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8" authorId="0">
      <text>
        <r>
          <rPr>
            <sz val="10"/>
            <rFont val="Arial"/>
            <family val="2"/>
            <charset val="1"/>
          </rPr>
          <t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>Normal operating position is 65 mm – fully out of beam</t>
        </r>
      </text>
    </comment>
    <comment ref="E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>Vertical = 110.75
Pitch = -1.465
</t>
        </r>
        <r>
          <rPr>
            <sz val="8"/>
            <rFont val="Arial"/>
            <family val="2"/>
            <charset val="1"/>
          </rPr>
          <t>These values obtained by seeing spot on phosphor screen at upstream end of I0 and downstream end of Ir</t>
        </r>
      </text>
    </comment>
    <comment ref="G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I37" authorId="0">
      <text>
        <r>
          <rPr>
            <sz val="10"/>
            <rFont val="Arial"/>
            <family val="2"/>
            <charset val="1"/>
          </rPr>
          <t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K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M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O37" authorId="0">
      <text>
        <r>
          <rPr>
            <sz val="10"/>
            <rFont val="Arial"/>
            <family val="2"/>
            <charset val="1"/>
          </rPr>
          <t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>These values of 2</t>
        </r>
        <r>
          <rPr>
            <vertAlign val="superscript"/>
            <sz val="10"/>
            <rFont val="Arial"/>
            <family val="2"/>
            <charset val="1"/>
          </rPr>
          <t>nd</t>
        </r>
        <r>
          <rPr>
            <sz val="10"/>
            <rFont val="Arial"/>
            <family val="2"/>
            <charset val="1"/>
          </rPr>
          <t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<sst xmlns="http://schemas.openxmlformats.org/spreadsheetml/2006/main" count="4194" uniqueCount="3307">
  <si>
    <t>  in /home/bravel/commissioning/CRS, do sh pvs.sh | xclip, then paste into appropriate column</t>
  </si>
  <si>
    <t>Mode A</t>
  </si>
  <si>
    <t>Mode B</t>
  </si>
  <si>
    <t>Mode C</t>
  </si>
  <si>
    <t>Mode D</t>
  </si>
  <si>
    <t>Mode E</t>
  </si>
  <si>
    <t>Mode F</t>
  </si>
  <si>
    <t>Mode A, XRD</t>
  </si>
  <si>
    <t>M2 only, &gt;9 keV</t>
  </si>
  <si>
    <t>M2+M3, &lt;7 keV
M3=bare Si</t>
  </si>
  <si>
    <t>M2+M3, &lt;9 keV
M3=Rh/Pt</t>
  </si>
  <si>
    <t>M3 only, &gt;9 keV
Rh/Pt</t>
  </si>
  <si>
    <t>M3 only, &lt; 9 keV
bare Si</t>
  </si>
  <si>
    <t>M3 only, &lt; 7 keV
bare Si</t>
  </si>
  <si>
    <t>Instrument</t>
  </si>
  <si>
    <t>PV</t>
  </si>
  <si>
    <t>Alias</t>
  </si>
  <si>
    <t>Description</t>
  </si>
  <si>
    <t>RBV</t>
  </si>
  <si>
    <t>REP</t>
  </si>
  <si>
    <t>Front end slits</t>
  </si>
  <si>
    <t>FE:C06B-OP{Slt:12-Ax:X}size</t>
  </si>
  <si>
    <t>fe_slits_hsize</t>
  </si>
  <si>
    <t>horizontal size</t>
  </si>
  <si>
    <t>FE:C06B-OP{Slt:12-Ax:X}center</t>
  </si>
  <si>
    <t>fe_slits_hcenter</t>
  </si>
  <si>
    <t>horizontal center</t>
  </si>
  <si>
    <t>FE:C06B-OP{Slt:12-Ax:Y}size</t>
  </si>
  <si>
    <t>fe_slits_vsize</t>
  </si>
  <si>
    <t>vertical size</t>
  </si>
  <si>
    <t>FE:C06B-OP{Slt:12-Ax:Y}center</t>
  </si>
  <si>
    <t>fe_slits_vcenter</t>
  </si>
  <si>
    <t>vertical center</t>
  </si>
  <si>
    <t>FE:C06B-OP{Slt:1-Ax:Hrz}Mtr.VAL</t>
  </si>
  <si>
    <t>fe_slits_horizontal1</t>
  </si>
  <si>
    <t>Slit 1 horizontal</t>
  </si>
  <si>
    <t>FE:C06B-OP{Slt:1-Ax:Inc}Mtr.VAL</t>
  </si>
  <si>
    <t>fe_slits_incline1</t>
  </si>
  <si>
    <t>Slit 1 incline</t>
  </si>
  <si>
    <t>FE:C06B-OP{Slt:1-Ax:O}Mtr.VAL</t>
  </si>
  <si>
    <t>fe_slits_o</t>
  </si>
  <si>
    <t>Slit 1 X outboard</t>
  </si>
  <si>
    <t>FE:C06B-OP{Slt:1-Ax:T}Mtr.VAL</t>
  </si>
  <si>
    <t>fe_slits_t</t>
  </si>
  <si>
    <t>Slit 1 Y top</t>
  </si>
  <si>
    <t>FE:C06B-OP{Slt:2-Ax:Hrz}Mtr.VAL</t>
  </si>
  <si>
    <t>fe_slits_horizontal2</t>
  </si>
  <si>
    <t>Slit 2 horizontal</t>
  </si>
  <si>
    <t>FE:C06B-OP{Slt:2-Ax:Inc}Mtr.VAL</t>
  </si>
  <si>
    <t>fe_slits_incline2</t>
  </si>
  <si>
    <t>Slit 2 incline</t>
  </si>
  <si>
    <t>FE:C06B-OP{Slt:2-Ax:I}Mtr.VAL</t>
  </si>
  <si>
    <t>fe_slits_i</t>
  </si>
  <si>
    <t>Slit 2 X inboard</t>
  </si>
  <si>
    <t>FE:C06B-OP{Slt:2-Ax:B}Mtr.VAL</t>
  </si>
  <si>
    <t>fe_slits_b</t>
  </si>
  <si>
    <t>Slit 2 Y bottom</t>
  </si>
  <si>
    <t>Mirror M1</t>
  </si>
  <si>
    <t>XF:06BM-OP{Mir:M1-Ax:YU}Mtr</t>
  </si>
  <si>
    <t>m1_yu</t>
  </si>
  <si>
    <t>m1 us jack</t>
  </si>
  <si>
    <t>XF:06BM-OP{Mir:M1-Ax:YDO}Mtr</t>
  </si>
  <si>
    <t>m1_ydo</t>
  </si>
  <si>
    <t>m1 ds/ob jack</t>
  </si>
  <si>
    <t>XF:06BM-OP{Mir:M1-Ax:YDI}Mtr</t>
  </si>
  <si>
    <t>m1_ydi</t>
  </si>
  <si>
    <t>m1 ds/ib jack</t>
  </si>
  <si>
    <t>XF:06BM-OP{Mir:M1-Ax:XU}Mtr</t>
  </si>
  <si>
    <t>m1_xu</t>
  </si>
  <si>
    <t>m1 us lateral</t>
  </si>
  <si>
    <t>XF:06BM-OP{Mir:M1-Ax:XD}Mtr</t>
  </si>
  <si>
    <t>m1_xd</t>
  </si>
  <si>
    <t>m1 ds lateral</t>
  </si>
  <si>
    <t>DM1 filter assembly</t>
  </si>
  <si>
    <t>XF:06BMA-BI{Fltr:01-Ax:Y1}Mtr</t>
  </si>
  <si>
    <t>dm1_filters1</t>
  </si>
  <si>
    <t>assembly #1</t>
  </si>
  <si>
    <t>XF:06BMA-BI{Fltr:01-Ax:Y2}Mtr</t>
  </si>
  <si>
    <t>dm1_filters2</t>
  </si>
  <si>
    <t>assembly #2</t>
  </si>
  <si>
    <t>DCM</t>
  </si>
  <si>
    <t>XF:06BMA-OP{Mono:DCM1-Ax:Bragg}Mtr</t>
  </si>
  <si>
    <t>dcm_bragg</t>
  </si>
  <si>
    <t>DCM Bragg</t>
  </si>
  <si>
    <t>XF:06BMA-OP{Mono:DCM1-Ax:Bragg2}Mtr</t>
  </si>
  <si>
    <t>dcm_bragg2</t>
  </si>
  <si>
    <r>
      <t>Bragg 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enc.</t>
    </r>
  </si>
  <si>
    <t>XF:06BMA-OP{Mono:DCM1-Ax:P2}Mtr</t>
  </si>
  <si>
    <t>dcm_pitch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</si>
  <si>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pitch</t>
    </r>
  </si>
  <si>
    <t>XF:06BMA-OP{Mono:DCM1-Ax:R2}Mtr</t>
  </si>
  <si>
    <t>dcm_roll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</si>
  <si>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roll</t>
    </r>
  </si>
  <si>
    <t>XF:06BMA-OP{Mono:DCM1-Ax:Per2}Mtr</t>
  </si>
  <si>
    <t>dcm_perp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</si>
  <si>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perp.</t>
    </r>
  </si>
  <si>
    <t>XF:06BMA-OP{Mono:DCM1-Ax:Par2}Mtr</t>
  </si>
  <si>
    <t>dcm_para</t>
  </si>
  <si>
    <r>
      <t>2</t>
    </r>
    <r>
      <rPr>
        <vertAlign val="superscript"/>
        <sz val="10"/>
        <rFont val="Arial"/>
        <family val="2"/>
        <charset val="1"/>
      </rPr>
      <t>nd</t>
    </r>
    <r>
      <rPr>
        <sz val="10"/>
        <rFont val="Arial"/>
        <family val="2"/>
        <charset val="1"/>
      </rPr>
      <t>xtal parallel</t>
    </r>
  </si>
  <si>
    <t>XF:06BMA-OP{Mono:DCM1-Ax:X}Mtr</t>
  </si>
  <si>
    <t>dcm_x</t>
  </si>
  <si>
    <t>lateral trans.</t>
  </si>
  <si>
    <t>XF:06BMA-OP{Mono:DCM1-Ax:Y}Mtr</t>
  </si>
  <si>
    <t>dcm_y</t>
  </si>
  <si>
    <t>vertical trans.</t>
  </si>
  <si>
    <t>DM2 slits</t>
  </si>
  <si>
    <t>XF:06BMA-OP{Slt:01-Ax:O}Mtr</t>
  </si>
  <si>
    <t>dm2_slits_o</t>
  </si>
  <si>
    <t>outboard</t>
  </si>
  <si>
    <t>XF:06BMA-OP{Slt:01-Ax:I}Mtr</t>
  </si>
  <si>
    <t>dm2_slits_i</t>
  </si>
  <si>
    <t>inboard</t>
  </si>
  <si>
    <t>XF:06BMA-OP{Slt:01-Ax:T}Mtr</t>
  </si>
  <si>
    <t>dm2_slits_t</t>
  </si>
  <si>
    <t>top</t>
  </si>
  <si>
    <t>XF:06BMA-OP{Slt:01-Ax:B}Mtr</t>
  </si>
  <si>
    <t>dm2_slits_b</t>
  </si>
  <si>
    <t>bottom</t>
  </si>
  <si>
    <t>DM2 screen/foils</t>
  </si>
  <si>
    <t>XF:06BMA-BI{Diag:02-Ax:Y}Mtr</t>
  </si>
  <si>
    <t>dm2_fs</t>
  </si>
  <si>
    <t>vertical actuator</t>
  </si>
  <si>
    <t>Mirror M2</t>
  </si>
  <si>
    <t>XF:06BMA-OP{Mir:M2-Ax:YU}Mtr</t>
  </si>
  <si>
    <t>m2_yu</t>
  </si>
  <si>
    <t>m2 us jack</t>
  </si>
  <si>
    <t>XF:06BMA-OP{Mir:M2-Ax:YDO}Mtr</t>
  </si>
  <si>
    <t>m2_ydo</t>
  </si>
  <si>
    <t>m2 ds/ob jack</t>
  </si>
  <si>
    <t>XF:06BMA-OP{Mir:M2-Ax:YDI}Mtr</t>
  </si>
  <si>
    <t>m2_ydi</t>
  </si>
  <si>
    <t>m2 ds/ib jack</t>
  </si>
  <si>
    <t>XF:06BMA-OP{Mir:M2-Ax:XU}Mtr</t>
  </si>
  <si>
    <t>m2_xu</t>
  </si>
  <si>
    <t>m2 us lateral</t>
  </si>
  <si>
    <t>XF:06BMA-OP{Mir:M2-Ax:XD}Mtr</t>
  </si>
  <si>
    <t>m2_xd</t>
  </si>
  <si>
    <t>m2 ds lateral</t>
  </si>
  <si>
    <t>XF:06BMA-OP{Mir:M2-Ax:Bend}Mtr</t>
  </si>
  <si>
    <t>m2_bender</t>
  </si>
  <si>
    <t>m2 bender</t>
  </si>
  <si>
    <t>Mirror M3</t>
  </si>
  <si>
    <t>XF:06BMA-OP{Mir:M3-Ax:YU}Mtr</t>
  </si>
  <si>
    <t>m3_yu</t>
  </si>
  <si>
    <t>m3 us jack</t>
  </si>
  <si>
    <t>XF:06BMA-OP{Mir:M3-Ax:YDO}Mtr</t>
  </si>
  <si>
    <t>m3_ydo</t>
  </si>
  <si>
    <t>m3 ds/ob jack</t>
  </si>
  <si>
    <t>XF:06BMA-OP{Mir:M3-Ax:YDI}Mtr</t>
  </si>
  <si>
    <t>m3_ydi</t>
  </si>
  <si>
    <t>m3 ds/ib jack</t>
  </si>
  <si>
    <t>XF:06BMA-OP{Mir:M3-Ax:XU}Mtr</t>
  </si>
  <si>
    <t>m3_xu</t>
  </si>
  <si>
    <t>m3 us lateral</t>
  </si>
  <si>
    <t>XF:06BMA-OP{Mir:M3-Ax:XD}Mtr</t>
  </si>
  <si>
    <t>m3_xd</t>
  </si>
  <si>
    <t>m3 ds lateral</t>
  </si>
  <si>
    <t>End station FS</t>
  </si>
  <si>
    <t>XF:06BM-BI{FS:03-Ax:Y}Mtr</t>
  </si>
  <si>
    <t>dm3_fs</t>
  </si>
  <si>
    <t>fluo. screen</t>
  </si>
  <si>
    <t>DM3 slits</t>
  </si>
  <si>
    <t>XF:06BM-BI{Slt:02-Ax:O}Mtr</t>
  </si>
  <si>
    <t>dm3_slits_o</t>
  </si>
  <si>
    <t>dm3 outboard</t>
  </si>
  <si>
    <t>XF:06BM-BI{Slt:02-Ax:I}Mtr</t>
  </si>
  <si>
    <t>dm3_slits_i</t>
  </si>
  <si>
    <t>dm3 inboard</t>
  </si>
  <si>
    <t>XF:06BM-BI{Slt:02-Ax:T}Mtr</t>
  </si>
  <si>
    <t>dm3_slits_t</t>
  </si>
  <si>
    <t>dm3 top</t>
  </si>
  <si>
    <t>XF:06BM-BI{Slt:02-Ax:B}Mtr</t>
  </si>
  <si>
    <t>dm3_slits_b</t>
  </si>
  <si>
    <t>dm3 bottom</t>
  </si>
  <si>
    <t>DM3</t>
  </si>
  <si>
    <t>XF:06BM-BI{Fltr:01-Ax:Y}Mtr</t>
  </si>
  <si>
    <t>dm3_foils</t>
  </si>
  <si>
    <t>foils actuator</t>
  </si>
  <si>
    <t>XF:06BM-BI{BCT-Ax:Y}Mtr</t>
  </si>
  <si>
    <t>dm3_bct</t>
  </si>
  <si>
    <t>vertical stage</t>
  </si>
  <si>
    <t>XF:06BM-BI{BPM:1-Ax:Y}Mtr</t>
  </si>
  <si>
    <t>dm3_bpm</t>
  </si>
  <si>
    <t>NanoBPM</t>
  </si>
  <si>
    <t>XAFS Table</t>
  </si>
  <si>
    <t>XF:06BMA-BI{XAFS-Ax:Tbl_YU}Mtr</t>
  </si>
  <si>
    <t>xafs_yu</t>
  </si>
  <si>
    <t>xafs table us jack</t>
  </si>
  <si>
    <t>XF:06BMA-BI{XAFS-Ax:Tbl_YDO}Mtr</t>
  </si>
  <si>
    <t>xafs_ydo</t>
  </si>
  <si>
    <t>xafs table ds/ob jack</t>
  </si>
  <si>
    <t>XF:06BMA-BI{XAFS-Ax:Tbl_YDI}Mtr</t>
  </si>
  <si>
    <t>xafs_ydi</t>
  </si>
  <si>
    <t>xafs table ds/ib jack</t>
  </si>
  <si>
    <t>XF:06BMA-BI{XAFS-Ax:Tbl_XU}Mtr</t>
  </si>
  <si>
    <t>xafs_xu</t>
  </si>
  <si>
    <t>xafs table us lat</t>
  </si>
  <si>
    <t>XF:06BMA-BI{XAFS-Ax:Tbl_XD}Mtr</t>
  </si>
  <si>
    <t>xafs_xd</t>
  </si>
  <si>
    <t>xafs table ds lat</t>
  </si>
  <si>
    <t>Goniometer Table</t>
  </si>
  <si>
    <t>XF:06BM-ES{SixC-Ax:Tbl_YD}Mtr</t>
  </si>
  <si>
    <t>6bm:sixc_tyd</t>
  </si>
  <si>
    <t>XRD table Y ds</t>
  </si>
  <si>
    <t>XF:06BM-ES{SixC-Ax:Tbl_YUI}Mtr</t>
  </si>
  <si>
    <t>6bm:sixc_tbl_yui</t>
  </si>
  <si>
    <t>XRD table Y us/ib</t>
  </si>
  <si>
    <t>XF:06BM-ES{SixC-Ax:Tbl_YUO}Mtr</t>
  </si>
  <si>
    <t>6bm:sixc_tyuo</t>
  </si>
  <si>
    <t>XRD table Y us/ob</t>
  </si>
  <si>
    <t>XF:06BM-ES{SixC-Ax:Tbl_XU}Mtr</t>
  </si>
  <si>
    <t>6bm:sixc_txu</t>
  </si>
  <si>
    <t>XRD table X us</t>
  </si>
  <si>
    <t>XF:06BM-ES{SixC-Ax:Tbl_XD}Mtr</t>
  </si>
  <si>
    <t>6bm:sixc_txd</t>
  </si>
  <si>
    <t>XRD table X ds</t>
  </si>
  <si>
    <t>XF:06BM-ES{SixC-Ax:Tbl_Z}Mtr</t>
  </si>
  <si>
    <t>6bm:sixc_tz</t>
  </si>
  <si>
    <t>XRD table Z</t>
  </si>
  <si>
    <t>DM1</t>
  </si>
  <si>
    <t>thickness of graphite</t>
  </si>
  <si>
    <t>Filter assembly 1</t>
  </si>
  <si>
    <t>Filter assembly 2</t>
  </si>
  <si>
    <t>Out of beam</t>
  </si>
  <si>
    <t>thinnest</t>
  </si>
  <si>
    <t>100 μm</t>
  </si>
  <si>
    <t>#2</t>
  </si>
  <si>
    <t>200 μm</t>
  </si>
  <si>
    <t>#3</t>
  </si>
  <si>
    <t>500 μm</t>
  </si>
  <si>
    <t>thickest</t>
  </si>
  <si>
    <t>1.7 mm</t>
  </si>
  <si>
    <t>neg limit</t>
  </si>
  <si>
    <t>neg soft limit</t>
  </si>
  <si>
    <t>DM2</t>
  </si>
  <si>
    <t>position</t>
  </si>
  <si>
    <t>value</t>
  </si>
  <si>
    <t>YAG</t>
  </si>
  <si>
    <t>Al foil</t>
  </si>
  <si>
    <t>Ni foil</t>
  </si>
  <si>
    <t>FS</t>
  </si>
  <si>
    <t>BCT</t>
  </si>
  <si>
    <t>DM3 foils</t>
  </si>
  <si>
    <t>Mode</t>
  </si>
  <si>
    <t>Foil</t>
  </si>
  <si>
    <t>A</t>
  </si>
  <si>
    <t>out of beam</t>
  </si>
  <si>
    <t>B</t>
  </si>
  <si>
    <t>Al</t>
  </si>
  <si>
    <t>C</t>
  </si>
  <si>
    <t>Ni</t>
  </si>
  <si>
    <t>D</t>
  </si>
  <si>
    <t>E</t>
  </si>
  <si>
    <t>F</t>
  </si>
  <si>
    <t>XRD</t>
  </si>
  <si>
    <t>Si(111)</t>
  </si>
  <si>
    <t>Si(311)</t>
  </si>
  <si>
    <r>
      <t>2</t>
    </r>
    <r>
      <rPr>
        <strike val="true"/>
        <vertAlign val="superscript"/>
        <sz val="10"/>
        <rFont val="Arial"/>
        <family val="2"/>
        <charset val="1"/>
      </rPr>
      <t>nd</t>
    </r>
    <r>
      <rPr>
        <strike val="true"/>
        <sz val="10"/>
        <rFont val="Arial"/>
        <family val="2"/>
        <charset val="1"/>
      </rPr>
      <t>xtal roll</t>
    </r>
  </si>
  <si>
    <t>XF:06BMA-OP{Mono:DCM1-Ax:Bragg}Mtr.OFF</t>
  </si>
  <si>
    <t>dcm_bragg.OFF</t>
  </si>
  <si>
    <t>updated 29-30 May 2018</t>
  </si>
  <si>
    <t>d-spacing</t>
  </si>
  <si>
    <t>Mode D/E</t>
  </si>
  <si>
    <t>from sheet 1</t>
  </si>
  <si>
    <t>error</t>
  </si>
  <si>
    <t>angle (mRad)</t>
  </si>
  <si>
    <t>M3 to Be window</t>
  </si>
  <si>
    <t>BCT (mm)</t>
  </si>
  <si>
    <t>M3 to xafs_yu</t>
  </si>
  <si>
    <t>yu (mm)</t>
  </si>
  <si>
    <t>M3 to xafs_yd</t>
  </si>
  <si>
    <t>ydo/ydi (mm)</t>
  </si>
  <si>
    <t>←Average</t>
  </si>
  <si>
    <t>increment</t>
  </si>
  <si>
    <t>M2 to Be window</t>
  </si>
  <si>
    <t>M2 to xafs_yu</t>
  </si>
  <si>
    <t>M2 to xafs_yd</t>
  </si>
  <si>
    <t>M3 elevation compared to Mode A</t>
  </si>
  <si>
    <t>M2 to M3</t>
  </si>
  <si>
    <t>M3 height</t>
  </si>
  <si>
    <t>M3 angle (mRad)</t>
  </si>
  <si>
    <t>⇓</t>
  </si>
  <si>
    <t>XF:06BM-BI{F460:1}Ana:Ai1</t>
  </si>
  <si>
    <t>XF:06BM-BI{F460:1}Ana:Ai2</t>
  </si>
  <si>
    <t>XF:06BM-BI{F460:1}Ana:Per</t>
  </si>
  <si>
    <t>XF:06BM-BI{F460:1}Ana:Time-I</t>
  </si>
  <si>
    <t>XF:06BM-BI{F460:1}Ch0:Ana-I</t>
  </si>
  <si>
    <t>XF:06BM-BI{F460:1}Ch0:Gain-I</t>
  </si>
  <si>
    <t>XF:06BM-BI{F460:1}Ch0:Off-I</t>
  </si>
  <si>
    <t>XF:06BM-BI{F460:1}Ch0:R1:Gain-I</t>
  </si>
  <si>
    <t>XF:06BM-BI{F460:1}Ch0:R1:Max-I</t>
  </si>
  <si>
    <t>XF:06BM-BI{F460:1}Ch0:R1:Off-I</t>
  </si>
  <si>
    <t>XF:06BM-BI{F460:1}Ch0:R2:Gain-I</t>
  </si>
  <si>
    <t>XF:06BM-BI{F460:1}Ch0:R2:Max-I</t>
  </si>
  <si>
    <t>XF:06BM-BI{F460:1}Ch0:R2:Off-I</t>
  </si>
  <si>
    <t>XF:06BM-BI{F460:1}Ch0:R3:Gain-I</t>
  </si>
  <si>
    <t>XF:06BM-BI{F460:1}Ch0:R3:Max-I</t>
  </si>
  <si>
    <t>XF:06BM-BI{F460:1}Ch0:R3:Off-I</t>
  </si>
  <si>
    <t>XF:06BM-BI{F460:1}Ch0:R4:Gain-I</t>
  </si>
  <si>
    <t>XF:06BM-BI{F460:1}Ch0:R4:Max-I</t>
  </si>
  <si>
    <t>XF:06BM-BI{F460:1}Ch0:R4:Off-I</t>
  </si>
  <si>
    <t>XF:06BM-BI{F460:1}Ch1:Ana-I</t>
  </si>
  <si>
    <t>XF:06BM-BI{F460:1}Ch1:Gain-I</t>
  </si>
  <si>
    <t>XF:06BM-BI{F460:1}Ch1:Off-I</t>
  </si>
  <si>
    <t>XF:06BM-BI{F460:1}Ch1:R1:Gain-I</t>
  </si>
  <si>
    <t>XF:06BM-BI{F460:1}Ch1:R1:Max-I</t>
  </si>
  <si>
    <t>XF:06BM-BI{F460:1}Ch1:R1:Off-I</t>
  </si>
  <si>
    <t>XF:06BM-BI{F460:1}Ch1:R2:Gain-I</t>
  </si>
  <si>
    <t>XF:06BM-BI{F460:1}Ch1:R2:Max-I</t>
  </si>
  <si>
    <t>XF:06BM-BI{F460:1}Ch1:R2:Off-I</t>
  </si>
  <si>
    <t>XF:06BM-BI{F460:1}Ch1:R3:Gain-I</t>
  </si>
  <si>
    <t>XF:06BM-BI{F460:1}Ch1:R3:Max-I</t>
  </si>
  <si>
    <t>XF:06BM-BI{F460:1}Ch1:R3:Off-I</t>
  </si>
  <si>
    <t>XF:06BM-BI{F460:1}Ch1:R4:Gain-I</t>
  </si>
  <si>
    <t>XF:06BM-BI{F460:1}Ch1:R4:Max-I</t>
  </si>
  <si>
    <t>XF:06BM-BI{F460:1}Ch1:R4:Off-I</t>
  </si>
  <si>
    <t>XF:06BM-BI{F460:1}Ch2:Ana-I</t>
  </si>
  <si>
    <t>XF:06BM-BI{F460:1}Ch2:Gain-I</t>
  </si>
  <si>
    <t>XF:06BM-BI{F460:1}Ch2:Off-I</t>
  </si>
  <si>
    <t>XF:06BM-BI{F460:1}Ch2:R1:Gain-I</t>
  </si>
  <si>
    <t>XF:06BM-BI{F460:1}Ch2:R1:Max-I</t>
  </si>
  <si>
    <t>XF:06BM-BI{F460:1}Ch2:R1:Off-I</t>
  </si>
  <si>
    <t>XF:06BM-BI{F460:1}Ch2:R2:Gain-I</t>
  </si>
  <si>
    <t>XF:06BM-BI{F460:1}Ch2:R2:Max-I</t>
  </si>
  <si>
    <t>XF:06BM-BI{F460:1}Ch2:R2:Off-I</t>
  </si>
  <si>
    <t>XF:06BM-BI{F460:1}Ch2:R3:Gain-I</t>
  </si>
  <si>
    <t>XF:06BM-BI{F460:1}Ch2:R3:Max-I</t>
  </si>
  <si>
    <t>XF:06BM-BI{F460:1}Ch2:R3:Off-I</t>
  </si>
  <si>
    <t>XF:06BM-BI{F460:1}Ch2:R4:Gain-I</t>
  </si>
  <si>
    <t>XF:06BM-BI{F460:1}Ch2:R4:Max-I</t>
  </si>
  <si>
    <t>XF:06BM-BI{F460:1}Ch2:R4:Off-I</t>
  </si>
  <si>
    <t>XF:06BM-BI{F460:1}Ch3:Ana-I</t>
  </si>
  <si>
    <t>XF:06BM-BI{F460:1}Ch3:Gain-I</t>
  </si>
  <si>
    <t>XF:06BM-BI{F460:1}Ch3:Off-I</t>
  </si>
  <si>
    <t>XF:06BM-BI{F460:1}Ch3:R1:Gain-I</t>
  </si>
  <si>
    <t>XF:06BM-BI{F460:1}Ch3:R1:Max-I</t>
  </si>
  <si>
    <t>XF:06BM-BI{F460:1}Ch3:R1:Off-I</t>
  </si>
  <si>
    <t>XF:06BM-BI{F460:1}Ch3:R2:Gain-I</t>
  </si>
  <si>
    <t>XF:06BM-BI{F460:1}Ch3:R2:Max-I</t>
  </si>
  <si>
    <t>XF:06BM-BI{F460:1}Ch3:R2:Off-I</t>
  </si>
  <si>
    <t>XF:06BM-BI{F460:1}Ch3:R3:Gain-I</t>
  </si>
  <si>
    <t>XF:06BM-BI{F460:1}Ch3:R3:Max-I</t>
  </si>
  <si>
    <t>XF:06BM-BI{F460:1}Ch3:R3:Off-I</t>
  </si>
  <si>
    <t>XF:06BM-BI{F460:1}Ch3:R4:Gain-I</t>
  </si>
  <si>
    <t>XF:06BM-BI{F460:1}Ch3:R4:Max-I</t>
  </si>
  <si>
    <t>XF:06BM-BI{F460:1}Ch3:R4:Off-I</t>
  </si>
  <si>
    <t>XF:06BM-BI{F460:1}Cur:I0-I</t>
  </si>
  <si>
    <t>XF:06BM-BI{F460:1}Cur:I1-I</t>
  </si>
  <si>
    <t>XF:06BM-BI{F460:1}Cur:I2-I</t>
  </si>
  <si>
    <t>XF:06BM-BI{F460:1}Cur:I3-I</t>
  </si>
  <si>
    <t>XF:06BM-BI{F460:1}Cur:Per</t>
  </si>
  <si>
    <t>XF:06BM-BI{F460:1}Cur:Time-I</t>
  </si>
  <si>
    <t>XF:06BM-BI{F460:1}HiVo-I</t>
  </si>
  <si>
    <t>XF:06BM-BI{F460:1}HiVoSup-I</t>
  </si>
  <si>
    <t>XF:06BM-BI{F460:1}HiVoVolRbv-I</t>
  </si>
  <si>
    <t>XF:06BM-BI{F460:1}Per-I</t>
  </si>
  <si>
    <t>XF:06BM-BI{F460:1}Pid:An1-I</t>
  </si>
  <si>
    <t>XF:06BM-BI{F460:1}Pid:DacHi-I</t>
  </si>
  <si>
    <t>XF:06BM-BI{F460:1}Pid:DacLo-I</t>
  </si>
  <si>
    <t>XF:06BM-BI{F460:1}Pid:FolErr-I</t>
  </si>
  <si>
    <t>XF:06BM-BI{F460:1}Pid:Hi-I</t>
  </si>
  <si>
    <t>XF:06BM-BI{F460:1}Pid:InitV-I</t>
  </si>
  <si>
    <t>XF:06BM-BI{F460:1}Pid:Ki-I</t>
  </si>
  <si>
    <t>XF:06BM-BI{F460:1}Pid:Kp-I</t>
  </si>
  <si>
    <t>XF:06BM-BI{F460:1}Pid:Lo-I</t>
  </si>
  <si>
    <t>XF:06BM-BI{F460:1}Pid:Proc:Diff-I</t>
  </si>
  <si>
    <t>XF:06BM-BI{F460:1}Pid:Proc:Meas-I</t>
  </si>
  <si>
    <t>XF:06BM-BI{F460:1}Pid:Proc:Tgt-I</t>
  </si>
  <si>
    <t>XF:06BM-BI{F460:1}Pid:Rate-I</t>
  </si>
  <si>
    <t>XF:06BM-BI{F460:1}Pid:Ref-I</t>
  </si>
  <si>
    <t>XF:06BM-BI{F460:1}Pid:Sig-I</t>
  </si>
  <si>
    <t>XF:06BM-BI{F460:1}Pid:Ts-I</t>
  </si>
  <si>
    <t>XF:06BM-BI{F460:1}Pid:TsNum-I</t>
  </si>
  <si>
    <t>XF:06BM-BI{F460:1}Pid:Volts-I</t>
  </si>
  <si>
    <t>XF:06BM-BI{F460:1}Sen:I0-I</t>
  </si>
  <si>
    <t>XF:06BM-BI{F460:1}Sen:I1-I</t>
  </si>
  <si>
    <t>XF:06BM-BI{F460:1}Sen:I2-I</t>
  </si>
  <si>
    <t>XF:06BM-BI{F460:1}Sen:I3-I</t>
  </si>
  <si>
    <t>XF:06BM-BI{F460:1}Sen:Per</t>
  </si>
  <si>
    <t>XF:06BM-BI{F460:1}Sen:Time-I</t>
  </si>
  <si>
    <t>XF:06BM-BI{F460:1}Timeout-I</t>
  </si>
  <si>
    <t>XF:06BM-BI{F460:2}Ana:Ai1</t>
  </si>
  <si>
    <t>XF:06BM-BI{F460:2}Ana:Ai2</t>
  </si>
  <si>
    <t>XF:06BM-BI{F460:2}Ana:Per</t>
  </si>
  <si>
    <t>XF:06BM-BI{F460:2}Ana:Time-I</t>
  </si>
  <si>
    <t>XF:06BM-BI{F460:2}Ch0:Ana-I</t>
  </si>
  <si>
    <t>XF:06BM-BI{F460:2}Ch0:Gain-I</t>
  </si>
  <si>
    <t>XF:06BM-BI{F460:2}Ch0:Off-I</t>
  </si>
  <si>
    <t>XF:06BM-BI{F460:2}Ch0:R1:Gain-I</t>
  </si>
  <si>
    <t>XF:06BM-BI{F460:2}Ch0:R1:Max-I</t>
  </si>
  <si>
    <t>XF:06BM-BI{F460:2}Ch0:R1:Off-I</t>
  </si>
  <si>
    <t>XF:06BM-BI{F460:2}Ch0:R2:Gain-I</t>
  </si>
  <si>
    <t>XF:06BM-BI{F460:2}Ch0:R2:Max-I</t>
  </si>
  <si>
    <t>XF:06BM-BI{F460:2}Ch0:R2:Off-I</t>
  </si>
  <si>
    <t>XF:06BM-BI{F460:2}Ch0:R3:Gain-I</t>
  </si>
  <si>
    <t>XF:06BM-BI{F460:2}Ch0:R3:Max-I</t>
  </si>
  <si>
    <t>XF:06BM-BI{F460:2}Ch0:R3:Off-I</t>
  </si>
  <si>
    <t>XF:06BM-BI{F460:2}Ch0:R4:Gain-I</t>
  </si>
  <si>
    <t>XF:06BM-BI{F460:2}Ch0:R4:Max-I</t>
  </si>
  <si>
    <t>XF:06BM-BI{F460:2}Ch0:R4:Off-I</t>
  </si>
  <si>
    <t>XF:06BM-BI{F460:2}Ch1:Ana-I</t>
  </si>
  <si>
    <t>XF:06BM-BI{F460:2}Ch1:Gain-I</t>
  </si>
  <si>
    <t>XF:06BM-BI{F460:2}Ch1:Off-I</t>
  </si>
  <si>
    <t>XF:06BM-BI{F460:2}Ch1:R1:Gain-I</t>
  </si>
  <si>
    <t>XF:06BM-BI{F460:2}Ch1:R1:Max-I</t>
  </si>
  <si>
    <t>XF:06BM-BI{F460:2}Ch1:R1:Off-I</t>
  </si>
  <si>
    <t>XF:06BM-BI{F460:2}Ch1:R2:Gain-I</t>
  </si>
  <si>
    <t>XF:06BM-BI{F460:2}Ch1:R2:Max-I</t>
  </si>
  <si>
    <t>XF:06BM-BI{F460:2}Ch1:R2:Off-I</t>
  </si>
  <si>
    <t>XF:06BM-BI{F460:2}Ch1:R3:Gain-I</t>
  </si>
  <si>
    <t>XF:06BM-BI{F460:2}Ch1:R3:Max-I</t>
  </si>
  <si>
    <t>XF:06BM-BI{F460:2}Ch1:R3:Off-I</t>
  </si>
  <si>
    <t>XF:06BM-BI{F460:2}Ch1:R4:Gain-I</t>
  </si>
  <si>
    <t>XF:06BM-BI{F460:2}Ch1:R4:Max-I</t>
  </si>
  <si>
    <t>XF:06BM-BI{F460:2}Ch1:R4:Off-I</t>
  </si>
  <si>
    <t>XF:06BM-BI{F460:2}Ch2:Ana-I</t>
  </si>
  <si>
    <t>XF:06BM-BI{F460:2}Ch2:Gain-I</t>
  </si>
  <si>
    <t>XF:06BM-BI{F460:2}Ch2:Off-I</t>
  </si>
  <si>
    <t>XF:06BM-BI{F460:2}Ch2:R1:Gain-I</t>
  </si>
  <si>
    <t>XF:06BM-BI{F460:2}Ch2:R1:Max-I</t>
  </si>
  <si>
    <t>XF:06BM-BI{F460:2}Ch2:R1:Off-I</t>
  </si>
  <si>
    <t>XF:06BM-BI{F460:2}Ch2:R2:Gain-I</t>
  </si>
  <si>
    <t>XF:06BM-BI{F460:2}Ch2:R2:Max-I</t>
  </si>
  <si>
    <t>XF:06BM-BI{F460:2}Ch2:R2:Off-I</t>
  </si>
  <si>
    <t>XF:06BM-BI{F460:2}Ch2:R3:Gain-I</t>
  </si>
  <si>
    <t>XF:06BM-BI{F460:2}Ch2:R3:Max-I</t>
  </si>
  <si>
    <t>XF:06BM-BI{F460:2}Ch2:R3:Off-I</t>
  </si>
  <si>
    <t>XF:06BM-BI{F460:2}Ch2:R4:Gain-I</t>
  </si>
  <si>
    <t>XF:06BM-BI{F460:2}Ch2:R4:Max-I</t>
  </si>
  <si>
    <t>XF:06BM-BI{F460:2}Ch2:R4:Off-I</t>
  </si>
  <si>
    <t>XF:06BM-BI{F460:2}Ch3:Ana-I</t>
  </si>
  <si>
    <t>XF:06BM-BI{F460:2}Ch3:Gain-I</t>
  </si>
  <si>
    <t>XF:06BM-BI{F460:2}Ch3:Off-I</t>
  </si>
  <si>
    <t>XF:06BM-BI{F460:2}Ch3:R1:Gain-I</t>
  </si>
  <si>
    <t>XF:06BM-BI{F460:2}Ch3:R1:Max-I</t>
  </si>
  <si>
    <t>XF:06BM-BI{F460:2}Ch3:R1:Off-I</t>
  </si>
  <si>
    <t>XF:06BM-BI{F460:2}Ch3:R2:Gain-I</t>
  </si>
  <si>
    <t>XF:06BM-BI{F460:2}Ch3:R2:Max-I</t>
  </si>
  <si>
    <t>XF:06BM-BI{F460:2}Ch3:R2:Off-I</t>
  </si>
  <si>
    <t>XF:06BM-BI{F460:2}Ch3:R3:Gain-I</t>
  </si>
  <si>
    <t>XF:06BM-BI{F460:2}Ch3:R3:Max-I</t>
  </si>
  <si>
    <t>XF:06BM-BI{F460:2}Ch3:R3:Off-I</t>
  </si>
  <si>
    <t>XF:06BM-BI{F460:2}Ch3:R4:Gain-I</t>
  </si>
  <si>
    <t>XF:06BM-BI{F460:2}Ch3:R4:Max-I</t>
  </si>
  <si>
    <t>XF:06BM-BI{F460:2}Ch3:R4:Off-I</t>
  </si>
  <si>
    <t>XF:06BM-BI{F460:2}Cur:I0-I</t>
  </si>
  <si>
    <t>XF:06BM-BI{F460:2}Cur:I1-I</t>
  </si>
  <si>
    <t>XF:06BM-BI{F460:2}Cur:I2-I</t>
  </si>
  <si>
    <t>XF:06BM-BI{F460:2}Cur:I3-I</t>
  </si>
  <si>
    <t>XF:06BM-BI{F460:2}Cur:Per</t>
  </si>
  <si>
    <t>XF:06BM-BI{F460:2}Cur:Time-I</t>
  </si>
  <si>
    <t>XF:06BM-BI{F460:2}HiVo-I</t>
  </si>
  <si>
    <t>XF:06BM-BI{F460:2}HiVoSup-I</t>
  </si>
  <si>
    <t>XF:06BM-BI{F460:2}HiVoVolRbv-I</t>
  </si>
  <si>
    <t>XF:06BM-BI{F460:2}Per-I</t>
  </si>
  <si>
    <t>XF:06BM-BI{F460:2}Pid:An1-I</t>
  </si>
  <si>
    <t>XF:06BM-BI{F460:2}Pid:DacHi-I</t>
  </si>
  <si>
    <t>XF:06BM-BI{F460:2}Pid:DacLo-I</t>
  </si>
  <si>
    <t>XF:06BM-BI{F460:2}Pid:FolErr-I</t>
  </si>
  <si>
    <t>XF:06BM-BI{F460:2}Pid:Hi-I</t>
  </si>
  <si>
    <t>XF:06BM-BI{F460:2}Pid:InitV-I</t>
  </si>
  <si>
    <t>XF:06BM-BI{F460:2}Pid:Ki-I</t>
  </si>
  <si>
    <t>XF:06BM-BI{F460:2}Pid:Kp-I</t>
  </si>
  <si>
    <t>XF:06BM-BI{F460:2}Pid:Lo-I</t>
  </si>
  <si>
    <t>XF:06BM-BI{F460:2}Pid:Proc:Diff-I</t>
  </si>
  <si>
    <t>XF:06BM-BI{F460:2}Pid:Proc:Meas-I</t>
  </si>
  <si>
    <t>XF:06BM-BI{F460:2}Pid:Proc:Tgt-I</t>
  </si>
  <si>
    <t>XF:06BM-BI{F460:2}Pid:Rate-I</t>
  </si>
  <si>
    <t>XF:06BM-BI{F460:2}Pid:Ref-I</t>
  </si>
  <si>
    <t>XF:06BM-BI{F460:2}Pid:Sig-I</t>
  </si>
  <si>
    <t>XF:06BM-BI{F460:2}Pid:Ts-I</t>
  </si>
  <si>
    <t>XF:06BM-BI{F460:2}Pid:TsNum-I</t>
  </si>
  <si>
    <t>XF:06BM-BI{F460:2}Pid:Volts-I</t>
  </si>
  <si>
    <t>XF:06BM-BI{F460:2}Sen:I0-I</t>
  </si>
  <si>
    <t>XF:06BM-BI{F460:2}Sen:I1-I</t>
  </si>
  <si>
    <t>XF:06BM-BI{F460:2}Sen:I2-I</t>
  </si>
  <si>
    <t>XF:06BM-BI{F460:2}Sen:I3-I</t>
  </si>
  <si>
    <t>XF:06BM-BI{F460:2}Sen:Per</t>
  </si>
  <si>
    <t>XF:06BM-BI{F460:2}Sen:Time-I</t>
  </si>
  <si>
    <t>XF:06BM-BI{F460:2}Timeout-I</t>
  </si>
  <si>
    <t>XF:06BM-BI{F460:1}Ch0:Ana-SP</t>
  </si>
  <si>
    <t>XF:06BM-BI{F460:1}Ch0:Gain-SP</t>
  </si>
  <si>
    <t>XF:06BM-BI{F460:1}Ch0:Off-SP</t>
  </si>
  <si>
    <t>XF:06BM-BI{F460:1}Ch1:Ana-SP</t>
  </si>
  <si>
    <t>XF:06BM-BI{F460:1}Ch1:Gain-SP</t>
  </si>
  <si>
    <t>XF:06BM-BI{F460:1}Ch1:Off-SP</t>
  </si>
  <si>
    <t>XF:06BM-BI{F460:1}Ch2:Ana-SP</t>
  </si>
  <si>
    <t>XF:06BM-BI{F460:1}Ch2:Gain-SP</t>
  </si>
  <si>
    <t>XF:06BM-BI{F460:1}Ch2:Off-SP</t>
  </si>
  <si>
    <t>XF:06BM-BI{F460:1}Ch3:Ana-SP</t>
  </si>
  <si>
    <t>XF:06BM-BI{F460:1}Ch3:Gain-SP</t>
  </si>
  <si>
    <t>XF:06BM-BI{F460:1}Ch3:Off-SP</t>
  </si>
  <si>
    <t>XF:06BM-BI{F460:1}HiVo-SP</t>
  </si>
  <si>
    <t>XF:06BM-BI{F460:1}Per-SP</t>
  </si>
  <si>
    <t>XF:06BM-BI{F460:1}Pid:DacHi-SP</t>
  </si>
  <si>
    <t>XF:06BM-BI{F460:1}Pid:DacLo-SP</t>
  </si>
  <si>
    <t>XF:06BM-BI{F460:1}Pid:Hi-SP</t>
  </si>
  <si>
    <t>XF:06BM-BI{F460:1}Pid:Ki-SP</t>
  </si>
  <si>
    <t>XF:06BM-BI{F460:1}Pid:Kp-SP</t>
  </si>
  <si>
    <t>XF:06BM-BI{F460:1}Pid:Lo-SP</t>
  </si>
  <si>
    <t>XF:06BM-BI{F460:1}Pid:Rate-SP</t>
  </si>
  <si>
    <t>XF:06BM-BI{F460:1}Pid:Ref-SP</t>
  </si>
  <si>
    <t>XF:06BM-BI{F460:1}Pid:Sig-SP</t>
  </si>
  <si>
    <t>XF:06BM-BI{F460:1}Timeout-SP</t>
  </si>
  <si>
    <t>XF:06BM-BI{F460:2}Ch0:Ana-SP</t>
  </si>
  <si>
    <t>XF:06BM-BI{F460:2}Ch0:Gain-SP</t>
  </si>
  <si>
    <t>XF:06BM-BI{F460:2}Ch0:Off-SP</t>
  </si>
  <si>
    <t>XF:06BM-BI{F460:2}Ch1:Ana-SP</t>
  </si>
  <si>
    <t>XF:06BM-BI{F460:2}Ch1:Gain-SP</t>
  </si>
  <si>
    <t>XF:06BM-BI{F460:2}Ch1:Off-SP</t>
  </si>
  <si>
    <t>XF:06BM-BI{F460:2}Ch2:Ana-SP</t>
  </si>
  <si>
    <t>XF:06BM-BI{F460:2}Ch2:Gain-SP</t>
  </si>
  <si>
    <t>XF:06BM-BI{F460:2}Ch2:Off-SP</t>
  </si>
  <si>
    <t>XF:06BM-BI{F460:2}Ch3:Ana-SP</t>
  </si>
  <si>
    <t>XF:06BM-BI{F460:2}Ch3:Gain-SP</t>
  </si>
  <si>
    <t>XF:06BM-BI{F460:2}Ch3:Off-SP</t>
  </si>
  <si>
    <t>XF:06BM-BI{F460:2}HiVo-SP</t>
  </si>
  <si>
    <t>XF:06BM-BI{F460:2}Per-SP</t>
  </si>
  <si>
    <t>XF:06BM-BI{F460:2}Pid:DacHi-SP</t>
  </si>
  <si>
    <t>XF:06BM-BI{F460:2}Pid:DacLo-SP</t>
  </si>
  <si>
    <t>XF:06BM-BI{F460:2}Pid:Hi-SP</t>
  </si>
  <si>
    <t>XF:06BM-BI{F460:2}Pid:Ki-SP</t>
  </si>
  <si>
    <t>XF:06BM-BI{F460:2}Pid:Kp-SP</t>
  </si>
  <si>
    <t>XF:06BM-BI{F460:2}Pid:Lo-SP</t>
  </si>
  <si>
    <t>XF:06BM-BI{F460:2}Pid:Rate-SP</t>
  </si>
  <si>
    <t>XF:06BM-BI{F460:2}Pid:Ref-SP</t>
  </si>
  <si>
    <t>XF:06BM-BI{F460:2}Pid:Sig-SP</t>
  </si>
  <si>
    <t>XF:06BM-BI{F460:2}Timeout-SP</t>
  </si>
  <si>
    <t>XF:06BM-BI{F460:1}HiVoEn-I</t>
  </si>
  <si>
    <t>Enabled</t>
  </si>
  <si>
    <t>XF:06BM-BI{F460:1}Pid:Enable-I</t>
  </si>
  <si>
    <t>PID</t>
  </si>
  <si>
    <t>off</t>
  </si>
  <si>
    <t>XF:06BM-BI{F460:1}Pid:Enabled-I</t>
  </si>
  <si>
    <t>Illegal_Value</t>
  </si>
  <si>
    <t>XF:06BM-BI{F460:1}Pid:HiDac-I</t>
  </si>
  <si>
    <t>Normal</t>
  </si>
  <si>
    <t>XF:06BM-BI{F460:1}Pid:LowDac-I</t>
  </si>
  <si>
    <t>XF:06BM-BI{F460:1}Pid:LowI-I</t>
  </si>
  <si>
    <t>XF:06BM-BI{F460:1}Pid:Prof-I</t>
  </si>
  <si>
    <t>Profile</t>
  </si>
  <si>
    <t>XF:06BM-BI{F460:1}TrigPol-I</t>
  </si>
  <si>
    <t>Rising</t>
  </si>
  <si>
    <t>XF:06BM-BI{F460:2}HiVoEn-I</t>
  </si>
  <si>
    <t>XF:06BM-BI{F460:2}Pid:Enable-I</t>
  </si>
  <si>
    <t>XF:06BM-BI{F460:2}Pid:Enabled-I</t>
  </si>
  <si>
    <t>XF:06BM-BI{F460:2}Pid:HiDac-I</t>
  </si>
  <si>
    <t>XF:06BM-BI{F460:2}Pid:LowDac-I</t>
  </si>
  <si>
    <t>XF:06BM-BI{F460:2}Pid:LowI-I</t>
  </si>
  <si>
    <t>XF:06BM-BI{F460:2}Pid:Prof-I</t>
  </si>
  <si>
    <t>XF:06BM-BI{F460:2}TrigPol-I</t>
  </si>
  <si>
    <t>XF:06BM-BI{F460:1}Ch0:RdComp</t>
  </si>
  <si>
    <t>Read</t>
  </si>
  <si>
    <t>XF:06BM-BI{F460:1}Ch0:RdMax</t>
  </si>
  <si>
    <t>XF:06BM-BI{F460:1}Ch0:RdRange</t>
  </si>
  <si>
    <t>XF:06BM-BI{F460:1}Ch1:RdComp</t>
  </si>
  <si>
    <t>XF:06BM-BI{F460:1}Ch1:RdMax</t>
  </si>
  <si>
    <t>XF:06BM-BI{F460:1}Ch1:RdRange</t>
  </si>
  <si>
    <t>XF:06BM-BI{F460:1}Ch2:RdComp</t>
  </si>
  <si>
    <t>XF:06BM-BI{F460:1}Ch2:RdMax</t>
  </si>
  <si>
    <t>XF:06BM-BI{F460:1}Ch2:RdRange</t>
  </si>
  <si>
    <t>XF:06BM-BI{F460:1}Ch3:RdComp</t>
  </si>
  <si>
    <t>XF:06BM-BI{F460:1}Ch3:RdMax</t>
  </si>
  <si>
    <t>XF:06BM-BI{F460:1}Ch3:RdRange</t>
  </si>
  <si>
    <t>XF:06BM-BI{F460:1}Cmd:Abort</t>
  </si>
  <si>
    <t>Abort</t>
  </si>
  <si>
    <t>XF:06BM-BI{F460:1}Cmd:AckErr</t>
  </si>
  <si>
    <t>Acknowledge</t>
  </si>
  <si>
    <t>XF:06BM-BI{F460:1}Cmd:ExtSrc</t>
  </si>
  <si>
    <t>Set</t>
  </si>
  <si>
    <t>ext</t>
  </si>
  <si>
    <t>source</t>
  </si>
  <si>
    <t>XF:06BM-BI{F460:1}Cmd:HiVoEn</t>
  </si>
  <si>
    <t>XF:06BM-BI{F460:1}Cmd:Init</t>
  </si>
  <si>
    <t>Init</t>
  </si>
  <si>
    <t>XF:06BM-BI{F460:1}Cmd:RdAna</t>
  </si>
  <si>
    <t>analog</t>
  </si>
  <si>
    <t>XF:06BM-BI{F460:1}Cmd:RdCur</t>
  </si>
  <si>
    <t>current</t>
  </si>
  <si>
    <t>XF:06BM-BI{F460:1}Cmd:RdIDN</t>
  </si>
  <si>
    <t>version</t>
  </si>
  <si>
    <t>XF:06BM-BI{F460:1}Cmd:RdSen</t>
  </si>
  <si>
    <t>sensor</t>
  </si>
  <si>
    <t>XF:06BM-BI{F460:1}Cmd:Recall</t>
  </si>
  <si>
    <t>Recall</t>
  </si>
  <si>
    <t>XF:06BM-BI{F460:1}Cmd:Reset</t>
  </si>
  <si>
    <t>Reset</t>
  </si>
  <si>
    <t>XF:06BM-BI{F460:1}Cmd:Save</t>
  </si>
  <si>
    <t>Save</t>
  </si>
  <si>
    <t>XF:06BM-BI{F460:1}Cmd:WrtComp</t>
  </si>
  <si>
    <t>Write</t>
  </si>
  <si>
    <t>XF:06BM-BI{F460:1}Pid:Cmd:Rd</t>
  </si>
  <si>
    <t>XF:06BM-BI{F460:1}Pid:Enable-Out</t>
  </si>
  <si>
    <t>XF:06BM-BI{F460:1}Pid:Prof-SP</t>
  </si>
  <si>
    <t>XF:06BM-BI{F460:1}TrigPol-SP</t>
  </si>
  <si>
    <t>XF:06BM-BI{F460:2}Ch0:RdComp</t>
  </si>
  <si>
    <t>XF:06BM-BI{F460:2}Ch0:RdMax</t>
  </si>
  <si>
    <t>XF:06BM-BI{F460:2}Ch0:RdRange</t>
  </si>
  <si>
    <t>XF:06BM-BI{F460:2}Ch1:RdComp</t>
  </si>
  <si>
    <t>XF:06BM-BI{F460:2}Ch1:RdMax</t>
  </si>
  <si>
    <t>XF:06BM-BI{F460:2}Ch1:RdRange</t>
  </si>
  <si>
    <t>XF:06BM-BI{F460:2}Ch2:RdComp</t>
  </si>
  <si>
    <t>XF:06BM-BI{F460:2}Ch2:RdMax</t>
  </si>
  <si>
    <t>XF:06BM-BI{F460:2}Ch2:RdRange</t>
  </si>
  <si>
    <t>XF:06BM-BI{F460:2}Ch3:RdComp</t>
  </si>
  <si>
    <t>XF:06BM-BI{F460:2}Ch3:RdMax</t>
  </si>
  <si>
    <t>XF:06BM-BI{F460:2}Ch3:RdRange</t>
  </si>
  <si>
    <t>XF:06BM-BI{F460:2}Cmd:Abort</t>
  </si>
  <si>
    <t>XF:06BM-BI{F460:2}Cmd:AckErr</t>
  </si>
  <si>
    <t>XF:06BM-BI{F460:2}Cmd:ExtSrc</t>
  </si>
  <si>
    <t>XF:06BM-BI{F460:2}Cmd:HiVoEn</t>
  </si>
  <si>
    <t>XF:06BM-BI{F460:2}Cmd:Init</t>
  </si>
  <si>
    <t>XF:06BM-BI{F460:2}Cmd:RdAna</t>
  </si>
  <si>
    <t>XF:06BM-BI{F460:2}Cmd:RdCur</t>
  </si>
  <si>
    <t>XF:06BM-BI{F460:2}Cmd:RdIDN</t>
  </si>
  <si>
    <t>XF:06BM-BI{F460:2}Cmd:RdSen</t>
  </si>
  <si>
    <t>XF:06BM-BI{F460:2}Cmd:Recall</t>
  </si>
  <si>
    <t>XF:06BM-BI{F460:2}Cmd:Reset</t>
  </si>
  <si>
    <t>XF:06BM-BI{F460:2}Cmd:Save</t>
  </si>
  <si>
    <t>XF:06BM-BI{F460:2}Cmd:WrtComp</t>
  </si>
  <si>
    <t>XF:06BM-BI{F460:2}Pid:Cmd:Rd</t>
  </si>
  <si>
    <t>XF:06BM-BI{F460:2}Pid:Enable-Out</t>
  </si>
  <si>
    <t>XF:06BM-BI{F460:2}Pid:Prof-SP</t>
  </si>
  <si>
    <t>XF:06BM-BI{F460:2}TrigPol-SP</t>
  </si>
  <si>
    <t>XF:06BM-BI{F460:1}DB:WrtComp_</t>
  </si>
  <si>
    <t>XF:06BM-BI{F460:1}DigCalc1</t>
  </si>
  <si>
    <t>XF:06BM-BI{F460:1}DigCalc2</t>
  </si>
  <si>
    <t>XF:06BM-BI{F460:1}Pid:Cmd:Lim</t>
  </si>
  <si>
    <t>XF:06BM-BI{F460:1}Pid:WrDaclim</t>
  </si>
  <si>
    <t>XF:06BM-BI{F460:2}DB:WrtComp_</t>
  </si>
  <si>
    <t>XF:06BM-BI{F460:2}DigCalc1</t>
  </si>
  <si>
    <t>XF:06BM-BI{F460:2}DigCalc2</t>
  </si>
  <si>
    <t>XF:06BM-BI{F460:2}Pid:Cmd:Lim</t>
  </si>
  <si>
    <t>XF:06BM-BI{F460:2}Pid:WrDaclim</t>
  </si>
  <si>
    <t>XF:06BM-BI{F460:1}Ana:BAi1-I</t>
  </si>
  <si>
    <t>XF:06BM-BI{F460:1}Ana:BAi2-I</t>
  </si>
  <si>
    <t>XF:06BM-BI{F460:1}Ana:BNum-I</t>
  </si>
  <si>
    <t>XF:06BM-BI{F460:1}Ana:BPer-I</t>
  </si>
  <si>
    <t>XF:06BM-BI{F460:1}Ana:BTime</t>
  </si>
  <si>
    <t>XF:06BM-BI{F460:1}BErrors-I</t>
  </si>
  <si>
    <t>XF:06BM-BI{F460:1}Cur:BI0-I</t>
  </si>
  <si>
    <t>XF:06BM-BI{F460:1}Cur:BI1-I</t>
  </si>
  <si>
    <t>XF:06BM-BI{F460:1}Cur:BI2-I</t>
  </si>
  <si>
    <t>XF:06BM-BI{F460:1}Cur:BI3-I</t>
  </si>
  <si>
    <t>XF:06BM-BI{F460:1}Cur:BNum-I</t>
  </si>
  <si>
    <t>XF:06BM-BI{F460:1}Cur:BPer-I</t>
  </si>
  <si>
    <t>XF:06BM-BI{F460:1}Cur:BTime-I</t>
  </si>
  <si>
    <t>XF:06BM-BI{F460:1}Sen:BI0-I</t>
  </si>
  <si>
    <t>XF:06BM-BI{F460:1}Sen:BI1-I</t>
  </si>
  <si>
    <t>XF:06BM-BI{F460:1}Sen:BI2-I</t>
  </si>
  <si>
    <t>XF:06BM-BI{F460:1}Sen:BI3-I</t>
  </si>
  <si>
    <t>XF:06BM-BI{F460:1}Sen:BNum-I</t>
  </si>
  <si>
    <t>XF:06BM-BI{F460:1}Sen:BPer-I</t>
  </si>
  <si>
    <t>XF:06BM-BI{F460:1}Sen:BTime-I</t>
  </si>
  <si>
    <t>XF:06BM-BI{F460:2}Ana:BAi1-I</t>
  </si>
  <si>
    <t>XF:06BM-BI{F460:2}Ana:BAi2-I</t>
  </si>
  <si>
    <t>XF:06BM-BI{F460:2}Ana:BNum-I</t>
  </si>
  <si>
    <t>XF:06BM-BI{F460:2}Ana:BPer-I</t>
  </si>
  <si>
    <t>XF:06BM-BI{F460:2}Ana:BTime</t>
  </si>
  <si>
    <t>XF:06BM-BI{F460:2}BErrors-I</t>
  </si>
  <si>
    <t>XF:06BM-BI{F460:2}Cur:BI0-I</t>
  </si>
  <si>
    <t>XF:06BM-BI{F460:2}Cur:BI1-I</t>
  </si>
  <si>
    <t>XF:06BM-BI{F460:2}Cur:BI2-I</t>
  </si>
  <si>
    <t>XF:06BM-BI{F460:2}Cur:BI3-I</t>
  </si>
  <si>
    <t>XF:06BM-BI{F460:2}Cur:BNum-I</t>
  </si>
  <si>
    <t>XF:06BM-BI{F460:2}Cur:BPer-I</t>
  </si>
  <si>
    <t>XF:06BM-BI{F460:2}Cur:BTime-I</t>
  </si>
  <si>
    <t>XF:06BM-BI{F460:2}Sen:BI0-I</t>
  </si>
  <si>
    <t>XF:06BM-BI{F460:2}Sen:BI1-I</t>
  </si>
  <si>
    <t>XF:06BM-BI{F460:2}Sen:BI2-I</t>
  </si>
  <si>
    <t>XF:06BM-BI{F460:2}Sen:BI3-I</t>
  </si>
  <si>
    <t>XF:06BM-BI{F460:2}Sen:BNum-I</t>
  </si>
  <si>
    <t>XF:06BM-BI{F460:2}Sen:BPer-I</t>
  </si>
  <si>
    <t>XF:06BM-BI{F460:2}Sen:BTime-I</t>
  </si>
  <si>
    <t>XF:06BM-BI{F460:1}Cmd:RdComp</t>
  </si>
  <si>
    <t>XF:06BM-BI{F460:2}Cmd:RdComp</t>
  </si>
  <si>
    <t>XF:06BM-BI{F460:1}Ana:TrigCnt-I</t>
  </si>
  <si>
    <t>XF:06BM-BI{F460:1}BufSz-I</t>
  </si>
  <si>
    <t>XF:06BM-BI{F460:1}Burst-I</t>
  </si>
  <si>
    <t>XF:06BM-BI{F460:1}Cur:TrigCnt-I</t>
  </si>
  <si>
    <t>XF:06BM-BI{F460:1}DigStat-I</t>
  </si>
  <si>
    <t>XF:06BM-BI{F460:1}ErrCode-Sts</t>
  </si>
  <si>
    <t>XF:06BM-BI{F460:1}ErrCount-I</t>
  </si>
  <si>
    <t>XF:06BM-BI{F460:1}Pid:Npt-I</t>
  </si>
  <si>
    <t>XF:06BM-BI{F460:1}Sen:TrigCnt-I</t>
  </si>
  <si>
    <t>XF:06BM-BI{F460:2}Ana:TrigCnt-I</t>
  </si>
  <si>
    <t>XF:06BM-BI{F460:2}BufSz-I</t>
  </si>
  <si>
    <t>XF:06BM-BI{F460:2}Burst-I</t>
  </si>
  <si>
    <t>XF:06BM-BI{F460:2}Cur:TrigCnt-I</t>
  </si>
  <si>
    <t>XF:06BM-BI{F460:2}DigStat-I</t>
  </si>
  <si>
    <t>XF:06BM-BI{F460:2}ErrCode-Sts</t>
  </si>
  <si>
    <t>XF:06BM-BI{F460:2}ErrCount-I</t>
  </si>
  <si>
    <t>XF:06BM-BI{F460:2}Pid:Npt-I</t>
  </si>
  <si>
    <t>XF:06BM-BI{F460:2}Sen:TrigCnt-I</t>
  </si>
  <si>
    <t>XF:06BM-BI{F460:1}BufSz-SP</t>
  </si>
  <si>
    <t>XF:06BM-BI{F460:1}Burst-SP</t>
  </si>
  <si>
    <t>XF:06BM-BI{F460:1}Pid:Npt-SP</t>
  </si>
  <si>
    <t>XF:06BM-BI{F460:2}BufSz-SP</t>
  </si>
  <si>
    <t>XF:06BM-BI{F460:2}Burst-SP</t>
  </si>
  <si>
    <t>XF:06BM-BI{F460:2}Pid:Npt-SP</t>
  </si>
  <si>
    <t>XF:06BM-BI{F460:1}Ch0:Range-I</t>
  </si>
  <si>
    <t>Range</t>
  </si>
  <si>
    <t>XF:06BM-BI{F460:1}Ch1:Range-I</t>
  </si>
  <si>
    <t>XF:06BM-BI{F460:1}Ch2:Range-I</t>
  </si>
  <si>
    <t>XF:06BM-BI{F460:1}Ch3:Range-I</t>
  </si>
  <si>
    <t>XF:06BM-BI{F460:1}Freq-I</t>
  </si>
  <si>
    <t>Bipolar</t>
  </si>
  <si>
    <t>XF:06BM-BI{F460:1}IntSrc-I</t>
  </si>
  <si>
    <t>Channel</t>
  </si>
  <si>
    <t>XF:06BM-BI{F460:1}Ipmode-I</t>
  </si>
  <si>
    <t>Static</t>
  </si>
  <si>
    <t>XF:06BM-BI{F460:1}Mon-I</t>
  </si>
  <si>
    <t>Map</t>
  </si>
  <si>
    <t>input</t>
  </si>
  <si>
    <t>XF:06BM-BI{F460:1}Pid:Mode-I</t>
  </si>
  <si>
    <t>Off</t>
  </si>
  <si>
    <t>XF:06BM-BI{F460:1}TrigMode-I</t>
  </si>
  <si>
    <t>INTernal</t>
  </si>
  <si>
    <t>XF:06BM-BI{F460:1}TrigPause-I</t>
  </si>
  <si>
    <t>XF:06BM-BI{F460:1}TrigStart-I</t>
  </si>
  <si>
    <t>XF:06BM-BI{F460:1}TrigStop-I</t>
  </si>
  <si>
    <t>XF:06BM-BI{F460:2}Ch0:Range-I</t>
  </si>
  <si>
    <t>XF:06BM-BI{F460:2}Ch1:Range-I</t>
  </si>
  <si>
    <t>XF:06BM-BI{F460:2}Ch2:Range-I</t>
  </si>
  <si>
    <t>XF:06BM-BI{F460:2}Ch3:Range-I</t>
  </si>
  <si>
    <t>XF:06BM-BI{F460:2}Freq-I</t>
  </si>
  <si>
    <t>Absolute</t>
  </si>
  <si>
    <t>XF:06BM-BI{F460:2}IntSrc-I</t>
  </si>
  <si>
    <t>XF:06BM-BI{F460:2}Ipmode-I</t>
  </si>
  <si>
    <t>DHCP</t>
  </si>
  <si>
    <t>XF:06BM-BI{F460:2}Mon-I</t>
  </si>
  <si>
    <t>XF:06BM-BI{F460:2}Pid:Mode-I</t>
  </si>
  <si>
    <t>I1</t>
  </si>
  <si>
    <t>XF:06BM-BI{F460:2}TrigMode-I</t>
  </si>
  <si>
    <t>XF:06BM-BI{F460:2}TrigPause-I</t>
  </si>
  <si>
    <t>XF:06BM-BI{F460:2}TrigStart-I</t>
  </si>
  <si>
    <t>XF:06BM-BI{F460:2}TrigStop-I</t>
  </si>
  <si>
    <t>XF:06BM-BI{F460:1}DigStat1-I</t>
  </si>
  <si>
    <t>XF:06BM-BI{F460:1}DigStat2-I</t>
  </si>
  <si>
    <t>XF:06BM-BI{F460:2}DigStat1-I</t>
  </si>
  <si>
    <t>XF:06BM-BI{F460:2}DigStat2-I</t>
  </si>
  <si>
    <t>XF:06BM-BI{F460:1}Ch0:Range-SP</t>
  </si>
  <si>
    <t>XF:06BM-BI{F460:1}Ch1:Range-SP</t>
  </si>
  <si>
    <t>XF:06BM-BI{F460:1}Ch2:Range-SP</t>
  </si>
  <si>
    <t>XF:06BM-BI{F460:1}Ch3:Range-SP</t>
  </si>
  <si>
    <t>XF:06BM-BI{F460:1}Cmd:TrigMode</t>
  </si>
  <si>
    <t>XF:06BM-BI{F460:1}Cmd:TrigPause</t>
  </si>
  <si>
    <t>XF:06BM-BI{F460:1}Cmd:TrigStart</t>
  </si>
  <si>
    <t>XF:06BM-BI{F460:1}Cmd:TrigStop</t>
  </si>
  <si>
    <t>XF:06BM-BI{F460:1}Freq-SP</t>
  </si>
  <si>
    <t>XF:06BM-BI{F460:1}IntSrc-SP</t>
  </si>
  <si>
    <t>XF:06BM-BI{F460:1}IpMode-SP</t>
  </si>
  <si>
    <t>XF:06BM-BI{F460:1}Mon-SP</t>
  </si>
  <si>
    <t>XF:06BM-BI{F460:1}Pid:Mode-SP</t>
  </si>
  <si>
    <t>XF:06BM-BI{F460:2}Ch0:Range-SP</t>
  </si>
  <si>
    <t>XF:06BM-BI{F460:2}Ch1:Range-SP</t>
  </si>
  <si>
    <t>XF:06BM-BI{F460:2}Ch2:Range-SP</t>
  </si>
  <si>
    <t>XF:06BM-BI{F460:2}Ch3:Range-SP</t>
  </si>
  <si>
    <t>XF:06BM-BI{F460:2}Cmd:TrigMode</t>
  </si>
  <si>
    <t>CUSTom</t>
  </si>
  <si>
    <t>XF:06BM-BI{F460:2}Cmd:TrigPause</t>
  </si>
  <si>
    <t>XF:06BM-BI{F460:2}Cmd:TrigStart</t>
  </si>
  <si>
    <t>XF:06BM-BI{F460:2}Cmd:TrigStop</t>
  </si>
  <si>
    <t>XF:06BM-BI{F460:2}Freq-SP</t>
  </si>
  <si>
    <t>XF:06BM-BI{F460:2}IntSrc-SP</t>
  </si>
  <si>
    <t>XF:06BM-BI{F460:2}IpMode-SP</t>
  </si>
  <si>
    <t>XF:06BM-BI{F460:2}Mon-SP</t>
  </si>
  <si>
    <t>XF:06BM-BI{F460:2}Pid:Mode-SP</t>
  </si>
  <si>
    <t>XF:06BM-BI{F460:1}Cmd:ResetSeq</t>
  </si>
  <si>
    <t>XF:06BM-BI{F460:1}Cmd:Single</t>
  </si>
  <si>
    <t>XF:06BM-BI{F460:2}Cmd:ResetSeq</t>
  </si>
  <si>
    <t>XF:06BM-BI{F460:2}Cmd:Single</t>
  </si>
  <si>
    <t>XF:06BM-BI{F460:1}ErrDesc-Sts</t>
  </si>
  <si>
    <t>No</t>
  </si>
  <si>
    <t>XF:06BM-BI{F460:1}Firmware-I</t>
  </si>
  <si>
    <t>8.4.42(4.2.14/3.2.21/1.0.7/0.0.0)</t>
  </si>
  <si>
    <t>XF:06BM-BI{F460:1}Gate-I</t>
  </si>
  <si>
    <t>192.168.100.1</t>
  </si>
  <si>
    <t>XF:06BM-BI{F460:1}Ip-I</t>
  </si>
  <si>
    <t>192.168.100.20</t>
  </si>
  <si>
    <t>XF:06BM-BI{F460:1}LogIp-I</t>
  </si>
  <si>
    <t>0.0.0.0</t>
  </si>
  <si>
    <t>XF:06BM-BI{F460:1}Model-I</t>
  </si>
  <si>
    <t>f460_1-REV2</t>
  </si>
  <si>
    <t>XF:06BM-BI{F460:1}Netmask-I</t>
  </si>
  <si>
    <t>255.255.255.0</t>
  </si>
  <si>
    <t>XF:06BM-BI{F460:1}Serial-I</t>
  </si>
  <si>
    <t>XF:06BM-BI{F460:2}ErrDesc-Sts</t>
  </si>
  <si>
    <t>Command</t>
  </si>
  <si>
    <t>not</t>
  </si>
  <si>
    <t>yet</t>
  </si>
  <si>
    <t>supported</t>
  </si>
  <si>
    <t>XF:06BM-BI{F460:2}Firmware-I</t>
  </si>
  <si>
    <t>8.5.60(4.2.18/3.3.35/1.0.7/0.0.0)</t>
  </si>
  <si>
    <t>XF:06BM-BI{F460:2}Gate-I</t>
  </si>
  <si>
    <t>XF:06BM-BI{F460:2}Ip-I</t>
  </si>
  <si>
    <t>XF:06BM-BI{F460:2}LogIp-I</t>
  </si>
  <si>
    <t>XF:06BM-BI{F460:2}Model-I</t>
  </si>
  <si>
    <t>XF:06BM-BI{F460:2}Netmask-I</t>
  </si>
  <si>
    <t>XF:06BM-BI{F460:2}Serial-I</t>
  </si>
  <si>
    <t>XF:06BM-BI{F460:1}Gate-SP</t>
  </si>
  <si>
    <t>XF:06BM-BI{F460:1}Ip-SP</t>
  </si>
  <si>
    <t>XF:06BM-BI{F460:1}LogIp-SP</t>
  </si>
  <si>
    <t>XF:06BM-BI{F460:1}Netmask-SP</t>
  </si>
  <si>
    <t>XF:06BM-BI{F460:2}Gate-SP</t>
  </si>
  <si>
    <t>XF:06BM-BI{F460:2}Ip-SP</t>
  </si>
  <si>
    <t>XF:06BM-BI{F460:2}LogIp-SP</t>
  </si>
  <si>
    <t>XF:06BM-BI{F460:2}Netmask-SP</t>
  </si>
  <si>
    <t>XF:06BM-BI{F460:1}IDN-I</t>
  </si>
  <si>
    <t>XF:06BM-BI{F460:2}IDN-I</t>
  </si>
  <si>
    <t>XF:06BM-BI{F460:1}Comm-Asyn</t>
  </si>
  <si>
    <t>XF:06BM-BI{F460:2}Comm-Asyn</t>
  </si>
  <si>
    <t>XF:06BM-BI{EM:1}EM180:Range_RBV</t>
  </si>
  <si>
    <t>pC</t>
  </si>
  <si>
    <t>XF:06BM-BI{EM:1}EM180:AveragingTime</t>
  </si>
  <si>
    <t>XF:06BM-BI{EM:1}EM180:IntegrationTime_RBV</t>
  </si>
  <si>
    <t>XF:06BM-BI{EM:1}asyn1</t>
  </si>
  <si>
    <t>XF:06BM-BI{EM:1}EM180:Acquire</t>
  </si>
  <si>
    <t>Stop</t>
  </si>
  <si>
    <t>XF:06BM-BI{EM:1}EM180:AcquireMode</t>
  </si>
  <si>
    <t>Continuous</t>
  </si>
  <si>
    <t>XF:06BM-BI{EM:1}EM180:AcquireMode_RBV</t>
  </si>
  <si>
    <t>XF:06BM-BI{EM:1}EM180:Asyn</t>
  </si>
  <si>
    <t>XF:06BM-BI{EM:1}EM180:AveragingTime_RBV</t>
  </si>
  <si>
    <t>XF:06BM-BI{EM:1}EM180:BiasInterlock</t>
  </si>
  <si>
    <t>XF:06BM-BI{EM:1}EM180:BiasInterlock_RBV</t>
  </si>
  <si>
    <t>XF:06BM-BI{EM:1}EM180:BiasState</t>
  </si>
  <si>
    <t>XF:06BM-BI{EM:1}EM180:BiasState_RBV</t>
  </si>
  <si>
    <t>XF:06BM-BI{EM:1}EM180:BiasVoltage</t>
  </si>
  <si>
    <t>XF:06BM-BI{EM:1}EM180:BiasVoltage_RBV</t>
  </si>
  <si>
    <t>XF:06BM-BI{EM:1}EM180:ComputeCurrentOffset1</t>
  </si>
  <si>
    <t>XF:06BM-BI{EM:1}EM180:ComputeCurrentOffset2</t>
  </si>
  <si>
    <t>XF:06BM-BI{EM:1}EM180:ComputeCurrentOffset3</t>
  </si>
  <si>
    <t>XF:06BM-BI{EM:1}EM180:ComputeCurrentOffset4</t>
  </si>
  <si>
    <t>XF:06BM-BI{EM:1}EM180:ComputePosOffsetX</t>
  </si>
  <si>
    <t>XF:06BM-BI{EM:1}EM180:ComputePosOffsetY</t>
  </si>
  <si>
    <t>XF:06BM-BI{EM:1}EM180:Current1:ADCoreVersion_RBV</t>
  </si>
  <si>
    <t>2.5.0</t>
  </si>
  <si>
    <t>XF:06BM-BI{EM:1}EM180:Current1:ArrayCallbacks</t>
  </si>
  <si>
    <t>Enable</t>
  </si>
  <si>
    <t>XF:06BM-BI{EM:1}EM180:Current1:ArrayCallbacks_RBV</t>
  </si>
  <si>
    <t>XF:06BM-BI{EM:1}EM180:Current1:ArrayCounter</t>
  </si>
  <si>
    <t>XF:06BM-BI{EM:1}EM180:Current1:ArrayCounter_RBV</t>
  </si>
  <si>
    <t>XF:06BM-BI{EM:1}EM180:Current1:ArrayRate_RBV</t>
  </si>
  <si>
    <t>XF:06BM-BI{EM:1}EM180:Current1:ArraySize_RBV</t>
  </si>
  <si>
    <t>XF:06BM-BI{EM:1}EM180:Current1:ArraySize0_RBV</t>
  </si>
  <si>
    <t>XF:06BM-BI{EM:1}EM180:Current1:ArraySize1_RBV</t>
  </si>
  <si>
    <t>XF:06BM-BI{EM:1}EM180:Current1:ArraySize2_RBV</t>
  </si>
  <si>
    <t>XF:06BM-BI{EM:1}EM180:Current1:ArraySizeX_RBV</t>
  </si>
  <si>
    <t>XF:06BM-BI{EM:1}EM180:Current1:ArraySizeY_RBV</t>
  </si>
  <si>
    <t>XF:06BM-BI{EM:1}EM180:Current1:ArraySizeZ_RBV</t>
  </si>
  <si>
    <t>XF:06BM-BI{EM:1}EM180:Current1:AsynIO</t>
  </si>
  <si>
    <t>XF:06BM-BI{EM:1}EM180:Current1:BayerPattern_RBV</t>
  </si>
  <si>
    <t>RGGB</t>
  </si>
  <si>
    <t>XF:06BM-BI{EM:1}EM180:Current1:BgdWidth</t>
  </si>
  <si>
    <t>XF:06BM-BI{EM:1}EM180:Current1:BgdWidth_RBV</t>
  </si>
  <si>
    <t>XF:06BM-BI{EM:1}EM180:Current1:BlockingCallbacks</t>
  </si>
  <si>
    <t>XF:06BM-BI{EM:1}EM180:Current1:BlockingCallbacks_RBV</t>
  </si>
  <si>
    <t>XF:06BM-BI{EM:1}EM180:Current1:CentroidThreshold</t>
  </si>
  <si>
    <t>XF:06BM-BI{EM:1}EM180:Current1:CentroidThreshold_RBV</t>
  </si>
  <si>
    <t>XF:06BM-BI{EM:1}EM180:Current1:CentroidX</t>
  </si>
  <si>
    <t>XF:06BM-BI{EM:1}EM180:Current1:CentroidX_RBV</t>
  </si>
  <si>
    <t>XF:06BM-BI{EM:1}EM180:Current1:CentroidY</t>
  </si>
  <si>
    <t>XF:06BM-BI{EM:1}EM180:Current1:CentroidY_RBV</t>
  </si>
  <si>
    <t>XF:06BM-BI{EM:1}EM180:Current1:ColorMode</t>
  </si>
  <si>
    <t>Mono</t>
  </si>
  <si>
    <t>XF:06BM-BI{EM:1}EM180:Current1:ColorMode_RBV</t>
  </si>
  <si>
    <t>XF:06BM-BI{EM:1}EM180:Current1:ComputeCentroid</t>
  </si>
  <si>
    <t>XF:06BM-BI{EM:1}EM180:Current1:ComputeCentroid_RBV</t>
  </si>
  <si>
    <t>XF:06BM-BI{EM:1}EM180:Current1:ComputeHistogram</t>
  </si>
  <si>
    <t>XF:06BM-BI{EM:1}EM180:Current1:ComputeHistogram_RBV</t>
  </si>
  <si>
    <t>XF:06BM-BI{EM:1}EM180:Current1:ComputeProfiles</t>
  </si>
  <si>
    <t>XF:06BM-BI{EM:1}EM180:Current1:ComputeProfiles_RBV</t>
  </si>
  <si>
    <t>XF:06BM-BI{EM:1}EM180:Current1:ComputeStatistics</t>
  </si>
  <si>
    <t>Yes</t>
  </si>
  <si>
    <t>XF:06BM-BI{EM:1}EM180:Current1:ComputeStatistics_RBV</t>
  </si>
  <si>
    <t>XF:06BM-BI{EM:1}EM180:Current1:CursorX</t>
  </si>
  <si>
    <t>XF:06BM-BI{EM:1}EM180:Current1:CursorX_RBV</t>
  </si>
  <si>
    <t>XF:06BM-BI{EM:1}EM180:Current1:CursorY</t>
  </si>
  <si>
    <t>XF:06BM-BI{EM:1}EM180:Current1:CursorY_RBV</t>
  </si>
  <si>
    <t>XF:06BM-BI{EM:1}EM180:Current1:DataType</t>
  </si>
  <si>
    <t>UInt8</t>
  </si>
  <si>
    <t>XF:06BM-BI{EM:1}EM180:Current1:DataType_RBV</t>
  </si>
  <si>
    <t>Float64</t>
  </si>
  <si>
    <t>XF:06BM-BI{EM:1}EM180:Current1:DroppedArrays</t>
  </si>
  <si>
    <t>XF:06BM-BI{EM:1}EM180:Current1:DroppedArrays_RBV</t>
  </si>
  <si>
    <t>XF:06BM-BI{EM:1}EM180:Current1:EnableCallbacks</t>
  </si>
  <si>
    <t>XF:06BM-BI{EM:1}EM180:Current1:EnableCallbacks_RBV</t>
  </si>
  <si>
    <t>XF:06BM-BI{EM:1}EM180:Current1:EpicsTSNsec_RBV</t>
  </si>
  <si>
    <t>XF:06BM-BI{EM:1}EM180:Current1:EpicsTSSec_RBV</t>
  </si>
  <si>
    <t>XF:06BM-BI{EM:1}EM180:Current1:HistEntropy</t>
  </si>
  <si>
    <t>XF:06BM-BI{EM:1}EM180:Current1:HistEntropy_RBV</t>
  </si>
  <si>
    <t>XF:06BM-BI{EM:1}EM180:Current1:HistMax</t>
  </si>
  <si>
    <t>XF:06BM-BI{EM:1}EM180:Current1:HistMax_RBV</t>
  </si>
  <si>
    <t>XF:06BM-BI{EM:1}EM180:Current1:HistMin</t>
  </si>
  <si>
    <t>XF:06BM-BI{EM:1}EM180:Current1:HistMin_RBV</t>
  </si>
  <si>
    <t>XF:06BM-BI{EM:1}EM180:Current1:HistSize</t>
  </si>
  <si>
    <t>XF:06BM-BI{EM:1}EM180:Current1:HistSize_RBV</t>
  </si>
  <si>
    <t>XF:06BM-BI{EM:1}EM180:Current1:MaxSizeX</t>
  </si>
  <si>
    <t>XF:06BM-BI{EM:1}EM180:Current1:MaxSizeY</t>
  </si>
  <si>
    <t>XF:06BM-BI{EM:1}EM180:Current1:MaxValue</t>
  </si>
  <si>
    <t>XF:06BM-BI{EM:1}EM180:Current1:MaxValue_RBV</t>
  </si>
  <si>
    <t>XF:06BM-BI{EM:1}EM180:Current1:MaxX</t>
  </si>
  <si>
    <t>XF:06BM-BI{EM:1}EM180:Current1:MaxX_RBV</t>
  </si>
  <si>
    <t>XF:06BM-BI{EM:1}EM180:Current1:MaxY</t>
  </si>
  <si>
    <t>XF:06BM-BI{EM:1}EM180:Current1:MaxY_RBV</t>
  </si>
  <si>
    <t>XF:06BM-BI{EM:1}EM180:Current1:MeanValue</t>
  </si>
  <si>
    <t>XF:06BM-BI{EM:1}EM180:Current1:MeanValue_RBV</t>
  </si>
  <si>
    <t>XF:06BM-BI{EM:1}EM180:Current1:MinCallbackTime</t>
  </si>
  <si>
    <t>XF:06BM-BI{EM:1}EM180:Current1:MinCallbackTime_RBV</t>
  </si>
  <si>
    <t>XF:06BM-BI{EM:1}EM180:Current1:MinValue</t>
  </si>
  <si>
    <t>XF:06BM-BI{EM:1}EM180:Current1:MinValue_RBV</t>
  </si>
  <si>
    <t>XF:06BM-BI{EM:1}EM180:Current1:MinX</t>
  </si>
  <si>
    <t>XF:06BM-BI{EM:1}EM180:Current1:MinX_RBV</t>
  </si>
  <si>
    <t>XF:06BM-BI{EM:1}EM180:Current1:MinY</t>
  </si>
  <si>
    <t>XF:06BM-BI{EM:1}EM180:Current1:MinY_RBV</t>
  </si>
  <si>
    <t>XF:06BM-BI{EM:1}EM180:Current1:NDArrayAddress</t>
  </si>
  <si>
    <t>XF:06BM-BI{EM:1}EM180:Current1:NDArrayAddress_RBV</t>
  </si>
  <si>
    <t>XF:06BM-BI{EM:1}EM180:Current1:NDArrayPort</t>
  </si>
  <si>
    <t>EM180</t>
  </si>
  <si>
    <t>XF:06BM-BI{EM:1}EM180:Current1:NDArrayPort_RBV</t>
  </si>
  <si>
    <t>XF:06BM-BI{EM:1}EM180:Current1:NDimensions_RBV</t>
  </si>
  <si>
    <t>XF:06BM-BI{EM:1}EM180:Current1:Net</t>
  </si>
  <si>
    <t>XF:06BM-BI{EM:1}EM180:Current1:Net_RBV</t>
  </si>
  <si>
    <t>XF:06BM-BI{EM:1}EM180:Current1:PluginType_RBV</t>
  </si>
  <si>
    <t>NDPluginStats</t>
  </si>
  <si>
    <t>XF:06BM-BI{EM:1}EM180:Current1:PoolAllocBuffers</t>
  </si>
  <si>
    <t>XF:06BM-BI{EM:1}EM180:Current1:PoolFreeBuffers</t>
  </si>
  <si>
    <t>XF:06BM-BI{EM:1}EM180:Current1:PoolMaxBuffers</t>
  </si>
  <si>
    <t>XF:06BM-BI{EM:1}EM180:Current1:PoolMaxMem</t>
  </si>
  <si>
    <t>XF:06BM-BI{EM:1}EM180:Current1:PoolUsedBuffers</t>
  </si>
  <si>
    <t>XF:06BM-BI{EM:1}EM180:Current1:PoolUsedMem</t>
  </si>
  <si>
    <t>XF:06BM-BI{EM:1}EM180:Current1:PortName_RBV</t>
  </si>
  <si>
    <t>STATS1</t>
  </si>
  <si>
    <t>XF:06BM-BI{EM:1}EM180:Current1:ProfileSizeX_RBV</t>
  </si>
  <si>
    <t>XF:06BM-BI{EM:1}EM180:Current1:ProfileSizeY_RBV</t>
  </si>
  <si>
    <t>XF:06BM-BI{EM:1}EM180:Current1:QueueFree</t>
  </si>
  <si>
    <t>XF:06BM-BI{EM:1}EM180:Current1:QueueFreeLow</t>
  </si>
  <si>
    <t>XF:06BM-BI{EM:1}EM180:Current1:QueueSize</t>
  </si>
  <si>
    <t>XF:06BM-BI{EM:1}EM180:Current1:QueueSize_RBV</t>
  </si>
  <si>
    <t>XF:06BM-BI{EM:1}EM180:Current1:QueueUse</t>
  </si>
  <si>
    <t>XF:06BM-BI{EM:1}EM180:Current1:QueueUseHIGH</t>
  </si>
  <si>
    <t>XF:06BM-BI{EM:1}EM180:Current1:QueueUseHIHI</t>
  </si>
  <si>
    <t>XF:06BM-BI{EM:1}EM180:Current1:Reset</t>
  </si>
  <si>
    <t>XF:06BM-BI{EM:1}EM180:Current1:Reset1</t>
  </si>
  <si>
    <t>XF:06BM-BI{EM:1}EM180:Current1:SetXHOPR</t>
  </si>
  <si>
    <t>XF:06BM-BI{EM:1}EM180:Current1:SetYHOPR</t>
  </si>
  <si>
    <t>XF:06BM-BI{EM:1}EM180:Current1:Sigma_RBV</t>
  </si>
  <si>
    <t>XF:06BM-BI{EM:1}EM180:Current1:SigmaValue</t>
  </si>
  <si>
    <t>XF:06BM-BI{EM:1}EM180:Current1:SigmaX</t>
  </si>
  <si>
    <t>XF:06BM-BI{EM:1}EM180:Current1:SigmaX_RBV</t>
  </si>
  <si>
    <t>XF:06BM-BI{EM:1}EM180:Current1:SigmaXY</t>
  </si>
  <si>
    <t>XF:06BM-BI{EM:1}EM180:Current1:SigmaXY_RBV</t>
  </si>
  <si>
    <t>XF:06BM-BI{EM:1}EM180:Current1:SigmaY</t>
  </si>
  <si>
    <t>XF:06BM-BI{EM:1}EM180:Current1:SigmaY_RBV</t>
  </si>
  <si>
    <t>XF:06BM-BI{EM:1}EM180:Current1:TimeStamp_RBV</t>
  </si>
  <si>
    <t>XF:06BM-BI{EM:1}EM180:Current1:Total</t>
  </si>
  <si>
    <t>XF:06BM-BI{EM:1}EM180:Current1:Total_RBV</t>
  </si>
  <si>
    <t>XF:06BM-BI{EM:1}EM180:Current1:TSAcquiring</t>
  </si>
  <si>
    <t>Done</t>
  </si>
  <si>
    <t>XF:06BM-BI{EM:1}EM180:Current1:TSControl</t>
  </si>
  <si>
    <t>Erase/Start</t>
  </si>
  <si>
    <t>XF:06BM-BI{EM:1}EM180:Current1:TSCurrentPoint</t>
  </si>
  <si>
    <t>XF:06BM-BI{EM:1}EM180:Current1:TSNumPoints</t>
  </si>
  <si>
    <t>XF:06BM-BI{EM:1}EM180:Current1:TSRead</t>
  </si>
  <si>
    <t>XF:06BM-BI{EM:1}EM180:Current1:UniqueId_RBV</t>
  </si>
  <si>
    <t>XF:06BM-BI{EM:1}EM180:Current2:ADCoreVersion_RBV</t>
  </si>
  <si>
    <t>XF:06BM-BI{EM:1}EM180:Current2:ArrayCallbacks</t>
  </si>
  <si>
    <t>XF:06BM-BI{EM:1}EM180:Current2:ArrayCallbacks_RBV</t>
  </si>
  <si>
    <t>XF:06BM-BI{EM:1}EM180:Current2:ArrayCounter</t>
  </si>
  <si>
    <t>XF:06BM-BI{EM:1}EM180:Current2:ArrayCounter_RBV</t>
  </si>
  <si>
    <t>XF:06BM-BI{EM:1}EM180:Current2:ArrayRate_RBV</t>
  </si>
  <si>
    <t>XF:06BM-BI{EM:1}EM180:Current2:ArraySize_RBV</t>
  </si>
  <si>
    <t>XF:06BM-BI{EM:1}EM180:Current2:ArraySize0_RBV</t>
  </si>
  <si>
    <t>XF:06BM-BI{EM:1}EM180:Current2:ArraySize1_RBV</t>
  </si>
  <si>
    <t>XF:06BM-BI{EM:1}EM180:Current2:ArraySize2_RBV</t>
  </si>
  <si>
    <t>XF:06BM-BI{EM:1}EM180:Current2:ArraySizeX_RBV</t>
  </si>
  <si>
    <t>XF:06BM-BI{EM:1}EM180:Current2:ArraySizeY_RBV</t>
  </si>
  <si>
    <t>XF:06BM-BI{EM:1}EM180:Current2:ArraySizeZ_RBV</t>
  </si>
  <si>
    <t>XF:06BM-BI{EM:1}EM180:Current2:AsynIO</t>
  </si>
  <si>
    <t>XF:06BM-BI{EM:1}EM180:Current2:BayerPattern_RBV</t>
  </si>
  <si>
    <t>XF:06BM-BI{EM:1}EM180:Current2:BgdWidth</t>
  </si>
  <si>
    <t>XF:06BM-BI{EM:1}EM180:Current2:BgdWidth_RBV</t>
  </si>
  <si>
    <t>XF:06BM-BI{EM:1}EM180:Current2:BlockingCallbacks</t>
  </si>
  <si>
    <t>XF:06BM-BI{EM:1}EM180:Current2:BlockingCallbacks_RBV</t>
  </si>
  <si>
    <t>XF:06BM-BI{EM:1}EM180:Current2:CentroidThreshold</t>
  </si>
  <si>
    <t>XF:06BM-BI{EM:1}EM180:Current2:CentroidThreshold_RBV</t>
  </si>
  <si>
    <t>XF:06BM-BI{EM:1}EM180:Current2:CentroidX</t>
  </si>
  <si>
    <t>XF:06BM-BI{EM:1}EM180:Current2:CentroidX_RBV</t>
  </si>
  <si>
    <t>XF:06BM-BI{EM:1}EM180:Current2:CentroidY</t>
  </si>
  <si>
    <t>XF:06BM-BI{EM:1}EM180:Current2:CentroidY_RBV</t>
  </si>
  <si>
    <t>XF:06BM-BI{EM:1}EM180:Current2:ColorMode</t>
  </si>
  <si>
    <t>XF:06BM-BI{EM:1}EM180:Current2:ColorMode_RBV</t>
  </si>
  <si>
    <t>XF:06BM-BI{EM:1}EM180:Current2:ComputeCentroid</t>
  </si>
  <si>
    <t>XF:06BM-BI{EM:1}EM180:Current2:ComputeCentroid_RBV</t>
  </si>
  <si>
    <t>XF:06BM-BI{EM:1}EM180:Current2:ComputeHistogram</t>
  </si>
  <si>
    <t>XF:06BM-BI{EM:1}EM180:Current2:ComputeHistogram_RBV</t>
  </si>
  <si>
    <t>XF:06BM-BI{EM:1}EM180:Current2:ComputeProfiles</t>
  </si>
  <si>
    <t>XF:06BM-BI{EM:1}EM180:Current2:ComputeProfiles_RBV</t>
  </si>
  <si>
    <t>XF:06BM-BI{EM:1}EM180:Current2:ComputeStatistics</t>
  </si>
  <si>
    <t>XF:06BM-BI{EM:1}EM180:Current2:ComputeStatistics_RBV</t>
  </si>
  <si>
    <t>XF:06BM-BI{EM:1}EM180:Current2:CursorX</t>
  </si>
  <si>
    <t>XF:06BM-BI{EM:1}EM180:Current2:CursorX_RBV</t>
  </si>
  <si>
    <t>XF:06BM-BI{EM:1}EM180:Current2:CursorY</t>
  </si>
  <si>
    <t>XF:06BM-BI{EM:1}EM180:Current2:CursorY_RBV</t>
  </si>
  <si>
    <t>XF:06BM-BI{EM:1}EM180:Current2:DataType</t>
  </si>
  <si>
    <t>XF:06BM-BI{EM:1}EM180:Current2:DataType_RBV</t>
  </si>
  <si>
    <t>XF:06BM-BI{EM:1}EM180:Current2:DroppedArrays</t>
  </si>
  <si>
    <t>XF:06BM-BI{EM:1}EM180:Current2:DroppedArrays_RBV</t>
  </si>
  <si>
    <t>XF:06BM-BI{EM:1}EM180:Current2:EnableCallbacks</t>
  </si>
  <si>
    <t>XF:06BM-BI{EM:1}EM180:Current2:EnableCallbacks_RBV</t>
  </si>
  <si>
    <t>XF:06BM-BI{EM:1}EM180:Current2:EpicsTSNsec_RBV</t>
  </si>
  <si>
    <t>XF:06BM-BI{EM:1}EM180:Current2:EpicsTSSec_RBV</t>
  </si>
  <si>
    <t>XF:06BM-BI{EM:1}EM180:Current2:HistEntropy</t>
  </si>
  <si>
    <t>XF:06BM-BI{EM:1}EM180:Current2:HistEntropy_RBV</t>
  </si>
  <si>
    <t>XF:06BM-BI{EM:1}EM180:Current2:HistMax</t>
  </si>
  <si>
    <t>XF:06BM-BI{EM:1}EM180:Current2:HistMax_RBV</t>
  </si>
  <si>
    <t>XF:06BM-BI{EM:1}EM180:Current2:HistMin</t>
  </si>
  <si>
    <t>XF:06BM-BI{EM:1}EM180:Current2:HistMin_RBV</t>
  </si>
  <si>
    <t>XF:06BM-BI{EM:1}EM180:Current2:HistSize</t>
  </si>
  <si>
    <t>XF:06BM-BI{EM:1}EM180:Current2:HistSize_RBV</t>
  </si>
  <si>
    <t>XF:06BM-BI{EM:1}EM180:Current2:MaxSizeX</t>
  </si>
  <si>
    <t>XF:06BM-BI{EM:1}EM180:Current2:MaxSizeY</t>
  </si>
  <si>
    <t>XF:06BM-BI{EM:1}EM180:Current2:MaxValue</t>
  </si>
  <si>
    <t>XF:06BM-BI{EM:1}EM180:Current2:MaxValue_RBV</t>
  </si>
  <si>
    <t>XF:06BM-BI{EM:1}EM180:Current2:MaxX</t>
  </si>
  <si>
    <t>XF:06BM-BI{EM:1}EM180:Current2:MaxX_RBV</t>
  </si>
  <si>
    <t>XF:06BM-BI{EM:1}EM180:Current2:MaxY</t>
  </si>
  <si>
    <t>XF:06BM-BI{EM:1}EM180:Current2:MaxY_RBV</t>
  </si>
  <si>
    <t>XF:06BM-BI{EM:1}EM180:Current2:MeanValue</t>
  </si>
  <si>
    <t>XF:06BM-BI{EM:1}EM180:Current2:MeanValue_RBV</t>
  </si>
  <si>
    <t>XF:06BM-BI{EM:1}EM180:Current2:MinCallbackTime</t>
  </si>
  <si>
    <t>XF:06BM-BI{EM:1}EM180:Current2:MinCallbackTime_RBV</t>
  </si>
  <si>
    <t>XF:06BM-BI{EM:1}EM180:Current2:MinValue</t>
  </si>
  <si>
    <t>XF:06BM-BI{EM:1}EM180:Current2:MinValue_RBV</t>
  </si>
  <si>
    <t>XF:06BM-BI{EM:1}EM180:Current2:MinX</t>
  </si>
  <si>
    <t>XF:06BM-BI{EM:1}EM180:Current2:MinX_RBV</t>
  </si>
  <si>
    <t>XF:06BM-BI{EM:1}EM180:Current2:MinY</t>
  </si>
  <si>
    <t>XF:06BM-BI{EM:1}EM180:Current2:MinY_RBV</t>
  </si>
  <si>
    <t>XF:06BM-BI{EM:1}EM180:Current2:NDArrayAddress</t>
  </si>
  <si>
    <t>XF:06BM-BI{EM:1}EM180:Current2:NDArrayAddress_RBV</t>
  </si>
  <si>
    <t>XF:06BM-BI{EM:1}EM180:Current2:NDArrayPort</t>
  </si>
  <si>
    <t>XF:06BM-BI{EM:1}EM180:Current2:NDArrayPort_RBV</t>
  </si>
  <si>
    <t>XF:06BM-BI{EM:1}EM180:Current2:NDimensions_RBV</t>
  </si>
  <si>
    <t>XF:06BM-BI{EM:1}EM180:Current2:Net</t>
  </si>
  <si>
    <t>XF:06BM-BI{EM:1}EM180:Current2:Net_RBV</t>
  </si>
  <si>
    <t>XF:06BM-BI{EM:1}EM180:Current2:PluginType_RBV</t>
  </si>
  <si>
    <t>XF:06BM-BI{EM:1}EM180:Current2:PoolAllocBuffers</t>
  </si>
  <si>
    <t>XF:06BM-BI{EM:1}EM180:Current2:PoolFreeBuffers</t>
  </si>
  <si>
    <t>XF:06BM-BI{EM:1}EM180:Current2:PoolMaxBuffers</t>
  </si>
  <si>
    <t>XF:06BM-BI{EM:1}EM180:Current2:PoolMaxMem</t>
  </si>
  <si>
    <t>XF:06BM-BI{EM:1}EM180:Current2:PoolUsedBuffers</t>
  </si>
  <si>
    <t>XF:06BM-BI{EM:1}EM180:Current2:PoolUsedMem</t>
  </si>
  <si>
    <t>XF:06BM-BI{EM:1}EM180:Current2:PortName_RBV</t>
  </si>
  <si>
    <t>STATS2</t>
  </si>
  <si>
    <t>XF:06BM-BI{EM:1}EM180:Current2:ProfileSizeX_RBV</t>
  </si>
  <si>
    <t>XF:06BM-BI{EM:1}EM180:Current2:ProfileSizeY_RBV</t>
  </si>
  <si>
    <t>XF:06BM-BI{EM:1}EM180:Current2:QueueFree</t>
  </si>
  <si>
    <t>XF:06BM-BI{EM:1}EM180:Current2:QueueFreeLow</t>
  </si>
  <si>
    <t>XF:06BM-BI{EM:1}EM180:Current2:QueueSize</t>
  </si>
  <si>
    <t>XF:06BM-BI{EM:1}EM180:Current2:QueueSize_RBV</t>
  </si>
  <si>
    <t>XF:06BM-BI{EM:1}EM180:Current2:QueueUse</t>
  </si>
  <si>
    <t>XF:06BM-BI{EM:1}EM180:Current2:QueueUseHIGH</t>
  </si>
  <si>
    <t>XF:06BM-BI{EM:1}EM180:Current2:QueueUseHIHI</t>
  </si>
  <si>
    <t>XF:06BM-BI{EM:1}EM180:Current2:Reset</t>
  </si>
  <si>
    <t>XF:06BM-BI{EM:1}EM180:Current2:Reset1</t>
  </si>
  <si>
    <t>XF:06BM-BI{EM:1}EM180:Current2:SetXHOPR</t>
  </si>
  <si>
    <t>XF:06BM-BI{EM:1}EM180:Current2:SetYHOPR</t>
  </si>
  <si>
    <t>XF:06BM-BI{EM:1}EM180:Current2:Sigma_RBV</t>
  </si>
  <si>
    <t>XF:06BM-BI{EM:1}EM180:Current2:SigmaValue</t>
  </si>
  <si>
    <t>XF:06BM-BI{EM:1}EM180:Current2:SigmaX</t>
  </si>
  <si>
    <t>XF:06BM-BI{EM:1}EM180:Current2:SigmaX_RBV</t>
  </si>
  <si>
    <t>XF:06BM-BI{EM:1}EM180:Current2:SigmaXY</t>
  </si>
  <si>
    <t>XF:06BM-BI{EM:1}EM180:Current2:SigmaXY_RBV</t>
  </si>
  <si>
    <t>XF:06BM-BI{EM:1}EM180:Current2:SigmaY</t>
  </si>
  <si>
    <t>XF:06BM-BI{EM:1}EM180:Current2:SigmaY_RBV</t>
  </si>
  <si>
    <t>XF:06BM-BI{EM:1}EM180:Current2:TimeStamp_RBV</t>
  </si>
  <si>
    <t>XF:06BM-BI{EM:1}EM180:Current2:Total</t>
  </si>
  <si>
    <t>XF:06BM-BI{EM:1}EM180:Current2:Total_RBV</t>
  </si>
  <si>
    <t>XF:06BM-BI{EM:1}EM180:Current2:TSAcquiring</t>
  </si>
  <si>
    <t>XF:06BM-BI{EM:1}EM180:Current2:TSControl</t>
  </si>
  <si>
    <t>XF:06BM-BI{EM:1}EM180:Current2:TSCurrentPoint</t>
  </si>
  <si>
    <t>XF:06BM-BI{EM:1}EM180:Current2:TSNumPoints</t>
  </si>
  <si>
    <t>XF:06BM-BI{EM:1}EM180:Current2:TSRead</t>
  </si>
  <si>
    <t>XF:06BM-BI{EM:1}EM180:Current2:UniqueId_RBV</t>
  </si>
  <si>
    <t>XF:06BM-BI{EM:1}EM180:Current3:ADCoreVersion_RBV</t>
  </si>
  <si>
    <t>XF:06BM-BI{EM:1}EM180:Current3:ArrayCallbacks</t>
  </si>
  <si>
    <t>XF:06BM-BI{EM:1}EM180:Current3:ArrayCallbacks_RBV</t>
  </si>
  <si>
    <t>XF:06BM-BI{EM:1}EM180:Current3:ArrayCounter</t>
  </si>
  <si>
    <t>XF:06BM-BI{EM:1}EM180:Current3:ArrayCounter_RBV</t>
  </si>
  <si>
    <t>XF:06BM-BI{EM:1}EM180:Current3:ArrayRate_RBV</t>
  </si>
  <si>
    <t>XF:06BM-BI{EM:1}EM180:Current3:ArraySize_RBV</t>
  </si>
  <si>
    <t>XF:06BM-BI{EM:1}EM180:Current3:ArraySize0_RBV</t>
  </si>
  <si>
    <t>XF:06BM-BI{EM:1}EM180:Current3:ArraySize1_RBV</t>
  </si>
  <si>
    <t>XF:06BM-BI{EM:1}EM180:Current3:ArraySize2_RBV</t>
  </si>
  <si>
    <t>XF:06BM-BI{EM:1}EM180:Current3:ArraySizeX_RBV</t>
  </si>
  <si>
    <t>XF:06BM-BI{EM:1}EM180:Current3:ArraySizeY_RBV</t>
  </si>
  <si>
    <t>XF:06BM-BI{EM:1}EM180:Current3:ArraySizeZ_RBV</t>
  </si>
  <si>
    <t>XF:06BM-BI{EM:1}EM180:Current3:AsynIO</t>
  </si>
  <si>
    <t>XF:06BM-BI{EM:1}EM180:Current3:BayerPattern_RBV</t>
  </si>
  <si>
    <t>XF:06BM-BI{EM:1}EM180:Current3:BgdWidth</t>
  </si>
  <si>
    <t>XF:06BM-BI{EM:1}EM180:Current3:BgdWidth_RBV</t>
  </si>
  <si>
    <t>XF:06BM-BI{EM:1}EM180:Current3:BlockingCallbacks</t>
  </si>
  <si>
    <t>XF:06BM-BI{EM:1}EM180:Current3:BlockingCallbacks_RBV</t>
  </si>
  <si>
    <t>XF:06BM-BI{EM:1}EM180:Current3:CentroidThreshold</t>
  </si>
  <si>
    <t>XF:06BM-BI{EM:1}EM180:Current3:CentroidThreshold_RBV</t>
  </si>
  <si>
    <t>XF:06BM-BI{EM:1}EM180:Current3:CentroidX</t>
  </si>
  <si>
    <t>XF:06BM-BI{EM:1}EM180:Current3:CentroidX_RBV</t>
  </si>
  <si>
    <t>XF:06BM-BI{EM:1}EM180:Current3:CentroidY</t>
  </si>
  <si>
    <t>XF:06BM-BI{EM:1}EM180:Current3:CentroidY_RBV</t>
  </si>
  <si>
    <t>XF:06BM-BI{EM:1}EM180:Current3:ColorMode</t>
  </si>
  <si>
    <t>XF:06BM-BI{EM:1}EM180:Current3:ColorMode_RBV</t>
  </si>
  <si>
    <t>XF:06BM-BI{EM:1}EM180:Current3:ComputeCentroid</t>
  </si>
  <si>
    <t>XF:06BM-BI{EM:1}EM180:Current3:ComputeCentroid_RBV</t>
  </si>
  <si>
    <t>XF:06BM-BI{EM:1}EM180:Current3:ComputeHistogram</t>
  </si>
  <si>
    <t>XF:06BM-BI{EM:1}EM180:Current3:ComputeHistogram_RBV</t>
  </si>
  <si>
    <t>XF:06BM-BI{EM:1}EM180:Current3:ComputeProfiles</t>
  </si>
  <si>
    <t>XF:06BM-BI{EM:1}EM180:Current3:ComputeProfiles_RBV</t>
  </si>
  <si>
    <t>XF:06BM-BI{EM:1}EM180:Current3:ComputeStatistics</t>
  </si>
  <si>
    <t>XF:06BM-BI{EM:1}EM180:Current3:ComputeStatistics_RBV</t>
  </si>
  <si>
    <t>XF:06BM-BI{EM:1}EM180:Current3:CursorX</t>
  </si>
  <si>
    <t>XF:06BM-BI{EM:1}EM180:Current3:CursorX_RBV</t>
  </si>
  <si>
    <t>XF:06BM-BI{EM:1}EM180:Current3:CursorY</t>
  </si>
  <si>
    <t>XF:06BM-BI{EM:1}EM180:Current3:CursorY_RBV</t>
  </si>
  <si>
    <t>XF:06BM-BI{EM:1}EM180:Current3:DataType</t>
  </si>
  <si>
    <t>XF:06BM-BI{EM:1}EM180:Current3:DataType_RBV</t>
  </si>
  <si>
    <t>XF:06BM-BI{EM:1}EM180:Current3:DroppedArrays</t>
  </si>
  <si>
    <t>XF:06BM-BI{EM:1}EM180:Current3:DroppedArrays_RBV</t>
  </si>
  <si>
    <t>XF:06BM-BI{EM:1}EM180:Current3:EnableCallbacks</t>
  </si>
  <si>
    <t>XF:06BM-BI{EM:1}EM180:Current3:EnableCallbacks_RBV</t>
  </si>
  <si>
    <t>XF:06BM-BI{EM:1}EM180:Current3:EpicsTSNsec_RBV</t>
  </si>
  <si>
    <t>XF:06BM-BI{EM:1}EM180:Current3:EpicsTSSec_RBV</t>
  </si>
  <si>
    <t>XF:06BM-BI{EM:1}EM180:Current3:HistEntropy</t>
  </si>
  <si>
    <t>XF:06BM-BI{EM:1}EM180:Current3:HistEntropy_RBV</t>
  </si>
  <si>
    <t>XF:06BM-BI{EM:1}EM180:Current3:HistMax</t>
  </si>
  <si>
    <t>XF:06BM-BI{EM:1}EM180:Current3:HistMax_RBV</t>
  </si>
  <si>
    <t>XF:06BM-BI{EM:1}EM180:Current3:HistMin</t>
  </si>
  <si>
    <t>XF:06BM-BI{EM:1}EM180:Current3:HistMin_RBV</t>
  </si>
  <si>
    <t>XF:06BM-BI{EM:1}EM180:Current3:HistSize</t>
  </si>
  <si>
    <t>XF:06BM-BI{EM:1}EM180:Current3:HistSize_RBV</t>
  </si>
  <si>
    <t>XF:06BM-BI{EM:1}EM180:Current3:MaxSizeX</t>
  </si>
  <si>
    <t>XF:06BM-BI{EM:1}EM180:Current3:MaxSizeY</t>
  </si>
  <si>
    <t>XF:06BM-BI{EM:1}EM180:Current3:MaxValue</t>
  </si>
  <si>
    <t>XF:06BM-BI{EM:1}EM180:Current3:MaxValue_RBV</t>
  </si>
  <si>
    <t>XF:06BM-BI{EM:1}EM180:Current3:MaxX</t>
  </si>
  <si>
    <t>XF:06BM-BI{EM:1}EM180:Current3:MaxX_RBV</t>
  </si>
  <si>
    <t>XF:06BM-BI{EM:1}EM180:Current3:MaxY</t>
  </si>
  <si>
    <t>XF:06BM-BI{EM:1}EM180:Current3:MaxY_RBV</t>
  </si>
  <si>
    <t>XF:06BM-BI{EM:1}EM180:Current3:MeanValue</t>
  </si>
  <si>
    <t>XF:06BM-BI{EM:1}EM180:Current3:MeanValue_RBV</t>
  </si>
  <si>
    <t>XF:06BM-BI{EM:1}EM180:Current3:MinCallbackTime</t>
  </si>
  <si>
    <t>XF:06BM-BI{EM:1}EM180:Current3:MinCallbackTime_RBV</t>
  </si>
  <si>
    <t>XF:06BM-BI{EM:1}EM180:Current3:MinValue</t>
  </si>
  <si>
    <t>XF:06BM-BI{EM:1}EM180:Current3:MinValue_RBV</t>
  </si>
  <si>
    <t>XF:06BM-BI{EM:1}EM180:Current3:MinX</t>
  </si>
  <si>
    <t>XF:06BM-BI{EM:1}EM180:Current3:MinX_RBV</t>
  </si>
  <si>
    <t>XF:06BM-BI{EM:1}EM180:Current3:MinY</t>
  </si>
  <si>
    <t>XF:06BM-BI{EM:1}EM180:Current3:MinY_RBV</t>
  </si>
  <si>
    <t>XF:06BM-BI{EM:1}EM180:Current3:NDArrayAddress</t>
  </si>
  <si>
    <t>XF:06BM-BI{EM:1}EM180:Current3:NDArrayAddress_RBV</t>
  </si>
  <si>
    <t>XF:06BM-BI{EM:1}EM180:Current3:NDArrayPort</t>
  </si>
  <si>
    <t>XF:06BM-BI{EM:1}EM180:Current3:NDArrayPort_RBV</t>
  </si>
  <si>
    <t>XF:06BM-BI{EM:1}EM180:Current3:NDimensions_RBV</t>
  </si>
  <si>
    <t>XF:06BM-BI{EM:1}EM180:Current3:Net</t>
  </si>
  <si>
    <t>XF:06BM-BI{EM:1}EM180:Current3:Net_RBV</t>
  </si>
  <si>
    <t>XF:06BM-BI{EM:1}EM180:Current3:PluginType_RBV</t>
  </si>
  <si>
    <t>XF:06BM-BI{EM:1}EM180:Current3:PoolAllocBuffers</t>
  </si>
  <si>
    <t>XF:06BM-BI{EM:1}EM180:Current3:PoolFreeBuffers</t>
  </si>
  <si>
    <t>XF:06BM-BI{EM:1}EM180:Current3:PoolMaxBuffers</t>
  </si>
  <si>
    <t>XF:06BM-BI{EM:1}EM180:Current3:PoolMaxMem</t>
  </si>
  <si>
    <t>XF:06BM-BI{EM:1}EM180:Current3:PoolUsedBuffers</t>
  </si>
  <si>
    <t>XF:06BM-BI{EM:1}EM180:Current3:PoolUsedMem</t>
  </si>
  <si>
    <t>XF:06BM-BI{EM:1}EM180:Current3:PortName_RBV</t>
  </si>
  <si>
    <t>STATS3</t>
  </si>
  <si>
    <t>XF:06BM-BI{EM:1}EM180:Current3:ProfileSizeX_RBV</t>
  </si>
  <si>
    <t>XF:06BM-BI{EM:1}EM180:Current3:ProfileSizeY_RBV</t>
  </si>
  <si>
    <t>XF:06BM-BI{EM:1}EM180:Current3:QueueFree</t>
  </si>
  <si>
    <t>XF:06BM-BI{EM:1}EM180:Current3:QueueFreeLow</t>
  </si>
  <si>
    <t>XF:06BM-BI{EM:1}EM180:Current3:QueueSize</t>
  </si>
  <si>
    <t>XF:06BM-BI{EM:1}EM180:Current3:QueueSize_RBV</t>
  </si>
  <si>
    <t>XF:06BM-BI{EM:1}EM180:Current3:QueueUse</t>
  </si>
  <si>
    <t>XF:06BM-BI{EM:1}EM180:Current3:QueueUseHIGH</t>
  </si>
  <si>
    <t>XF:06BM-BI{EM:1}EM180:Current3:QueueUseHIHI</t>
  </si>
  <si>
    <t>XF:06BM-BI{EM:1}EM180:Current3:Reset</t>
  </si>
  <si>
    <t>XF:06BM-BI{EM:1}EM180:Current3:Reset1</t>
  </si>
  <si>
    <t>XF:06BM-BI{EM:1}EM180:Current3:SetXHOPR</t>
  </si>
  <si>
    <t>XF:06BM-BI{EM:1}EM180:Current3:SetYHOPR</t>
  </si>
  <si>
    <t>XF:06BM-BI{EM:1}EM180:Current3:Sigma_RBV</t>
  </si>
  <si>
    <t>XF:06BM-BI{EM:1}EM180:Current3:SigmaValue</t>
  </si>
  <si>
    <t>XF:06BM-BI{EM:1}EM180:Current3:SigmaX</t>
  </si>
  <si>
    <t>XF:06BM-BI{EM:1}EM180:Current3:SigmaX_RBV</t>
  </si>
  <si>
    <t>XF:06BM-BI{EM:1}EM180:Current3:SigmaXY</t>
  </si>
  <si>
    <t>XF:06BM-BI{EM:1}EM180:Current3:SigmaXY_RBV</t>
  </si>
  <si>
    <t>XF:06BM-BI{EM:1}EM180:Current3:SigmaY</t>
  </si>
  <si>
    <t>XF:06BM-BI{EM:1}EM180:Current3:SigmaY_RBV</t>
  </si>
  <si>
    <t>XF:06BM-BI{EM:1}EM180:Current3:TimeStamp_RBV</t>
  </si>
  <si>
    <t>XF:06BM-BI{EM:1}EM180:Current3:Total</t>
  </si>
  <si>
    <t>XF:06BM-BI{EM:1}EM180:Current3:Total_RBV</t>
  </si>
  <si>
    <t>XF:06BM-BI{EM:1}EM180:Current3:TSAcquiring</t>
  </si>
  <si>
    <t>XF:06BM-BI{EM:1}EM180:Current3:TSControl</t>
  </si>
  <si>
    <t>XF:06BM-BI{EM:1}EM180:Current3:TSCurrentPoint</t>
  </si>
  <si>
    <t>XF:06BM-BI{EM:1}EM180:Current3:TSNumPoints</t>
  </si>
  <si>
    <t>XF:06BM-BI{EM:1}EM180:Current3:TSRead</t>
  </si>
  <si>
    <t>XF:06BM-BI{EM:1}EM180:Current3:UniqueId_RBV</t>
  </si>
  <si>
    <t>XF:06BM-BI{EM:1}EM180:Current4:ADCoreVersion_RBV</t>
  </si>
  <si>
    <t>XF:06BM-BI{EM:1}EM180:Current4:ArrayCallbacks</t>
  </si>
  <si>
    <t>XF:06BM-BI{EM:1}EM180:Current4:ArrayCallbacks_RBV</t>
  </si>
  <si>
    <t>XF:06BM-BI{EM:1}EM180:Current4:ArrayCounter</t>
  </si>
  <si>
    <t>XF:06BM-BI{EM:1}EM180:Current4:ArrayCounter_RBV</t>
  </si>
  <si>
    <t>XF:06BM-BI{EM:1}EM180:Current4:ArrayRate_RBV</t>
  </si>
  <si>
    <t>XF:06BM-BI{EM:1}EM180:Current4:ArraySize_RBV</t>
  </si>
  <si>
    <t>XF:06BM-BI{EM:1}EM180:Current4:ArraySize0_RBV</t>
  </si>
  <si>
    <t>XF:06BM-BI{EM:1}EM180:Current4:ArraySize1_RBV</t>
  </si>
  <si>
    <t>XF:06BM-BI{EM:1}EM180:Current4:ArraySize2_RBV</t>
  </si>
  <si>
    <t>XF:06BM-BI{EM:1}EM180:Current4:ArraySizeX_RBV</t>
  </si>
  <si>
    <t>XF:06BM-BI{EM:1}EM180:Current4:ArraySizeY_RBV</t>
  </si>
  <si>
    <t>XF:06BM-BI{EM:1}EM180:Current4:ArraySizeZ_RBV</t>
  </si>
  <si>
    <t>XF:06BM-BI{EM:1}EM180:Current4:AsynIO</t>
  </si>
  <si>
    <t>XF:06BM-BI{EM:1}EM180:Current4:BayerPattern_RBV</t>
  </si>
  <si>
    <t>XF:06BM-BI{EM:1}EM180:Current4:BgdWidth</t>
  </si>
  <si>
    <t>XF:06BM-BI{EM:1}EM180:Current4:BgdWidth_RBV</t>
  </si>
  <si>
    <t>XF:06BM-BI{EM:1}EM180:Current4:BlockingCallbacks</t>
  </si>
  <si>
    <t>XF:06BM-BI{EM:1}EM180:Current4:BlockingCallbacks_RBV</t>
  </si>
  <si>
    <t>XF:06BM-BI{EM:1}EM180:Current4:CentroidThreshold</t>
  </si>
  <si>
    <t>XF:06BM-BI{EM:1}EM180:Current4:CentroidThreshold_RBV</t>
  </si>
  <si>
    <t>XF:06BM-BI{EM:1}EM180:Current4:CentroidX</t>
  </si>
  <si>
    <t>XF:06BM-BI{EM:1}EM180:Current4:CentroidX_RBV</t>
  </si>
  <si>
    <t>XF:06BM-BI{EM:1}EM180:Current4:CentroidY</t>
  </si>
  <si>
    <t>XF:06BM-BI{EM:1}EM180:Current4:CentroidY_RBV</t>
  </si>
  <si>
    <t>XF:06BM-BI{EM:1}EM180:Current4:ColorMode</t>
  </si>
  <si>
    <t>XF:06BM-BI{EM:1}EM180:Current4:ColorMode_RBV</t>
  </si>
  <si>
    <t>XF:06BM-BI{EM:1}EM180:Current4:ComputeCentroid</t>
  </si>
  <si>
    <t>XF:06BM-BI{EM:1}EM180:Current4:ComputeCentroid_RBV</t>
  </si>
  <si>
    <t>XF:06BM-BI{EM:1}EM180:Current4:ComputeHistogram</t>
  </si>
  <si>
    <t>XF:06BM-BI{EM:1}EM180:Current4:ComputeHistogram_RBV</t>
  </si>
  <si>
    <t>XF:06BM-BI{EM:1}EM180:Current4:ComputeProfiles</t>
  </si>
  <si>
    <t>XF:06BM-BI{EM:1}EM180:Current4:ComputeProfiles_RBV</t>
  </si>
  <si>
    <t>XF:06BM-BI{EM:1}EM180:Current4:ComputeStatistics</t>
  </si>
  <si>
    <t>XF:06BM-BI{EM:1}EM180:Current4:ComputeStatistics_RBV</t>
  </si>
  <si>
    <t>XF:06BM-BI{EM:1}EM180:Current4:CursorX</t>
  </si>
  <si>
    <t>XF:06BM-BI{EM:1}EM180:Current4:CursorX_RBV</t>
  </si>
  <si>
    <t>XF:06BM-BI{EM:1}EM180:Current4:CursorY</t>
  </si>
  <si>
    <t>XF:06BM-BI{EM:1}EM180:Current4:CursorY_RBV</t>
  </si>
  <si>
    <t>XF:06BM-BI{EM:1}EM180:Current4:DataType</t>
  </si>
  <si>
    <t>XF:06BM-BI{EM:1}EM180:Current4:DataType_RBV</t>
  </si>
  <si>
    <t>XF:06BM-BI{EM:1}EM180:Current4:DroppedArrays</t>
  </si>
  <si>
    <t>XF:06BM-BI{EM:1}EM180:Current4:DroppedArrays_RBV</t>
  </si>
  <si>
    <t>XF:06BM-BI{EM:1}EM180:Current4:EnableCallbacks</t>
  </si>
  <si>
    <t>XF:06BM-BI{EM:1}EM180:Current4:EnableCallbacks_RBV</t>
  </si>
  <si>
    <t>XF:06BM-BI{EM:1}EM180:Current4:EpicsTSNsec_RBV</t>
  </si>
  <si>
    <t>XF:06BM-BI{EM:1}EM180:Current4:EpicsTSSec_RBV</t>
  </si>
  <si>
    <t>XF:06BM-BI{EM:1}EM180:Current4:HistEntropy</t>
  </si>
  <si>
    <t>XF:06BM-BI{EM:1}EM180:Current4:HistEntropy_RBV</t>
  </si>
  <si>
    <t>XF:06BM-BI{EM:1}EM180:Current4:HistMax</t>
  </si>
  <si>
    <t>XF:06BM-BI{EM:1}EM180:Current4:HistMax_RBV</t>
  </si>
  <si>
    <t>XF:06BM-BI{EM:1}EM180:Current4:HistMin</t>
  </si>
  <si>
    <t>XF:06BM-BI{EM:1}EM180:Current4:HistMin_RBV</t>
  </si>
  <si>
    <t>XF:06BM-BI{EM:1}EM180:Current4:HistSize</t>
  </si>
  <si>
    <t>XF:06BM-BI{EM:1}EM180:Current4:HistSize_RBV</t>
  </si>
  <si>
    <t>XF:06BM-BI{EM:1}EM180:Current4:MaxSizeX</t>
  </si>
  <si>
    <t>XF:06BM-BI{EM:1}EM180:Current4:MaxSizeY</t>
  </si>
  <si>
    <t>XF:06BM-BI{EM:1}EM180:Current4:MaxValue</t>
  </si>
  <si>
    <t>XF:06BM-BI{EM:1}EM180:Current4:MaxValue_RBV</t>
  </si>
  <si>
    <t>XF:06BM-BI{EM:1}EM180:Current4:MaxX</t>
  </si>
  <si>
    <t>XF:06BM-BI{EM:1}EM180:Current4:MaxX_RBV</t>
  </si>
  <si>
    <t>XF:06BM-BI{EM:1}EM180:Current4:MaxY</t>
  </si>
  <si>
    <t>XF:06BM-BI{EM:1}EM180:Current4:MaxY_RBV</t>
  </si>
  <si>
    <t>XF:06BM-BI{EM:1}EM180:Current4:MeanValue</t>
  </si>
  <si>
    <t>XF:06BM-BI{EM:1}EM180:Current4:MeanValue_RBV</t>
  </si>
  <si>
    <t>XF:06BM-BI{EM:1}EM180:Current4:MinCallbackTime</t>
  </si>
  <si>
    <t>XF:06BM-BI{EM:1}EM180:Current4:MinCallbackTime_RBV</t>
  </si>
  <si>
    <t>XF:06BM-BI{EM:1}EM180:Current4:MinValue</t>
  </si>
  <si>
    <t>XF:06BM-BI{EM:1}EM180:Current4:MinValue_RBV</t>
  </si>
  <si>
    <t>XF:06BM-BI{EM:1}EM180:Current4:MinX</t>
  </si>
  <si>
    <t>XF:06BM-BI{EM:1}EM180:Current4:MinX_RBV</t>
  </si>
  <si>
    <t>XF:06BM-BI{EM:1}EM180:Current4:MinY</t>
  </si>
  <si>
    <t>XF:06BM-BI{EM:1}EM180:Current4:MinY_RBV</t>
  </si>
  <si>
    <t>XF:06BM-BI{EM:1}EM180:Current4:NDArrayAddress</t>
  </si>
  <si>
    <t>XF:06BM-BI{EM:1}EM180:Current4:NDArrayAddress_RBV</t>
  </si>
  <si>
    <t>XF:06BM-BI{EM:1}EM180:Current4:NDArrayPort</t>
  </si>
  <si>
    <t>XF:06BM-BI{EM:1}EM180:Current4:NDArrayPort_RBV</t>
  </si>
  <si>
    <t>XF:06BM-BI{EM:1}EM180:Current4:NDimensions_RBV</t>
  </si>
  <si>
    <t>XF:06BM-BI{EM:1}EM180:Current4:Net</t>
  </si>
  <si>
    <t>XF:06BM-BI{EM:1}EM180:Current4:Net_RBV</t>
  </si>
  <si>
    <t>XF:06BM-BI{EM:1}EM180:Current4:PluginType_RBV</t>
  </si>
  <si>
    <t>XF:06BM-BI{EM:1}EM180:Current4:PoolAllocBuffers</t>
  </si>
  <si>
    <t>XF:06BM-BI{EM:1}EM180:Current4:PoolFreeBuffers</t>
  </si>
  <si>
    <t>XF:06BM-BI{EM:1}EM180:Current4:PoolMaxBuffers</t>
  </si>
  <si>
    <t>XF:06BM-BI{EM:1}EM180:Current4:PoolMaxMem</t>
  </si>
  <si>
    <t>XF:06BM-BI{EM:1}EM180:Current4:PoolUsedBuffers</t>
  </si>
  <si>
    <t>XF:06BM-BI{EM:1}EM180:Current4:PoolUsedMem</t>
  </si>
  <si>
    <t>XF:06BM-BI{EM:1}EM180:Current4:PortName_RBV</t>
  </si>
  <si>
    <t>STATS4</t>
  </si>
  <si>
    <t>XF:06BM-BI{EM:1}EM180:Current4:ProfileSizeX_RBV</t>
  </si>
  <si>
    <t>XF:06BM-BI{EM:1}EM180:Current4:ProfileSizeY_RBV</t>
  </si>
  <si>
    <t>XF:06BM-BI{EM:1}EM180:Current4:QueueFree</t>
  </si>
  <si>
    <t>XF:06BM-BI{EM:1}EM180:Current4:QueueFreeLow</t>
  </si>
  <si>
    <t>XF:06BM-BI{EM:1}EM180:Current4:QueueSize</t>
  </si>
  <si>
    <t>XF:06BM-BI{EM:1}EM180:Current4:QueueSize_RBV</t>
  </si>
  <si>
    <t>XF:06BM-BI{EM:1}EM180:Current4:QueueUse</t>
  </si>
  <si>
    <t>XF:06BM-BI{EM:1}EM180:Current4:QueueUseHIGH</t>
  </si>
  <si>
    <t>XF:06BM-BI{EM:1}EM180:Current4:QueueUseHIHI</t>
  </si>
  <si>
    <t>XF:06BM-BI{EM:1}EM180:Current4:Reset</t>
  </si>
  <si>
    <t>XF:06BM-BI{EM:1}EM180:Current4:Reset1</t>
  </si>
  <si>
    <t>XF:06BM-BI{EM:1}EM180:Current4:SetXHOPR</t>
  </si>
  <si>
    <t>XF:06BM-BI{EM:1}EM180:Current4:SetYHOPR</t>
  </si>
  <si>
    <t>XF:06BM-BI{EM:1}EM180:Current4:Sigma_RBV</t>
  </si>
  <si>
    <t>XF:06BM-BI{EM:1}EM180:Current4:SigmaValue</t>
  </si>
  <si>
    <t>XF:06BM-BI{EM:1}EM180:Current4:SigmaX</t>
  </si>
  <si>
    <t>XF:06BM-BI{EM:1}EM180:Current4:SigmaX_RBV</t>
  </si>
  <si>
    <t>XF:06BM-BI{EM:1}EM180:Current4:SigmaXY</t>
  </si>
  <si>
    <t>XF:06BM-BI{EM:1}EM180:Current4:SigmaXY_RBV</t>
  </si>
  <si>
    <t>XF:06BM-BI{EM:1}EM180:Current4:SigmaY</t>
  </si>
  <si>
    <t>XF:06BM-BI{EM:1}EM180:Current4:SigmaY_RBV</t>
  </si>
  <si>
    <t>XF:06BM-BI{EM:1}EM180:Current4:TimeStamp_RBV</t>
  </si>
  <si>
    <t>XF:06BM-BI{EM:1}EM180:Current4:Total</t>
  </si>
  <si>
    <t>XF:06BM-BI{EM:1}EM180:Current4:Total_RBV</t>
  </si>
  <si>
    <t>XF:06BM-BI{EM:1}EM180:Current4:TSAcquiring</t>
  </si>
  <si>
    <t>XF:06BM-BI{EM:1}EM180:Current4:TSControl</t>
  </si>
  <si>
    <t>XF:06BM-BI{EM:1}EM180:Current4:TSCurrentPoint</t>
  </si>
  <si>
    <t>XF:06BM-BI{EM:1}EM180:Current4:TSNumPoints</t>
  </si>
  <si>
    <t>XF:06BM-BI{EM:1}EM180:Current4:TSRead</t>
  </si>
  <si>
    <t>XF:06BM-BI{EM:1}EM180:Current4:UniqueId_RBV</t>
  </si>
  <si>
    <t>XF:06BM-BI{EM:1}EM180:CurrentName1</t>
  </si>
  <si>
    <t>XF:06BM-BI{EM:1}EM180:CurrentName2</t>
  </si>
  <si>
    <t>XF:06BM-BI{EM:1}EM180:CurrentName3</t>
  </si>
  <si>
    <t>XF:06BM-BI{EM:1}EM180:CurrentName4</t>
  </si>
  <si>
    <t>XF:06BM-BI{EM:1}EM180:CurrentOffset1</t>
  </si>
  <si>
    <t>XF:06BM-BI{EM:1}EM180:CurrentOffset2</t>
  </si>
  <si>
    <t>XF:06BM-BI{EM:1}EM180:CurrentOffset3</t>
  </si>
  <si>
    <t>XF:06BM-BI{EM:1}EM180:CurrentOffset4</t>
  </si>
  <si>
    <t>XF:06BM-BI{EM:1}EM180:CurrentPrec1</t>
  </si>
  <si>
    <t>XF:06BM-BI{EM:1}EM180:CurrentPrec2</t>
  </si>
  <si>
    <t>XF:06BM-BI{EM:1}EM180:CurrentPrec3</t>
  </si>
  <si>
    <t>XF:06BM-BI{EM:1}EM180:CurrentPrec4</t>
  </si>
  <si>
    <t>XF:06BM-BI{EM:1}EM180:CurrentPrecFanout1</t>
  </si>
  <si>
    <t>XF:06BM-BI{EM:1}EM180:CurrentPrecFanout2</t>
  </si>
  <si>
    <t>XF:06BM-BI{EM:1}EM180:CurrentPrecFanout3</t>
  </si>
  <si>
    <t>XF:06BM-BI{EM:1}EM180:CurrentPrecFanout4</t>
  </si>
  <si>
    <t>XF:06BM-BI{EM:1}EM180:CurrentScale1</t>
  </si>
  <si>
    <t>XF:06BM-BI{EM:1}EM180:CurrentScale2</t>
  </si>
  <si>
    <t>XF:06BM-BI{EM:1}EM180:CurrentScale3</t>
  </si>
  <si>
    <t>XF:06BM-BI{EM:1}EM180:CurrentScale4</t>
  </si>
  <si>
    <t>XF:06BM-BI{EM:1}EM180:DiffX:ADCoreVersion_RBV</t>
  </si>
  <si>
    <t>XF:06BM-BI{EM:1}EM180:DiffX:ArrayCallbacks</t>
  </si>
  <si>
    <t>XF:06BM-BI{EM:1}EM180:DiffX:ArrayCallbacks_RBV</t>
  </si>
  <si>
    <t>XF:06BM-BI{EM:1}EM180:DiffX:ArrayCounter</t>
  </si>
  <si>
    <t>XF:06BM-BI{EM:1}EM180:DiffX:ArrayCounter_RBV</t>
  </si>
  <si>
    <t>XF:06BM-BI{EM:1}EM180:DiffX:ArrayRate_RBV</t>
  </si>
  <si>
    <t>XF:06BM-BI{EM:1}EM180:DiffX:ArraySize_RBV</t>
  </si>
  <si>
    <t>XF:06BM-BI{EM:1}EM180:DiffX:ArraySize0_RBV</t>
  </si>
  <si>
    <t>XF:06BM-BI{EM:1}EM180:DiffX:ArraySize1_RBV</t>
  </si>
  <si>
    <t>XF:06BM-BI{EM:1}EM180:DiffX:ArraySize2_RBV</t>
  </si>
  <si>
    <t>XF:06BM-BI{EM:1}EM180:DiffX:ArraySizeX_RBV</t>
  </si>
  <si>
    <t>XF:06BM-BI{EM:1}EM180:DiffX:ArraySizeY_RBV</t>
  </si>
  <si>
    <t>XF:06BM-BI{EM:1}EM180:DiffX:ArraySizeZ_RBV</t>
  </si>
  <si>
    <t>XF:06BM-BI{EM:1}EM180:DiffX:AsynIO</t>
  </si>
  <si>
    <t>XF:06BM-BI{EM:1}EM180:DiffX:BayerPattern_RBV</t>
  </si>
  <si>
    <t>XF:06BM-BI{EM:1}EM180:DiffX:BgdWidth</t>
  </si>
  <si>
    <t>XF:06BM-BI{EM:1}EM180:DiffX:BgdWidth_RBV</t>
  </si>
  <si>
    <t>XF:06BM-BI{EM:1}EM180:DiffX:BlockingCallbacks</t>
  </si>
  <si>
    <t>XF:06BM-BI{EM:1}EM180:DiffX:BlockingCallbacks_RBV</t>
  </si>
  <si>
    <t>XF:06BM-BI{EM:1}EM180:DiffX:CentroidThreshold</t>
  </si>
  <si>
    <t>XF:06BM-BI{EM:1}EM180:DiffX:CentroidThreshold_RBV</t>
  </si>
  <si>
    <t>XF:06BM-BI{EM:1}EM180:DiffX:CentroidX</t>
  </si>
  <si>
    <t>XF:06BM-BI{EM:1}EM180:DiffX:CentroidX_RBV</t>
  </si>
  <si>
    <t>XF:06BM-BI{EM:1}EM180:DiffX:CentroidY</t>
  </si>
  <si>
    <t>XF:06BM-BI{EM:1}EM180:DiffX:CentroidY_RBV</t>
  </si>
  <si>
    <t>XF:06BM-BI{EM:1}EM180:DiffX:ColorMode</t>
  </si>
  <si>
    <t>XF:06BM-BI{EM:1}EM180:DiffX:ColorMode_RBV</t>
  </si>
  <si>
    <t>XF:06BM-BI{EM:1}EM180:DiffX:ComputeCentroid</t>
  </si>
  <si>
    <t>XF:06BM-BI{EM:1}EM180:DiffX:ComputeCentroid_RBV</t>
  </si>
  <si>
    <t>XF:06BM-BI{EM:1}EM180:DiffX:ComputeHistogram</t>
  </si>
  <si>
    <t>XF:06BM-BI{EM:1}EM180:DiffX:ComputeHistogram_RBV</t>
  </si>
  <si>
    <t>XF:06BM-BI{EM:1}EM180:DiffX:ComputeProfiles</t>
  </si>
  <si>
    <t>XF:06BM-BI{EM:1}EM180:DiffX:ComputeProfiles_RBV</t>
  </si>
  <si>
    <t>XF:06BM-BI{EM:1}EM180:DiffX:ComputeStatistics</t>
  </si>
  <si>
    <t>XF:06BM-BI{EM:1}EM180:DiffX:ComputeStatistics_RBV</t>
  </si>
  <si>
    <t>XF:06BM-BI{EM:1}EM180:DiffX:CursorX</t>
  </si>
  <si>
    <t>XF:06BM-BI{EM:1}EM180:DiffX:CursorX_RBV</t>
  </si>
  <si>
    <t>XF:06BM-BI{EM:1}EM180:DiffX:CursorY</t>
  </si>
  <si>
    <t>XF:06BM-BI{EM:1}EM180:DiffX:CursorY_RBV</t>
  </si>
  <si>
    <t>XF:06BM-BI{EM:1}EM180:DiffX:DataType</t>
  </si>
  <si>
    <t>XF:06BM-BI{EM:1}EM180:DiffX:DataType_RBV</t>
  </si>
  <si>
    <t>XF:06BM-BI{EM:1}EM180:DiffX:DroppedArrays</t>
  </si>
  <si>
    <t>XF:06BM-BI{EM:1}EM180:DiffX:DroppedArrays_RBV</t>
  </si>
  <si>
    <t>XF:06BM-BI{EM:1}EM180:DiffX:EnableCallbacks</t>
  </si>
  <si>
    <t>XF:06BM-BI{EM:1}EM180:DiffX:EnableCallbacks_RBV</t>
  </si>
  <si>
    <t>XF:06BM-BI{EM:1}EM180:DiffX:EpicsTSNsec_RBV</t>
  </si>
  <si>
    <t>XF:06BM-BI{EM:1}EM180:DiffX:EpicsTSSec_RBV</t>
  </si>
  <si>
    <t>XF:06BM-BI{EM:1}EM180:DiffX:HistEntropy</t>
  </si>
  <si>
    <t>XF:06BM-BI{EM:1}EM180:DiffX:HistEntropy_RBV</t>
  </si>
  <si>
    <t>XF:06BM-BI{EM:1}EM180:DiffX:HistMax</t>
  </si>
  <si>
    <t>XF:06BM-BI{EM:1}EM180:DiffX:HistMax_RBV</t>
  </si>
  <si>
    <t>XF:06BM-BI{EM:1}EM180:DiffX:HistMin</t>
  </si>
  <si>
    <t>XF:06BM-BI{EM:1}EM180:DiffX:HistMin_RBV</t>
  </si>
  <si>
    <t>XF:06BM-BI{EM:1}EM180:DiffX:HistSize</t>
  </si>
  <si>
    <t>XF:06BM-BI{EM:1}EM180:DiffX:HistSize_RBV</t>
  </si>
  <si>
    <t>XF:06BM-BI{EM:1}EM180:DiffX:MaxSizeX</t>
  </si>
  <si>
    <t>XF:06BM-BI{EM:1}EM180:DiffX:MaxSizeY</t>
  </si>
  <si>
    <t>XF:06BM-BI{EM:1}EM180:DiffX:MaxValue</t>
  </si>
  <si>
    <t>XF:06BM-BI{EM:1}EM180:DiffX:MaxValue_RBV</t>
  </si>
  <si>
    <t>XF:06BM-BI{EM:1}EM180:DiffX:MaxX</t>
  </si>
  <si>
    <t>XF:06BM-BI{EM:1}EM180:DiffX:MaxX_RBV</t>
  </si>
  <si>
    <t>XF:06BM-BI{EM:1}EM180:DiffX:MaxY</t>
  </si>
  <si>
    <t>XF:06BM-BI{EM:1}EM180:DiffX:MaxY_RBV</t>
  </si>
  <si>
    <t>XF:06BM-BI{EM:1}EM180:DiffX:MeanValue</t>
  </si>
  <si>
    <t>XF:06BM-BI{EM:1}EM180:DiffX:MeanValue_RBV</t>
  </si>
  <si>
    <t>XF:06BM-BI{EM:1}EM180:DiffX:MinCallbackTime</t>
  </si>
  <si>
    <t>XF:06BM-BI{EM:1}EM180:DiffX:MinCallbackTime_RBV</t>
  </si>
  <si>
    <t>XF:06BM-BI{EM:1}EM180:DiffX:MinValue</t>
  </si>
  <si>
    <t>XF:06BM-BI{EM:1}EM180:DiffX:MinValue_RBV</t>
  </si>
  <si>
    <t>XF:06BM-BI{EM:1}EM180:DiffX:MinX</t>
  </si>
  <si>
    <t>XF:06BM-BI{EM:1}EM180:DiffX:MinX_RBV</t>
  </si>
  <si>
    <t>XF:06BM-BI{EM:1}EM180:DiffX:MinY</t>
  </si>
  <si>
    <t>XF:06BM-BI{EM:1}EM180:DiffX:MinY_RBV</t>
  </si>
  <si>
    <t>XF:06BM-BI{EM:1}EM180:DiffX:NDArrayAddress</t>
  </si>
  <si>
    <t>XF:06BM-BI{EM:1}EM180:DiffX:NDArrayAddress_RBV</t>
  </si>
  <si>
    <t>XF:06BM-BI{EM:1}EM180:DiffX:NDArrayPort</t>
  </si>
  <si>
    <t>XF:06BM-BI{EM:1}EM180:DiffX:NDArrayPort_RBV</t>
  </si>
  <si>
    <t>XF:06BM-BI{EM:1}EM180:DiffX:NDimensions_RBV</t>
  </si>
  <si>
    <t>XF:06BM-BI{EM:1}EM180:DiffX:Net</t>
  </si>
  <si>
    <t>XF:06BM-BI{EM:1}EM180:DiffX:Net_RBV</t>
  </si>
  <si>
    <t>XF:06BM-BI{EM:1}EM180:DiffX:PluginType_RBV</t>
  </si>
  <si>
    <t>XF:06BM-BI{EM:1}EM180:DiffX:PoolAllocBuffers</t>
  </si>
  <si>
    <t>XF:06BM-BI{EM:1}EM180:DiffX:PoolFreeBuffers</t>
  </si>
  <si>
    <t>XF:06BM-BI{EM:1}EM180:DiffX:PoolMaxBuffers</t>
  </si>
  <si>
    <t>XF:06BM-BI{EM:1}EM180:DiffX:PoolMaxMem</t>
  </si>
  <si>
    <t>XF:06BM-BI{EM:1}EM180:DiffX:PoolUsedBuffers</t>
  </si>
  <si>
    <t>XF:06BM-BI{EM:1}EM180:DiffX:PoolUsedMem</t>
  </si>
  <si>
    <t>XF:06BM-BI{EM:1}EM180:DiffX:PortName_RBV</t>
  </si>
  <si>
    <t>STATS8</t>
  </si>
  <si>
    <t>XF:06BM-BI{EM:1}EM180:DiffX:ProfileSizeX_RBV</t>
  </si>
  <si>
    <t>XF:06BM-BI{EM:1}EM180:DiffX:ProfileSizeY_RBV</t>
  </si>
  <si>
    <t>XF:06BM-BI{EM:1}EM180:DiffX:QueueFree</t>
  </si>
  <si>
    <t>XF:06BM-BI{EM:1}EM180:DiffX:QueueFreeLow</t>
  </si>
  <si>
    <t>XF:06BM-BI{EM:1}EM180:DiffX:QueueSize</t>
  </si>
  <si>
    <t>XF:06BM-BI{EM:1}EM180:DiffX:QueueSize_RBV</t>
  </si>
  <si>
    <t>XF:06BM-BI{EM:1}EM180:DiffX:QueueUse</t>
  </si>
  <si>
    <t>XF:06BM-BI{EM:1}EM180:DiffX:QueueUseHIGH</t>
  </si>
  <si>
    <t>XF:06BM-BI{EM:1}EM180:DiffX:QueueUseHIHI</t>
  </si>
  <si>
    <t>XF:06BM-BI{EM:1}EM180:DiffX:Reset</t>
  </si>
  <si>
    <t>XF:06BM-BI{EM:1}EM180:DiffX:Reset1</t>
  </si>
  <si>
    <t>XF:06BM-BI{EM:1}EM180:DiffX:SetXHOPR</t>
  </si>
  <si>
    <t>XF:06BM-BI{EM:1}EM180:DiffX:SetYHOPR</t>
  </si>
  <si>
    <t>XF:06BM-BI{EM:1}EM180:DiffX:Sigma_RBV</t>
  </si>
  <si>
    <t>XF:06BM-BI{EM:1}EM180:DiffX:SigmaValue</t>
  </si>
  <si>
    <t>XF:06BM-BI{EM:1}EM180:DiffX:SigmaX</t>
  </si>
  <si>
    <t>XF:06BM-BI{EM:1}EM180:DiffX:SigmaX_RBV</t>
  </si>
  <si>
    <t>XF:06BM-BI{EM:1}EM180:DiffX:SigmaXY</t>
  </si>
  <si>
    <t>XF:06BM-BI{EM:1}EM180:DiffX:SigmaXY_RBV</t>
  </si>
  <si>
    <t>XF:06BM-BI{EM:1}EM180:DiffX:SigmaY</t>
  </si>
  <si>
    <t>XF:06BM-BI{EM:1}EM180:DiffX:SigmaY_RBV</t>
  </si>
  <si>
    <t>XF:06BM-BI{EM:1}EM180:DiffX:TimeStamp_RBV</t>
  </si>
  <si>
    <t>XF:06BM-BI{EM:1}EM180:DiffX:Total</t>
  </si>
  <si>
    <t>XF:06BM-BI{EM:1}EM180:DiffX:Total_RBV</t>
  </si>
  <si>
    <t>XF:06BM-BI{EM:1}EM180:DiffX:TSAcquiring</t>
  </si>
  <si>
    <t>XF:06BM-BI{EM:1}EM180:DiffX:TSControl</t>
  </si>
  <si>
    <t>XF:06BM-BI{EM:1}EM180:DiffX:TSCurrentPoint</t>
  </si>
  <si>
    <t>XF:06BM-BI{EM:1}EM180:DiffX:TSNumPoints</t>
  </si>
  <si>
    <t>XF:06BM-BI{EM:1}EM180:DiffX:TSRead</t>
  </si>
  <si>
    <t>XF:06BM-BI{EM:1}EM180:DiffX:UniqueId_RBV</t>
  </si>
  <si>
    <t>XF:06BM-BI{EM:1}EM180:DiffY:ADCoreVersion_RBV</t>
  </si>
  <si>
    <t>XF:06BM-BI{EM:1}EM180:DiffY:ArrayCallbacks</t>
  </si>
  <si>
    <t>XF:06BM-BI{EM:1}EM180:DiffY:ArrayCallbacks_RBV</t>
  </si>
  <si>
    <t>XF:06BM-BI{EM:1}EM180:DiffY:ArrayCounter</t>
  </si>
  <si>
    <t>XF:06BM-BI{EM:1}EM180:DiffY:ArrayCounter_RBV</t>
  </si>
  <si>
    <t>XF:06BM-BI{EM:1}EM180:DiffY:ArrayRate_RBV</t>
  </si>
  <si>
    <t>XF:06BM-BI{EM:1}EM180:DiffY:ArraySize_RBV</t>
  </si>
  <si>
    <t>XF:06BM-BI{EM:1}EM180:DiffY:ArraySize0_RBV</t>
  </si>
  <si>
    <t>XF:06BM-BI{EM:1}EM180:DiffY:ArraySize1_RBV</t>
  </si>
  <si>
    <t>XF:06BM-BI{EM:1}EM180:DiffY:ArraySize2_RBV</t>
  </si>
  <si>
    <t>XF:06BM-BI{EM:1}EM180:DiffY:ArraySizeX_RBV</t>
  </si>
  <si>
    <t>XF:06BM-BI{EM:1}EM180:DiffY:ArraySizeY_RBV</t>
  </si>
  <si>
    <t>XF:06BM-BI{EM:1}EM180:DiffY:ArraySizeZ_RBV</t>
  </si>
  <si>
    <t>XF:06BM-BI{EM:1}EM180:DiffY:AsynIO</t>
  </si>
  <si>
    <t>XF:06BM-BI{EM:1}EM180:DiffY:BayerPattern_RBV</t>
  </si>
  <si>
    <t>XF:06BM-BI{EM:1}EM180:DiffY:BgdWidth</t>
  </si>
  <si>
    <t>XF:06BM-BI{EM:1}EM180:DiffY:BgdWidth_RBV</t>
  </si>
  <si>
    <t>XF:06BM-BI{EM:1}EM180:DiffY:BlockingCallbacks</t>
  </si>
  <si>
    <t>XF:06BM-BI{EM:1}EM180:DiffY:BlockingCallbacks_RBV</t>
  </si>
  <si>
    <t>XF:06BM-BI{EM:1}EM180:DiffY:CentroidThreshold</t>
  </si>
  <si>
    <t>XF:06BM-BI{EM:1}EM180:DiffY:CentroidThreshold_RBV</t>
  </si>
  <si>
    <t>XF:06BM-BI{EM:1}EM180:DiffY:CentroidX</t>
  </si>
  <si>
    <t>XF:06BM-BI{EM:1}EM180:DiffY:CentroidX_RBV</t>
  </si>
  <si>
    <t>XF:06BM-BI{EM:1}EM180:DiffY:CentroidY</t>
  </si>
  <si>
    <t>XF:06BM-BI{EM:1}EM180:DiffY:CentroidY_RBV</t>
  </si>
  <si>
    <t>XF:06BM-BI{EM:1}EM180:DiffY:ColorMode</t>
  </si>
  <si>
    <t>XF:06BM-BI{EM:1}EM180:DiffY:ColorMode_RBV</t>
  </si>
  <si>
    <t>XF:06BM-BI{EM:1}EM180:DiffY:ComputeCentroid</t>
  </si>
  <si>
    <t>XF:06BM-BI{EM:1}EM180:DiffY:ComputeCentroid_RBV</t>
  </si>
  <si>
    <t>XF:06BM-BI{EM:1}EM180:DiffY:ComputeHistogram</t>
  </si>
  <si>
    <t>XF:06BM-BI{EM:1}EM180:DiffY:ComputeHistogram_RBV</t>
  </si>
  <si>
    <t>XF:06BM-BI{EM:1}EM180:DiffY:ComputeProfiles</t>
  </si>
  <si>
    <t>XF:06BM-BI{EM:1}EM180:DiffY:ComputeProfiles_RBV</t>
  </si>
  <si>
    <t>XF:06BM-BI{EM:1}EM180:DiffY:ComputeStatistics</t>
  </si>
  <si>
    <t>XF:06BM-BI{EM:1}EM180:DiffY:ComputeStatistics_RBV</t>
  </si>
  <si>
    <t>XF:06BM-BI{EM:1}EM180:DiffY:CursorX</t>
  </si>
  <si>
    <t>XF:06BM-BI{EM:1}EM180:DiffY:CursorX_RBV</t>
  </si>
  <si>
    <t>XF:06BM-BI{EM:1}EM180:DiffY:CursorY</t>
  </si>
  <si>
    <t>XF:06BM-BI{EM:1}EM180:DiffY:CursorY_RBV</t>
  </si>
  <si>
    <t>XF:06BM-BI{EM:1}EM180:DiffY:DataType</t>
  </si>
  <si>
    <t>XF:06BM-BI{EM:1}EM180:DiffY:DataType_RBV</t>
  </si>
  <si>
    <t>XF:06BM-BI{EM:1}EM180:DiffY:DroppedArrays</t>
  </si>
  <si>
    <t>XF:06BM-BI{EM:1}EM180:DiffY:DroppedArrays_RBV</t>
  </si>
  <si>
    <t>XF:06BM-BI{EM:1}EM180:DiffY:EnableCallbacks</t>
  </si>
  <si>
    <t>XF:06BM-BI{EM:1}EM180:DiffY:EnableCallbacks_RBV</t>
  </si>
  <si>
    <t>XF:06BM-BI{EM:1}EM180:DiffY:EpicsTSNsec_RBV</t>
  </si>
  <si>
    <t>XF:06BM-BI{EM:1}EM180:DiffY:EpicsTSSec_RBV</t>
  </si>
  <si>
    <t>XF:06BM-BI{EM:1}EM180:DiffY:HistEntropy</t>
  </si>
  <si>
    <t>XF:06BM-BI{EM:1}EM180:DiffY:HistEntropy_RBV</t>
  </si>
  <si>
    <t>XF:06BM-BI{EM:1}EM180:DiffY:HistMax</t>
  </si>
  <si>
    <t>XF:06BM-BI{EM:1}EM180:DiffY:HistMax_RBV</t>
  </si>
  <si>
    <t>XF:06BM-BI{EM:1}EM180:DiffY:HistMin</t>
  </si>
  <si>
    <t>XF:06BM-BI{EM:1}EM180:DiffY:HistMin_RBV</t>
  </si>
  <si>
    <t>XF:06BM-BI{EM:1}EM180:DiffY:HistSize</t>
  </si>
  <si>
    <t>XF:06BM-BI{EM:1}EM180:DiffY:HistSize_RBV</t>
  </si>
  <si>
    <t>XF:06BM-BI{EM:1}EM180:DiffY:MaxSizeX</t>
  </si>
  <si>
    <t>XF:06BM-BI{EM:1}EM180:DiffY:MaxSizeY</t>
  </si>
  <si>
    <t>XF:06BM-BI{EM:1}EM180:DiffY:MaxValue</t>
  </si>
  <si>
    <t>XF:06BM-BI{EM:1}EM180:DiffY:MaxValue_RBV</t>
  </si>
  <si>
    <t>XF:06BM-BI{EM:1}EM180:DiffY:MaxX</t>
  </si>
  <si>
    <t>XF:06BM-BI{EM:1}EM180:DiffY:MaxX_RBV</t>
  </si>
  <si>
    <t>XF:06BM-BI{EM:1}EM180:DiffY:MaxY</t>
  </si>
  <si>
    <t>XF:06BM-BI{EM:1}EM180:DiffY:MaxY_RBV</t>
  </si>
  <si>
    <t>XF:06BM-BI{EM:1}EM180:DiffY:MeanValue</t>
  </si>
  <si>
    <t>XF:06BM-BI{EM:1}EM180:DiffY:MeanValue_RBV</t>
  </si>
  <si>
    <t>XF:06BM-BI{EM:1}EM180:DiffY:MinCallbackTime</t>
  </si>
  <si>
    <t>XF:06BM-BI{EM:1}EM180:DiffY:MinCallbackTime_RBV</t>
  </si>
  <si>
    <t>XF:06BM-BI{EM:1}EM180:DiffY:MinValue</t>
  </si>
  <si>
    <t>XF:06BM-BI{EM:1}EM180:DiffY:MinValue_RBV</t>
  </si>
  <si>
    <t>XF:06BM-BI{EM:1}EM180:DiffY:MinX</t>
  </si>
  <si>
    <t>XF:06BM-BI{EM:1}EM180:DiffY:MinX_RBV</t>
  </si>
  <si>
    <t>XF:06BM-BI{EM:1}EM180:DiffY:MinY</t>
  </si>
  <si>
    <t>XF:06BM-BI{EM:1}EM180:DiffY:MinY_RBV</t>
  </si>
  <si>
    <t>XF:06BM-BI{EM:1}EM180:DiffY:NDArrayAddress</t>
  </si>
  <si>
    <t>XF:06BM-BI{EM:1}EM180:DiffY:NDArrayAddress_RBV</t>
  </si>
  <si>
    <t>XF:06BM-BI{EM:1}EM180:DiffY:NDArrayPort</t>
  </si>
  <si>
    <t>XF:06BM-BI{EM:1}EM180:DiffY:NDArrayPort_RBV</t>
  </si>
  <si>
    <t>XF:06BM-BI{EM:1}EM180:DiffY:NDimensions_RBV</t>
  </si>
  <si>
    <t>XF:06BM-BI{EM:1}EM180:DiffY:Net</t>
  </si>
  <si>
    <t>XF:06BM-BI{EM:1}EM180:DiffY:Net_RBV</t>
  </si>
  <si>
    <t>XF:06BM-BI{EM:1}EM180:DiffY:PluginType_RBV</t>
  </si>
  <si>
    <t>XF:06BM-BI{EM:1}EM180:DiffY:PoolAllocBuffers</t>
  </si>
  <si>
    <t>XF:06BM-BI{EM:1}EM180:DiffY:PoolFreeBuffers</t>
  </si>
  <si>
    <t>XF:06BM-BI{EM:1}EM180:DiffY:PoolMaxBuffers</t>
  </si>
  <si>
    <t>XF:06BM-BI{EM:1}EM180:DiffY:PoolMaxMem</t>
  </si>
  <si>
    <t>XF:06BM-BI{EM:1}EM180:DiffY:PoolUsedBuffers</t>
  </si>
  <si>
    <t>XF:06BM-BI{EM:1}EM180:DiffY:PoolUsedMem</t>
  </si>
  <si>
    <t>XF:06BM-BI{EM:1}EM180:DiffY:PortName_RBV</t>
  </si>
  <si>
    <t>STATS9</t>
  </si>
  <si>
    <t>XF:06BM-BI{EM:1}EM180:DiffY:ProfileSizeX_RBV</t>
  </si>
  <si>
    <t>XF:06BM-BI{EM:1}EM180:DiffY:ProfileSizeY_RBV</t>
  </si>
  <si>
    <t>XF:06BM-BI{EM:1}EM180:DiffY:QueueFree</t>
  </si>
  <si>
    <t>XF:06BM-BI{EM:1}EM180:DiffY:QueueFreeLow</t>
  </si>
  <si>
    <t>XF:06BM-BI{EM:1}EM180:DiffY:QueueSize</t>
  </si>
  <si>
    <t>XF:06BM-BI{EM:1}EM180:DiffY:QueueSize_RBV</t>
  </si>
  <si>
    <t>XF:06BM-BI{EM:1}EM180:DiffY:QueueUse</t>
  </si>
  <si>
    <t>XF:06BM-BI{EM:1}EM180:DiffY:QueueUseHIGH</t>
  </si>
  <si>
    <t>XF:06BM-BI{EM:1}EM180:DiffY:QueueUseHIHI</t>
  </si>
  <si>
    <t>XF:06BM-BI{EM:1}EM180:DiffY:Reset</t>
  </si>
  <si>
    <t>XF:06BM-BI{EM:1}EM180:DiffY:Reset1</t>
  </si>
  <si>
    <t>XF:06BM-BI{EM:1}EM180:DiffY:SetXHOPR</t>
  </si>
  <si>
    <t>XF:06BM-BI{EM:1}EM180:DiffY:SetYHOPR</t>
  </si>
  <si>
    <t>XF:06BM-BI{EM:1}EM180:DiffY:Sigma_RBV</t>
  </si>
  <si>
    <t>XF:06BM-BI{EM:1}EM180:DiffY:SigmaValue</t>
  </si>
  <si>
    <t>XF:06BM-BI{EM:1}EM180:DiffY:SigmaX</t>
  </si>
  <si>
    <t>XF:06BM-BI{EM:1}EM180:DiffY:SigmaX_RBV</t>
  </si>
  <si>
    <t>XF:06BM-BI{EM:1}EM180:DiffY:SigmaXY</t>
  </si>
  <si>
    <t>XF:06BM-BI{EM:1}EM180:DiffY:SigmaXY_RBV</t>
  </si>
  <si>
    <t>XF:06BM-BI{EM:1}EM180:DiffY:SigmaY</t>
  </si>
  <si>
    <t>XF:06BM-BI{EM:1}EM180:DiffY:SigmaY_RBV</t>
  </si>
  <si>
    <t>XF:06BM-BI{EM:1}EM180:DiffY:TimeStamp_RBV</t>
  </si>
  <si>
    <t>XF:06BM-BI{EM:1}EM180:DiffY:Total</t>
  </si>
  <si>
    <t>XF:06BM-BI{EM:1}EM180:DiffY:Total_RBV</t>
  </si>
  <si>
    <t>XF:06BM-BI{EM:1}EM180:DiffY:TSAcquiring</t>
  </si>
  <si>
    <t>XF:06BM-BI{EM:1}EM180:DiffY:TSControl</t>
  </si>
  <si>
    <t>XF:06BM-BI{EM:1}EM180:DiffY:TSCurrentPoint</t>
  </si>
  <si>
    <t>XF:06BM-BI{EM:1}EM180:DiffY:TSNumPoints</t>
  </si>
  <si>
    <t>XF:06BM-BI{EM:1}EM180:DiffY:TSRead</t>
  </si>
  <si>
    <t>XF:06BM-BI{EM:1}EM180:DiffY:UniqueId_RBV</t>
  </si>
  <si>
    <t>XF:06BM-BI{EM:1}EM180:FFT:Current1:ADCoreVersion_RBV</t>
  </si>
  <si>
    <t>XF:06BM-BI{EM:1}EM180:FFT:Current1:ArrayCallbacks</t>
  </si>
  <si>
    <t>XF:06BM-BI{EM:1}EM180:FFT:Current1:ArrayCallbacks_RBV</t>
  </si>
  <si>
    <t>XF:06BM-BI{EM:1}EM180:FFT:Current1:ArrayCounter</t>
  </si>
  <si>
    <t>XF:06BM-BI{EM:1}EM180:FFT:Current1:ArrayCounter_RBV</t>
  </si>
  <si>
    <t>XF:06BM-BI{EM:1}EM180:FFT:Current1:ArrayRate_RBV</t>
  </si>
  <si>
    <t>XF:06BM-BI{EM:1}EM180:FFT:Current1:ArraySize_RBV</t>
  </si>
  <si>
    <t>XF:06BM-BI{EM:1}EM180:FFT:Current1:ArraySize0_RBV</t>
  </si>
  <si>
    <t>XF:06BM-BI{EM:1}EM180:FFT:Current1:ArraySize1_RBV</t>
  </si>
  <si>
    <t>XF:06BM-BI{EM:1}EM180:FFT:Current1:ArraySize2_RBV</t>
  </si>
  <si>
    <t>XF:06BM-BI{EM:1}EM180:FFT:Current1:ArraySizeX_RBV</t>
  </si>
  <si>
    <t>XF:06BM-BI{EM:1}EM180:FFT:Current1:ArraySizeY_RBV</t>
  </si>
  <si>
    <t>XF:06BM-BI{EM:1}EM180:FFT:Current1:ArraySizeZ_RBV</t>
  </si>
  <si>
    <t>XF:06BM-BI{EM:1}EM180:FFT:Current1:AsynIO</t>
  </si>
  <si>
    <t>XF:06BM-BI{EM:1}EM180:FFT:Current1:BayerPattern_RBV</t>
  </si>
  <si>
    <t>XF:06BM-BI{EM:1}EM180:FFT:Current1:BlockingCallbacks</t>
  </si>
  <si>
    <t>XF:06BM-BI{EM:1}EM180:FFT:Current1:BlockingCallbacks_RBV</t>
  </si>
  <si>
    <t>XF:06BM-BI{EM:1}EM180:FFT:Current1:ColorMode</t>
  </si>
  <si>
    <t>XF:06BM-BI{EM:1}EM180:FFT:Current1:ColorMode_RBV</t>
  </si>
  <si>
    <t>XF:06BM-BI{EM:1}EM180:FFT:Current1:DataType</t>
  </si>
  <si>
    <t>XF:06BM-BI{EM:1}EM180:FFT:Current1:DataType_RBV</t>
  </si>
  <si>
    <t>XF:06BM-BI{EM:1}EM180:FFT:Current1:DroppedArrays</t>
  </si>
  <si>
    <t>XF:06BM-BI{EM:1}EM180:FFT:Current1:DroppedArrays_RBV</t>
  </si>
  <si>
    <t>XF:06BM-BI{EM:1}EM180:FFT:Current1:EnableCallbacks</t>
  </si>
  <si>
    <t>XF:06BM-BI{EM:1}EM180:FFT:Current1:EnableCallbacks_RBV</t>
  </si>
  <si>
    <t>XF:06BM-BI{EM:1}EM180:FFT:Current1:EpicsTSNsec_RBV</t>
  </si>
  <si>
    <t>XF:06BM-BI{EM:1}EM180:FFT:Current1:EpicsTSSec_RBV</t>
  </si>
  <si>
    <t>XF:06BM-BI{EM:1}EM180:FFT:Current1:FFTDirection</t>
  </si>
  <si>
    <t>Time</t>
  </si>
  <si>
    <t>to</t>
  </si>
  <si>
    <t>freq.</t>
  </si>
  <si>
    <t>XF:06BM-BI{EM:1}EM180:FFT:Current1:FFTDirection_RBV</t>
  </si>
  <si>
    <t>XF:06BM-BI{EM:1}EM180:FFT:Current1:FFTNumAverage</t>
  </si>
  <si>
    <t>XF:06BM-BI{EM:1}EM180:FFT:Current1:FFTNumAverage_RBV</t>
  </si>
  <si>
    <t>XF:06BM-BI{EM:1}EM180:FFT:Current1:FFTNumAveraged</t>
  </si>
  <si>
    <t>XF:06BM-BI{EM:1}EM180:FFT:Current1:FFTResetAverage</t>
  </si>
  <si>
    <t>XF:06BM-BI{EM:1}EM180:FFT:Current1:FFTSuppressDC</t>
  </si>
  <si>
    <t>Disable</t>
  </si>
  <si>
    <t>XF:06BM-BI{EM:1}EM180:FFT:Current1:FFTSuppressDC_RBV</t>
  </si>
  <si>
    <t>XF:06BM-BI{EM:1}EM180:FFT:Current1:FFTTimePerPoint</t>
  </si>
  <si>
    <t>XF:06BM-BI{EM:1}EM180:FFT:Current1:FFTTimePerPoint_RBV</t>
  </si>
  <si>
    <t>XF:06BM-BI{EM:1}EM180:FFT:Current1:FFTTimePerPointLink</t>
  </si>
  <si>
    <t>XF:06BM-BI{EM:1}EM180:FFT:Current1:MinCallbackTime</t>
  </si>
  <si>
    <t>XF:06BM-BI{EM:1}EM180:FFT:Current1:MinCallbackTime_RBV</t>
  </si>
  <si>
    <t>XF:06BM-BI{EM:1}EM180:FFT:Current1:Name</t>
  </si>
  <si>
    <t>Current1</t>
  </si>
  <si>
    <t>XF:06BM-BI{EM:1}EM180:FFT:Current1:NDArrayAddress</t>
  </si>
  <si>
    <t>XF:06BM-BI{EM:1}EM180:FFT:Current1:NDArrayAddress_RBV</t>
  </si>
  <si>
    <t>XF:06BM-BI{EM:1}EM180:FFT:Current1:NDArrayPort</t>
  </si>
  <si>
    <t>TS1</t>
  </si>
  <si>
    <t>XF:06BM-BI{EM:1}EM180:FFT:Current1:NDArrayPort_RBV</t>
  </si>
  <si>
    <t>XF:06BM-BI{EM:1}EM180:FFT:Current1:NDimensions_RBV</t>
  </si>
  <si>
    <t>XF:06BM-BI{EM:1}EM180:FFT:Current1:PluginType_RBV</t>
  </si>
  <si>
    <t>NDPluginFFT</t>
  </si>
  <si>
    <t>XF:06BM-BI{EM:1}EM180:FFT:Current1:PoolAllocBuffers</t>
  </si>
  <si>
    <t>XF:06BM-BI{EM:1}EM180:FFT:Current1:PoolFreeBuffers</t>
  </si>
  <si>
    <t>XF:06BM-BI{EM:1}EM180:FFT:Current1:PoolMaxBuffers</t>
  </si>
  <si>
    <t>XF:06BM-BI{EM:1}EM180:FFT:Current1:PoolMaxMem</t>
  </si>
  <si>
    <t>XF:06BM-BI{EM:1}EM180:FFT:Current1:PoolUsedBuffers</t>
  </si>
  <si>
    <t>XF:06BM-BI{EM:1}EM180:FFT:Current1:PoolUsedMem</t>
  </si>
  <si>
    <t>XF:06BM-BI{EM:1}EM180:FFT:Current1:PortName_RBV</t>
  </si>
  <si>
    <t>FFT1</t>
  </si>
  <si>
    <t>XF:06BM-BI{EM:1}EM180:FFT:Current1:QueueFree</t>
  </si>
  <si>
    <t>XF:06BM-BI{EM:1}EM180:FFT:Current1:QueueFreeLow</t>
  </si>
  <si>
    <t>XF:06BM-BI{EM:1}EM180:FFT:Current1:QueueSize</t>
  </si>
  <si>
    <t>XF:06BM-BI{EM:1}EM180:FFT:Current1:QueueSize_RBV</t>
  </si>
  <si>
    <t>XF:06BM-BI{EM:1}EM180:FFT:Current1:QueueUse</t>
  </si>
  <si>
    <t>XF:06BM-BI{EM:1}EM180:FFT:Current1:QueueUseHIGH</t>
  </si>
  <si>
    <t>XF:06BM-BI{EM:1}EM180:FFT:Current1:QueueUseHIHI</t>
  </si>
  <si>
    <t>XF:06BM-BI{EM:1}EM180:FFT:Current1:TimeStamp_RBV</t>
  </si>
  <si>
    <t>XF:06BM-BI{EM:1}EM180:FFT:Current1:UniqueId_RBV</t>
  </si>
  <si>
    <t>XF:06BM-BI{EM:1}EM180:FFT:Current2:ADCoreVersion_RBV</t>
  </si>
  <si>
    <t>XF:06BM-BI{EM:1}EM180:FFT:Current2:ArrayCallbacks</t>
  </si>
  <si>
    <t>XF:06BM-BI{EM:1}EM180:FFT:Current2:ArrayCallbacks_RBV</t>
  </si>
  <si>
    <t>XF:06BM-BI{EM:1}EM180:FFT:Current2:ArrayCounter</t>
  </si>
  <si>
    <t>XF:06BM-BI{EM:1}EM180:FFT:Current2:ArrayCounter_RBV</t>
  </si>
  <si>
    <t>XF:06BM-BI{EM:1}EM180:FFT:Current2:ArrayRate_RBV</t>
  </si>
  <si>
    <t>XF:06BM-BI{EM:1}EM180:FFT:Current2:ArraySize_RBV</t>
  </si>
  <si>
    <t>XF:06BM-BI{EM:1}EM180:FFT:Current2:ArraySize0_RBV</t>
  </si>
  <si>
    <t>XF:06BM-BI{EM:1}EM180:FFT:Current2:ArraySize1_RBV</t>
  </si>
  <si>
    <t>XF:06BM-BI{EM:1}EM180:FFT:Current2:ArraySize2_RBV</t>
  </si>
  <si>
    <t>XF:06BM-BI{EM:1}EM180:FFT:Current2:ArraySizeX_RBV</t>
  </si>
  <si>
    <t>XF:06BM-BI{EM:1}EM180:FFT:Current2:ArraySizeY_RBV</t>
  </si>
  <si>
    <t>XF:06BM-BI{EM:1}EM180:FFT:Current2:ArraySizeZ_RBV</t>
  </si>
  <si>
    <t>XF:06BM-BI{EM:1}EM180:FFT:Current2:AsynIO</t>
  </si>
  <si>
    <t>XF:06BM-BI{EM:1}EM180:FFT:Current2:BayerPattern_RBV</t>
  </si>
  <si>
    <t>XF:06BM-BI{EM:1}EM180:FFT:Current2:BlockingCallbacks</t>
  </si>
  <si>
    <t>XF:06BM-BI{EM:1}EM180:FFT:Current2:BlockingCallbacks_RBV</t>
  </si>
  <si>
    <t>XF:06BM-BI{EM:1}EM180:FFT:Current2:ColorMode</t>
  </si>
  <si>
    <t>XF:06BM-BI{EM:1}EM180:FFT:Current2:ColorMode_RBV</t>
  </si>
  <si>
    <t>XF:06BM-BI{EM:1}EM180:FFT:Current2:DataType</t>
  </si>
  <si>
    <t>XF:06BM-BI{EM:1}EM180:FFT:Current2:DataType_RBV</t>
  </si>
  <si>
    <t>XF:06BM-BI{EM:1}EM180:FFT:Current2:DroppedArrays</t>
  </si>
  <si>
    <t>XF:06BM-BI{EM:1}EM180:FFT:Current2:DroppedArrays_RBV</t>
  </si>
  <si>
    <t>XF:06BM-BI{EM:1}EM180:FFT:Current2:EnableCallbacks</t>
  </si>
  <si>
    <t>XF:06BM-BI{EM:1}EM180:FFT:Current2:EnableCallbacks_RBV</t>
  </si>
  <si>
    <t>XF:06BM-BI{EM:1}EM180:FFT:Current2:EpicsTSNsec_RBV</t>
  </si>
  <si>
    <t>XF:06BM-BI{EM:1}EM180:FFT:Current2:EpicsTSSec_RBV</t>
  </si>
  <si>
    <t>XF:06BM-BI{EM:1}EM180:FFT:Current2:FFTDirection</t>
  </si>
  <si>
    <t>XF:06BM-BI{EM:1}EM180:FFT:Current2:FFTDirection_RBV</t>
  </si>
  <si>
    <t>XF:06BM-BI{EM:1}EM180:FFT:Current2:FFTNumAverage</t>
  </si>
  <si>
    <t>XF:06BM-BI{EM:1}EM180:FFT:Current2:FFTNumAverage_RBV</t>
  </si>
  <si>
    <t>XF:06BM-BI{EM:1}EM180:FFT:Current2:FFTNumAveraged</t>
  </si>
  <si>
    <t>XF:06BM-BI{EM:1}EM180:FFT:Current2:FFTResetAverage</t>
  </si>
  <si>
    <t>XF:06BM-BI{EM:1}EM180:FFT:Current2:FFTSuppressDC</t>
  </si>
  <si>
    <t>XF:06BM-BI{EM:1}EM180:FFT:Current2:FFTSuppressDC_RBV</t>
  </si>
  <si>
    <t>XF:06BM-BI{EM:1}EM180:FFT:Current2:FFTTimePerPoint</t>
  </si>
  <si>
    <t>XF:06BM-BI{EM:1}EM180:FFT:Current2:FFTTimePerPoint_RBV</t>
  </si>
  <si>
    <t>XF:06BM-BI{EM:1}EM180:FFT:Current2:FFTTimePerPointLink</t>
  </si>
  <si>
    <t>XF:06BM-BI{EM:1}EM180:FFT:Current2:MinCallbackTime</t>
  </si>
  <si>
    <t>XF:06BM-BI{EM:1}EM180:FFT:Current2:MinCallbackTime_RBV</t>
  </si>
  <si>
    <t>XF:06BM-BI{EM:1}EM180:FFT:Current2:Name</t>
  </si>
  <si>
    <t>Current2</t>
  </si>
  <si>
    <t>XF:06BM-BI{EM:1}EM180:FFT:Current2:NDArrayAddress</t>
  </si>
  <si>
    <t>XF:06BM-BI{EM:1}EM180:FFT:Current2:NDArrayAddress_RBV</t>
  </si>
  <si>
    <t>XF:06BM-BI{EM:1}EM180:FFT:Current2:NDArrayPort</t>
  </si>
  <si>
    <t>XF:06BM-BI{EM:1}EM180:FFT:Current2:NDArrayPort_RBV</t>
  </si>
  <si>
    <t>XF:06BM-BI{EM:1}EM180:FFT:Current2:NDimensions_RBV</t>
  </si>
  <si>
    <t>XF:06BM-BI{EM:1}EM180:FFT:Current2:PluginType_RBV</t>
  </si>
  <si>
    <t>XF:06BM-BI{EM:1}EM180:FFT:Current2:PoolAllocBuffers</t>
  </si>
  <si>
    <t>XF:06BM-BI{EM:1}EM180:FFT:Current2:PoolFreeBuffers</t>
  </si>
  <si>
    <t>XF:06BM-BI{EM:1}EM180:FFT:Current2:PoolMaxBuffers</t>
  </si>
  <si>
    <t>XF:06BM-BI{EM:1}EM180:FFT:Current2:PoolMaxMem</t>
  </si>
  <si>
    <t>XF:06BM-BI{EM:1}EM180:FFT:Current2:PoolUsedBuffers</t>
  </si>
  <si>
    <t>XF:06BM-BI{EM:1}EM180:FFT:Current2:PoolUsedMem</t>
  </si>
  <si>
    <t>XF:06BM-BI{EM:1}EM180:FFT:Current2:PortName_RBV</t>
  </si>
  <si>
    <t>FFT2</t>
  </si>
  <si>
    <t>XF:06BM-BI{EM:1}EM180:FFT:Current2:QueueFree</t>
  </si>
  <si>
    <t>XF:06BM-BI{EM:1}EM180:FFT:Current2:QueueFreeLow</t>
  </si>
  <si>
    <t>XF:06BM-BI{EM:1}EM180:FFT:Current2:QueueSize</t>
  </si>
  <si>
    <t>XF:06BM-BI{EM:1}EM180:FFT:Current2:QueueSize_RBV</t>
  </si>
  <si>
    <t>XF:06BM-BI{EM:1}EM180:FFT:Current2:QueueUse</t>
  </si>
  <si>
    <t>XF:06BM-BI{EM:1}EM180:FFT:Current2:QueueUseHIGH</t>
  </si>
  <si>
    <t>XF:06BM-BI{EM:1}EM180:FFT:Current2:QueueUseHIHI</t>
  </si>
  <si>
    <t>XF:06BM-BI{EM:1}EM180:FFT:Current2:TimeStamp_RBV</t>
  </si>
  <si>
    <t>XF:06BM-BI{EM:1}EM180:FFT:Current2:UniqueId_RBV</t>
  </si>
  <si>
    <t>XF:06BM-BI{EM:1}EM180:FFT:Current3:ADCoreVersion_RBV</t>
  </si>
  <si>
    <t>XF:06BM-BI{EM:1}EM180:FFT:Current3:ArrayCallbacks</t>
  </si>
  <si>
    <t>XF:06BM-BI{EM:1}EM180:FFT:Current3:ArrayCallbacks_RBV</t>
  </si>
  <si>
    <t>XF:06BM-BI{EM:1}EM180:FFT:Current3:ArrayCounter</t>
  </si>
  <si>
    <t>XF:06BM-BI{EM:1}EM180:FFT:Current3:ArrayCounter_RBV</t>
  </si>
  <si>
    <t>XF:06BM-BI{EM:1}EM180:FFT:Current3:ArrayRate_RBV</t>
  </si>
  <si>
    <t>XF:06BM-BI{EM:1}EM180:FFT:Current3:ArraySize_RBV</t>
  </si>
  <si>
    <t>XF:06BM-BI{EM:1}EM180:FFT:Current3:ArraySize0_RBV</t>
  </si>
  <si>
    <t>XF:06BM-BI{EM:1}EM180:FFT:Current3:ArraySize1_RBV</t>
  </si>
  <si>
    <t>XF:06BM-BI{EM:1}EM180:FFT:Current3:ArraySize2_RBV</t>
  </si>
  <si>
    <t>XF:06BM-BI{EM:1}EM180:FFT:Current3:ArraySizeX_RBV</t>
  </si>
  <si>
    <t>XF:06BM-BI{EM:1}EM180:FFT:Current3:ArraySizeY_RBV</t>
  </si>
  <si>
    <t>XF:06BM-BI{EM:1}EM180:FFT:Current3:ArraySizeZ_RBV</t>
  </si>
  <si>
    <t>XF:06BM-BI{EM:1}EM180:FFT:Current3:AsynIO</t>
  </si>
  <si>
    <t>XF:06BM-BI{EM:1}EM180:FFT:Current3:BayerPattern_RBV</t>
  </si>
  <si>
    <t>XF:06BM-BI{EM:1}EM180:FFT:Current3:BlockingCallbacks</t>
  </si>
  <si>
    <t>XF:06BM-BI{EM:1}EM180:FFT:Current3:BlockingCallbacks_RBV</t>
  </si>
  <si>
    <t>XF:06BM-BI{EM:1}EM180:FFT:Current3:ColorMode</t>
  </si>
  <si>
    <t>XF:06BM-BI{EM:1}EM180:FFT:Current3:ColorMode_RBV</t>
  </si>
  <si>
    <t>XF:06BM-BI{EM:1}EM180:FFT:Current3:DataType</t>
  </si>
  <si>
    <t>XF:06BM-BI{EM:1}EM180:FFT:Current3:DataType_RBV</t>
  </si>
  <si>
    <t>XF:06BM-BI{EM:1}EM180:FFT:Current3:DroppedArrays</t>
  </si>
  <si>
    <t>XF:06BM-BI{EM:1}EM180:FFT:Current3:DroppedArrays_RBV</t>
  </si>
  <si>
    <t>XF:06BM-BI{EM:1}EM180:FFT:Current3:EnableCallbacks</t>
  </si>
  <si>
    <t>XF:06BM-BI{EM:1}EM180:FFT:Current3:EnableCallbacks_RBV</t>
  </si>
  <si>
    <t>XF:06BM-BI{EM:1}EM180:FFT:Current3:EpicsTSNsec_RBV</t>
  </si>
  <si>
    <t>XF:06BM-BI{EM:1}EM180:FFT:Current3:EpicsTSSec_RBV</t>
  </si>
  <si>
    <t>XF:06BM-BI{EM:1}EM180:FFT:Current3:FFTDirection</t>
  </si>
  <si>
    <t>XF:06BM-BI{EM:1}EM180:FFT:Current3:FFTDirection_RBV</t>
  </si>
  <si>
    <t>XF:06BM-BI{EM:1}EM180:FFT:Current3:FFTNumAverage</t>
  </si>
  <si>
    <t>XF:06BM-BI{EM:1}EM180:FFT:Current3:FFTNumAverage_RBV</t>
  </si>
  <si>
    <t>XF:06BM-BI{EM:1}EM180:FFT:Current3:FFTNumAveraged</t>
  </si>
  <si>
    <t>XF:06BM-BI{EM:1}EM180:FFT:Current3:FFTResetAverage</t>
  </si>
  <si>
    <t>XF:06BM-BI{EM:1}EM180:FFT:Current3:FFTSuppressDC</t>
  </si>
  <si>
    <t>XF:06BM-BI{EM:1}EM180:FFT:Current3:FFTSuppressDC_RBV</t>
  </si>
  <si>
    <t>XF:06BM-BI{EM:1}EM180:FFT:Current3:FFTTimePerPoint</t>
  </si>
  <si>
    <t>XF:06BM-BI{EM:1}EM180:FFT:Current3:FFTTimePerPoint_RBV</t>
  </si>
  <si>
    <t>XF:06BM-BI{EM:1}EM180:FFT:Current3:FFTTimePerPointLink</t>
  </si>
  <si>
    <t>XF:06BM-BI{EM:1}EM180:FFT:Current3:MinCallbackTime</t>
  </si>
  <si>
    <t>XF:06BM-BI{EM:1}EM180:FFT:Current3:MinCallbackTime_RBV</t>
  </si>
  <si>
    <t>XF:06BM-BI{EM:1}EM180:FFT:Current3:Name</t>
  </si>
  <si>
    <t>Current3</t>
  </si>
  <si>
    <t>XF:06BM-BI{EM:1}EM180:FFT:Current3:NDArrayAddress</t>
  </si>
  <si>
    <t>XF:06BM-BI{EM:1}EM180:FFT:Current3:NDArrayAddress_RBV</t>
  </si>
  <si>
    <t>XF:06BM-BI{EM:1}EM180:FFT:Current3:NDArrayPort</t>
  </si>
  <si>
    <t>XF:06BM-BI{EM:1}EM180:FFT:Current3:NDArrayPort_RBV</t>
  </si>
  <si>
    <t>XF:06BM-BI{EM:1}EM180:FFT:Current3:NDimensions_RBV</t>
  </si>
  <si>
    <t>XF:06BM-BI{EM:1}EM180:FFT:Current3:PluginType_RBV</t>
  </si>
  <si>
    <t>XF:06BM-BI{EM:1}EM180:FFT:Current3:PoolAllocBuffers</t>
  </si>
  <si>
    <t>XF:06BM-BI{EM:1}EM180:FFT:Current3:PoolFreeBuffers</t>
  </si>
  <si>
    <t>XF:06BM-BI{EM:1}EM180:FFT:Current3:PoolMaxBuffers</t>
  </si>
  <si>
    <t>XF:06BM-BI{EM:1}EM180:FFT:Current3:PoolMaxMem</t>
  </si>
  <si>
    <t>XF:06BM-BI{EM:1}EM180:FFT:Current3:PoolUsedBuffers</t>
  </si>
  <si>
    <t>XF:06BM-BI{EM:1}EM180:FFT:Current3:PoolUsedMem</t>
  </si>
  <si>
    <t>XF:06BM-BI{EM:1}EM180:FFT:Current3:PortName_RBV</t>
  </si>
  <si>
    <t>FFT3</t>
  </si>
  <si>
    <t>XF:06BM-BI{EM:1}EM180:FFT:Current3:QueueFree</t>
  </si>
  <si>
    <t>XF:06BM-BI{EM:1}EM180:FFT:Current3:QueueFreeLow</t>
  </si>
  <si>
    <t>XF:06BM-BI{EM:1}EM180:FFT:Current3:QueueSize</t>
  </si>
  <si>
    <t>XF:06BM-BI{EM:1}EM180:FFT:Current3:QueueSize_RBV</t>
  </si>
  <si>
    <t>XF:06BM-BI{EM:1}EM180:FFT:Current3:QueueUse</t>
  </si>
  <si>
    <t>XF:06BM-BI{EM:1}EM180:FFT:Current3:QueueUseHIGH</t>
  </si>
  <si>
    <t>XF:06BM-BI{EM:1}EM180:FFT:Current3:QueueUseHIHI</t>
  </si>
  <si>
    <t>XF:06BM-BI{EM:1}EM180:FFT:Current3:TimeStamp_RBV</t>
  </si>
  <si>
    <t>XF:06BM-BI{EM:1}EM180:FFT:Current3:UniqueId_RBV</t>
  </si>
  <si>
    <t>XF:06BM-BI{EM:1}EM180:FFT:Current4:ADCoreVersion_RBV</t>
  </si>
  <si>
    <t>XF:06BM-BI{EM:1}EM180:FFT:Current4:ArrayCallbacks</t>
  </si>
  <si>
    <t>XF:06BM-BI{EM:1}EM180:FFT:Current4:ArrayCallbacks_RBV</t>
  </si>
  <si>
    <t>XF:06BM-BI{EM:1}EM180:FFT:Current4:ArrayCounter</t>
  </si>
  <si>
    <t>XF:06BM-BI{EM:1}EM180:FFT:Current4:ArrayCounter_RBV</t>
  </si>
  <si>
    <t>XF:06BM-BI{EM:1}EM180:FFT:Current4:ArrayRate_RBV</t>
  </si>
  <si>
    <t>XF:06BM-BI{EM:1}EM180:FFT:Current4:ArraySize_RBV</t>
  </si>
  <si>
    <t>XF:06BM-BI{EM:1}EM180:FFT:Current4:ArraySize0_RBV</t>
  </si>
  <si>
    <t>XF:06BM-BI{EM:1}EM180:FFT:Current4:ArraySize1_RBV</t>
  </si>
  <si>
    <t>XF:06BM-BI{EM:1}EM180:FFT:Current4:ArraySize2_RBV</t>
  </si>
  <si>
    <t>XF:06BM-BI{EM:1}EM180:FFT:Current4:ArraySizeX_RBV</t>
  </si>
  <si>
    <t>XF:06BM-BI{EM:1}EM180:FFT:Current4:ArraySizeY_RBV</t>
  </si>
  <si>
    <t>XF:06BM-BI{EM:1}EM180:FFT:Current4:ArraySizeZ_RBV</t>
  </si>
  <si>
    <t>XF:06BM-BI{EM:1}EM180:FFT:Current4:AsynIO</t>
  </si>
  <si>
    <t>XF:06BM-BI{EM:1}EM180:FFT:Current4:BayerPattern_RBV</t>
  </si>
  <si>
    <t>XF:06BM-BI{EM:1}EM180:FFT:Current4:BlockingCallbacks</t>
  </si>
  <si>
    <t>XF:06BM-BI{EM:1}EM180:FFT:Current4:BlockingCallbacks_RBV</t>
  </si>
  <si>
    <t>XF:06BM-BI{EM:1}EM180:FFT:Current4:ColorMode</t>
  </si>
  <si>
    <t>XF:06BM-BI{EM:1}EM180:FFT:Current4:ColorMode_RBV</t>
  </si>
  <si>
    <t>XF:06BM-BI{EM:1}EM180:FFT:Current4:DataType</t>
  </si>
  <si>
    <t>XF:06BM-BI{EM:1}EM180:FFT:Current4:DataType_RBV</t>
  </si>
  <si>
    <t>XF:06BM-BI{EM:1}EM180:FFT:Current4:DroppedArrays</t>
  </si>
  <si>
    <t>XF:06BM-BI{EM:1}EM180:FFT:Current4:DroppedArrays_RBV</t>
  </si>
  <si>
    <t>XF:06BM-BI{EM:1}EM180:FFT:Current4:EnableCallbacks</t>
  </si>
  <si>
    <t>XF:06BM-BI{EM:1}EM180:FFT:Current4:EnableCallbacks_RBV</t>
  </si>
  <si>
    <t>XF:06BM-BI{EM:1}EM180:FFT:Current4:EpicsTSNsec_RBV</t>
  </si>
  <si>
    <t>XF:06BM-BI{EM:1}EM180:FFT:Current4:EpicsTSSec_RBV</t>
  </si>
  <si>
    <t>XF:06BM-BI{EM:1}EM180:FFT:Current4:FFTDirection</t>
  </si>
  <si>
    <t>XF:06BM-BI{EM:1}EM180:FFT:Current4:FFTDirection_RBV</t>
  </si>
  <si>
    <t>XF:06BM-BI{EM:1}EM180:FFT:Current4:FFTNumAverage</t>
  </si>
  <si>
    <t>XF:06BM-BI{EM:1}EM180:FFT:Current4:FFTNumAverage_RBV</t>
  </si>
  <si>
    <t>XF:06BM-BI{EM:1}EM180:FFT:Current4:FFTNumAveraged</t>
  </si>
  <si>
    <t>XF:06BM-BI{EM:1}EM180:FFT:Current4:FFTResetAverage</t>
  </si>
  <si>
    <t>XF:06BM-BI{EM:1}EM180:FFT:Current4:FFTSuppressDC</t>
  </si>
  <si>
    <t>XF:06BM-BI{EM:1}EM180:FFT:Current4:FFTSuppressDC_RBV</t>
  </si>
  <si>
    <t>XF:06BM-BI{EM:1}EM180:FFT:Current4:FFTTimePerPoint</t>
  </si>
  <si>
    <t>XF:06BM-BI{EM:1}EM180:FFT:Current4:FFTTimePerPoint_RBV</t>
  </si>
  <si>
    <t>XF:06BM-BI{EM:1}EM180:FFT:Current4:FFTTimePerPointLink</t>
  </si>
  <si>
    <t>XF:06BM-BI{EM:1}EM180:FFT:Current4:MinCallbackTime</t>
  </si>
  <si>
    <t>XF:06BM-BI{EM:1}EM180:FFT:Current4:MinCallbackTime_RBV</t>
  </si>
  <si>
    <t>XF:06BM-BI{EM:1}EM180:FFT:Current4:Name</t>
  </si>
  <si>
    <t>Current4</t>
  </si>
  <si>
    <t>XF:06BM-BI{EM:1}EM180:FFT:Current4:NDArrayAddress</t>
  </si>
  <si>
    <t>XF:06BM-BI{EM:1}EM180:FFT:Current4:NDArrayAddress_RBV</t>
  </si>
  <si>
    <t>XF:06BM-BI{EM:1}EM180:FFT:Current4:NDArrayPort</t>
  </si>
  <si>
    <t>XF:06BM-BI{EM:1}EM180:FFT:Current4:NDArrayPort_RBV</t>
  </si>
  <si>
    <t>XF:06BM-BI{EM:1}EM180:FFT:Current4:NDimensions_RBV</t>
  </si>
  <si>
    <t>XF:06BM-BI{EM:1}EM180:FFT:Current4:PluginType_RBV</t>
  </si>
  <si>
    <t>XF:06BM-BI{EM:1}EM180:FFT:Current4:PoolAllocBuffers</t>
  </si>
  <si>
    <t>XF:06BM-BI{EM:1}EM180:FFT:Current4:PoolFreeBuffers</t>
  </si>
  <si>
    <t>XF:06BM-BI{EM:1}EM180:FFT:Current4:PoolMaxBuffers</t>
  </si>
  <si>
    <t>XF:06BM-BI{EM:1}EM180:FFT:Current4:PoolMaxMem</t>
  </si>
  <si>
    <t>XF:06BM-BI{EM:1}EM180:FFT:Current4:PoolUsedBuffers</t>
  </si>
  <si>
    <t>XF:06BM-BI{EM:1}EM180:FFT:Current4:PoolUsedMem</t>
  </si>
  <si>
    <t>XF:06BM-BI{EM:1}EM180:FFT:Current4:PortName_RBV</t>
  </si>
  <si>
    <t>FFT4</t>
  </si>
  <si>
    <t>XF:06BM-BI{EM:1}EM180:FFT:Current4:QueueFree</t>
  </si>
  <si>
    <t>XF:06BM-BI{EM:1}EM180:FFT:Current4:QueueFreeLow</t>
  </si>
  <si>
    <t>XF:06BM-BI{EM:1}EM180:FFT:Current4:QueueSize</t>
  </si>
  <si>
    <t>XF:06BM-BI{EM:1}EM180:FFT:Current4:QueueSize_RBV</t>
  </si>
  <si>
    <t>XF:06BM-BI{EM:1}EM180:FFT:Current4:QueueUse</t>
  </si>
  <si>
    <t>XF:06BM-BI{EM:1}EM180:FFT:Current4:QueueUseHIGH</t>
  </si>
  <si>
    <t>XF:06BM-BI{EM:1}EM180:FFT:Current4:QueueUseHIHI</t>
  </si>
  <si>
    <t>XF:06BM-BI{EM:1}EM180:FFT:Current4:TimeStamp_RBV</t>
  </si>
  <si>
    <t>XF:06BM-BI{EM:1}EM180:FFT:Current4:UniqueId_RBV</t>
  </si>
  <si>
    <t>XF:06BM-BI{EM:1}EM180:FFT:DiffX:ADCoreVersion_RBV</t>
  </si>
  <si>
    <t>XF:06BM-BI{EM:1}EM180:FFT:DiffX:ArrayCallbacks</t>
  </si>
  <si>
    <t>XF:06BM-BI{EM:1}EM180:FFT:DiffX:ArrayCallbacks_RBV</t>
  </si>
  <si>
    <t>XF:06BM-BI{EM:1}EM180:FFT:DiffX:ArrayCounter</t>
  </si>
  <si>
    <t>XF:06BM-BI{EM:1}EM180:FFT:DiffX:ArrayCounter_RBV</t>
  </si>
  <si>
    <t>XF:06BM-BI{EM:1}EM180:FFT:DiffX:ArrayRate_RBV</t>
  </si>
  <si>
    <t>XF:06BM-BI{EM:1}EM180:FFT:DiffX:ArraySize_RBV</t>
  </si>
  <si>
    <t>XF:06BM-BI{EM:1}EM180:FFT:DiffX:ArraySize0_RBV</t>
  </si>
  <si>
    <t>XF:06BM-BI{EM:1}EM180:FFT:DiffX:ArraySize1_RBV</t>
  </si>
  <si>
    <t>XF:06BM-BI{EM:1}EM180:FFT:DiffX:ArraySize2_RBV</t>
  </si>
  <si>
    <t>XF:06BM-BI{EM:1}EM180:FFT:DiffX:ArraySizeX_RBV</t>
  </si>
  <si>
    <t>XF:06BM-BI{EM:1}EM180:FFT:DiffX:ArraySizeY_RBV</t>
  </si>
  <si>
    <t>XF:06BM-BI{EM:1}EM180:FFT:DiffX:ArraySizeZ_RBV</t>
  </si>
  <si>
    <t>XF:06BM-BI{EM:1}EM180:FFT:DiffX:AsynIO</t>
  </si>
  <si>
    <t>XF:06BM-BI{EM:1}EM180:FFT:DiffX:BayerPattern_RBV</t>
  </si>
  <si>
    <t>XF:06BM-BI{EM:1}EM180:FFT:DiffX:BlockingCallbacks</t>
  </si>
  <si>
    <t>XF:06BM-BI{EM:1}EM180:FFT:DiffX:BlockingCallbacks_RBV</t>
  </si>
  <si>
    <t>XF:06BM-BI{EM:1}EM180:FFT:DiffX:ColorMode</t>
  </si>
  <si>
    <t>XF:06BM-BI{EM:1}EM180:FFT:DiffX:ColorMode_RBV</t>
  </si>
  <si>
    <t>XF:06BM-BI{EM:1}EM180:FFT:DiffX:DataType</t>
  </si>
  <si>
    <t>XF:06BM-BI{EM:1}EM180:FFT:DiffX:DataType_RBV</t>
  </si>
  <si>
    <t>XF:06BM-BI{EM:1}EM180:FFT:DiffX:DroppedArrays</t>
  </si>
  <si>
    <t>XF:06BM-BI{EM:1}EM180:FFT:DiffX:DroppedArrays_RBV</t>
  </si>
  <si>
    <t>XF:06BM-BI{EM:1}EM180:FFT:DiffX:EnableCallbacks</t>
  </si>
  <si>
    <t>XF:06BM-BI{EM:1}EM180:FFT:DiffX:EnableCallbacks_RBV</t>
  </si>
  <si>
    <t>XF:06BM-BI{EM:1}EM180:FFT:DiffX:EpicsTSNsec_RBV</t>
  </si>
  <si>
    <t>XF:06BM-BI{EM:1}EM180:FFT:DiffX:EpicsTSSec_RBV</t>
  </si>
  <si>
    <t>XF:06BM-BI{EM:1}EM180:FFT:DiffX:FFTDirection</t>
  </si>
  <si>
    <t>XF:06BM-BI{EM:1}EM180:FFT:DiffX:FFTDirection_RBV</t>
  </si>
  <si>
    <t>XF:06BM-BI{EM:1}EM180:FFT:DiffX:FFTNumAverage</t>
  </si>
  <si>
    <t>XF:06BM-BI{EM:1}EM180:FFT:DiffX:FFTNumAverage_RBV</t>
  </si>
  <si>
    <t>XF:06BM-BI{EM:1}EM180:FFT:DiffX:FFTNumAveraged</t>
  </si>
  <si>
    <t>XF:06BM-BI{EM:1}EM180:FFT:DiffX:FFTResetAverage</t>
  </si>
  <si>
    <t>XF:06BM-BI{EM:1}EM180:FFT:DiffX:FFTSuppressDC</t>
  </si>
  <si>
    <t>XF:06BM-BI{EM:1}EM180:FFT:DiffX:FFTSuppressDC_RBV</t>
  </si>
  <si>
    <t>XF:06BM-BI{EM:1}EM180:FFT:DiffX:FFTTimePerPoint</t>
  </si>
  <si>
    <t>XF:06BM-BI{EM:1}EM180:FFT:DiffX:FFTTimePerPoint_RBV</t>
  </si>
  <si>
    <t>XF:06BM-BI{EM:1}EM180:FFT:DiffX:FFTTimePerPointLink</t>
  </si>
  <si>
    <t>XF:06BM-BI{EM:1}EM180:FFT:DiffX:MinCallbackTime</t>
  </si>
  <si>
    <t>XF:06BM-BI{EM:1}EM180:FFT:DiffX:MinCallbackTime_RBV</t>
  </si>
  <si>
    <t>XF:06BM-BI{EM:1}EM180:FFT:DiffX:Name</t>
  </si>
  <si>
    <t>DiffX</t>
  </si>
  <si>
    <t>XF:06BM-BI{EM:1}EM180:FFT:DiffX:NDArrayAddress</t>
  </si>
  <si>
    <t>XF:06BM-BI{EM:1}EM180:FFT:DiffX:NDArrayAddress_RBV</t>
  </si>
  <si>
    <t>XF:06BM-BI{EM:1}EM180:FFT:DiffX:NDArrayPort</t>
  </si>
  <si>
    <t>XF:06BM-BI{EM:1}EM180:FFT:DiffX:NDArrayPort_RBV</t>
  </si>
  <si>
    <t>XF:06BM-BI{EM:1}EM180:FFT:DiffX:NDimensions_RBV</t>
  </si>
  <si>
    <t>XF:06BM-BI{EM:1}EM180:FFT:DiffX:PluginType_RBV</t>
  </si>
  <si>
    <t>XF:06BM-BI{EM:1}EM180:FFT:DiffX:PoolAllocBuffers</t>
  </si>
  <si>
    <t>XF:06BM-BI{EM:1}EM180:FFT:DiffX:PoolFreeBuffers</t>
  </si>
  <si>
    <t>XF:06BM-BI{EM:1}EM180:FFT:DiffX:PoolMaxBuffers</t>
  </si>
  <si>
    <t>XF:06BM-BI{EM:1}EM180:FFT:DiffX:PoolMaxMem</t>
  </si>
  <si>
    <t>XF:06BM-BI{EM:1}EM180:FFT:DiffX:PoolUsedBuffers</t>
  </si>
  <si>
    <t>XF:06BM-BI{EM:1}EM180:FFT:DiffX:PoolUsedMem</t>
  </si>
  <si>
    <t>XF:06BM-BI{EM:1}EM180:FFT:DiffX:PortName_RBV</t>
  </si>
  <si>
    <t>FFT8</t>
  </si>
  <si>
    <t>XF:06BM-BI{EM:1}EM180:FFT:DiffX:QueueFree</t>
  </si>
  <si>
    <t>XF:06BM-BI{EM:1}EM180:FFT:DiffX:QueueFreeLow</t>
  </si>
  <si>
    <t>XF:06BM-BI{EM:1}EM180:FFT:DiffX:QueueSize</t>
  </si>
  <si>
    <t>XF:06BM-BI{EM:1}EM180:FFT:DiffX:QueueSize_RBV</t>
  </si>
  <si>
    <t>XF:06BM-BI{EM:1}EM180:FFT:DiffX:QueueUse</t>
  </si>
  <si>
    <t>XF:06BM-BI{EM:1}EM180:FFT:DiffX:QueueUseHIGH</t>
  </si>
  <si>
    <t>XF:06BM-BI{EM:1}EM180:FFT:DiffX:QueueUseHIHI</t>
  </si>
  <si>
    <t>XF:06BM-BI{EM:1}EM180:FFT:DiffX:TimeStamp_RBV</t>
  </si>
  <si>
    <t>XF:06BM-BI{EM:1}EM180:FFT:DiffX:UniqueId_RBV</t>
  </si>
  <si>
    <t>XF:06BM-BI{EM:1}EM180:FFT:DiffY:ADCoreVersion_RBV</t>
  </si>
  <si>
    <t>XF:06BM-BI{EM:1}EM180:FFT:DiffY:ArrayCallbacks</t>
  </si>
  <si>
    <t>XF:06BM-BI{EM:1}EM180:FFT:DiffY:ArrayCallbacks_RBV</t>
  </si>
  <si>
    <t>XF:06BM-BI{EM:1}EM180:FFT:DiffY:ArrayCounter</t>
  </si>
  <si>
    <t>XF:06BM-BI{EM:1}EM180:FFT:DiffY:ArrayCounter_RBV</t>
  </si>
  <si>
    <t>XF:06BM-BI{EM:1}EM180:FFT:DiffY:ArrayRate_RBV</t>
  </si>
  <si>
    <t>XF:06BM-BI{EM:1}EM180:FFT:DiffY:ArraySize_RBV</t>
  </si>
  <si>
    <t>XF:06BM-BI{EM:1}EM180:FFT:DiffY:ArraySize0_RBV</t>
  </si>
  <si>
    <t>XF:06BM-BI{EM:1}EM180:FFT:DiffY:ArraySize1_RBV</t>
  </si>
  <si>
    <t>XF:06BM-BI{EM:1}EM180:FFT:DiffY:ArraySize2_RBV</t>
  </si>
  <si>
    <t>XF:06BM-BI{EM:1}EM180:FFT:DiffY:ArraySizeX_RBV</t>
  </si>
  <si>
    <t>XF:06BM-BI{EM:1}EM180:FFT:DiffY:ArraySizeY_RBV</t>
  </si>
  <si>
    <t>XF:06BM-BI{EM:1}EM180:FFT:DiffY:ArraySizeZ_RBV</t>
  </si>
  <si>
    <t>XF:06BM-BI{EM:1}EM180:FFT:DiffY:AsynIO</t>
  </si>
  <si>
    <t>XF:06BM-BI{EM:1}EM180:FFT:DiffY:BayerPattern_RBV</t>
  </si>
  <si>
    <t>XF:06BM-BI{EM:1}EM180:FFT:DiffY:BlockingCallbacks</t>
  </si>
  <si>
    <t>XF:06BM-BI{EM:1}EM180:FFT:DiffY:BlockingCallbacks_RBV</t>
  </si>
  <si>
    <t>XF:06BM-BI{EM:1}EM180:FFT:DiffY:ColorMode</t>
  </si>
  <si>
    <t>XF:06BM-BI{EM:1}EM180:FFT:DiffY:ColorMode_RBV</t>
  </si>
  <si>
    <t>XF:06BM-BI{EM:1}EM180:FFT:DiffY:DataType</t>
  </si>
  <si>
    <t>XF:06BM-BI{EM:1}EM180:FFT:DiffY:DataType_RBV</t>
  </si>
  <si>
    <t>XF:06BM-BI{EM:1}EM180:FFT:DiffY:DroppedArrays</t>
  </si>
  <si>
    <t>XF:06BM-BI{EM:1}EM180:FFT:DiffY:DroppedArrays_RBV</t>
  </si>
  <si>
    <t>XF:06BM-BI{EM:1}EM180:FFT:DiffY:EnableCallbacks</t>
  </si>
  <si>
    <t>XF:06BM-BI{EM:1}EM180:FFT:DiffY:EnableCallbacks_RBV</t>
  </si>
  <si>
    <t>XF:06BM-BI{EM:1}EM180:FFT:DiffY:EpicsTSNsec_RBV</t>
  </si>
  <si>
    <t>XF:06BM-BI{EM:1}EM180:FFT:DiffY:EpicsTSSec_RBV</t>
  </si>
  <si>
    <t>XF:06BM-BI{EM:1}EM180:FFT:DiffY:FFTDirection</t>
  </si>
  <si>
    <t>XF:06BM-BI{EM:1}EM180:FFT:DiffY:FFTDirection_RBV</t>
  </si>
  <si>
    <t>XF:06BM-BI{EM:1}EM180:FFT:DiffY:FFTNumAverage</t>
  </si>
  <si>
    <t>XF:06BM-BI{EM:1}EM180:FFT:DiffY:FFTNumAverage_RBV</t>
  </si>
  <si>
    <t>XF:06BM-BI{EM:1}EM180:FFT:DiffY:FFTNumAveraged</t>
  </si>
  <si>
    <t>XF:06BM-BI{EM:1}EM180:FFT:DiffY:FFTResetAverage</t>
  </si>
  <si>
    <t>XF:06BM-BI{EM:1}EM180:FFT:DiffY:FFTSuppressDC</t>
  </si>
  <si>
    <t>XF:06BM-BI{EM:1}EM180:FFT:DiffY:FFTSuppressDC_RBV</t>
  </si>
  <si>
    <t>XF:06BM-BI{EM:1}EM180:FFT:DiffY:FFTTimePerPoint</t>
  </si>
  <si>
    <t>XF:06BM-BI{EM:1}EM180:FFT:DiffY:FFTTimePerPoint_RBV</t>
  </si>
  <si>
    <t>XF:06BM-BI{EM:1}EM180:FFT:DiffY:FFTTimePerPointLink</t>
  </si>
  <si>
    <t>XF:06BM-BI{EM:1}EM180:FFT:DiffY:MinCallbackTime</t>
  </si>
  <si>
    <t>XF:06BM-BI{EM:1}EM180:FFT:DiffY:MinCallbackTime_RBV</t>
  </si>
  <si>
    <t>XF:06BM-BI{EM:1}EM180:FFT:DiffY:Name</t>
  </si>
  <si>
    <t>DiffY</t>
  </si>
  <si>
    <t>XF:06BM-BI{EM:1}EM180:FFT:DiffY:NDArrayAddress</t>
  </si>
  <si>
    <t>XF:06BM-BI{EM:1}EM180:FFT:DiffY:NDArrayAddress_RBV</t>
  </si>
  <si>
    <t>XF:06BM-BI{EM:1}EM180:FFT:DiffY:NDArrayPort</t>
  </si>
  <si>
    <t>XF:06BM-BI{EM:1}EM180:FFT:DiffY:NDArrayPort_RBV</t>
  </si>
  <si>
    <t>XF:06BM-BI{EM:1}EM180:FFT:DiffY:NDimensions_RBV</t>
  </si>
  <si>
    <t>XF:06BM-BI{EM:1}EM180:FFT:DiffY:PluginType_RBV</t>
  </si>
  <si>
    <t>XF:06BM-BI{EM:1}EM180:FFT:DiffY:PoolAllocBuffers</t>
  </si>
  <si>
    <t>XF:06BM-BI{EM:1}EM180:FFT:DiffY:PoolFreeBuffers</t>
  </si>
  <si>
    <t>XF:06BM-BI{EM:1}EM180:FFT:DiffY:PoolMaxBuffers</t>
  </si>
  <si>
    <t>XF:06BM-BI{EM:1}EM180:FFT:DiffY:PoolMaxMem</t>
  </si>
  <si>
    <t>XF:06BM-BI{EM:1}EM180:FFT:DiffY:PoolUsedBuffers</t>
  </si>
  <si>
    <t>XF:06BM-BI{EM:1}EM180:FFT:DiffY:PoolUsedMem</t>
  </si>
  <si>
    <t>XF:06BM-BI{EM:1}EM180:FFT:DiffY:PortName_RBV</t>
  </si>
  <si>
    <t>FFT9</t>
  </si>
  <si>
    <t>XF:06BM-BI{EM:1}EM180:FFT:DiffY:QueueFree</t>
  </si>
  <si>
    <t>XF:06BM-BI{EM:1}EM180:FFT:DiffY:QueueFreeLow</t>
  </si>
  <si>
    <t>XF:06BM-BI{EM:1}EM180:FFT:DiffY:QueueSize</t>
  </si>
  <si>
    <t>XF:06BM-BI{EM:1}EM180:FFT:DiffY:QueueSize_RBV</t>
  </si>
  <si>
    <t>XF:06BM-BI{EM:1}EM180:FFT:DiffY:QueueUse</t>
  </si>
  <si>
    <t>XF:06BM-BI{EM:1}EM180:FFT:DiffY:QueueUseHIGH</t>
  </si>
  <si>
    <t>XF:06BM-BI{EM:1}EM180:FFT:DiffY:QueueUseHIHI</t>
  </si>
  <si>
    <t>XF:06BM-BI{EM:1}EM180:FFT:DiffY:TimeStamp_RBV</t>
  </si>
  <si>
    <t>XF:06BM-BI{EM:1}EM180:FFT:DiffY:UniqueId_RBV</t>
  </si>
  <si>
    <t>XF:06BM-BI{EM:1}EM180:FFT:PosX:ADCoreVersion_RBV</t>
  </si>
  <si>
    <t>XF:06BM-BI{EM:1}EM180:FFT:PosX:ArrayCallbacks</t>
  </si>
  <si>
    <t>XF:06BM-BI{EM:1}EM180:FFT:PosX:ArrayCallbacks_RBV</t>
  </si>
  <si>
    <t>XF:06BM-BI{EM:1}EM180:FFT:PosX:ArrayCounter</t>
  </si>
  <si>
    <t>XF:06BM-BI{EM:1}EM180:FFT:PosX:ArrayCounter_RBV</t>
  </si>
  <si>
    <t>XF:06BM-BI{EM:1}EM180:FFT:PosX:ArrayRate_RBV</t>
  </si>
  <si>
    <t>XF:06BM-BI{EM:1}EM180:FFT:PosX:ArraySize_RBV</t>
  </si>
  <si>
    <t>XF:06BM-BI{EM:1}EM180:FFT:PosX:ArraySize0_RBV</t>
  </si>
  <si>
    <t>XF:06BM-BI{EM:1}EM180:FFT:PosX:ArraySize1_RBV</t>
  </si>
  <si>
    <t>XF:06BM-BI{EM:1}EM180:FFT:PosX:ArraySize2_RBV</t>
  </si>
  <si>
    <t>XF:06BM-BI{EM:1}EM180:FFT:PosX:ArraySizeX_RBV</t>
  </si>
  <si>
    <t>XF:06BM-BI{EM:1}EM180:FFT:PosX:ArraySizeY_RBV</t>
  </si>
  <si>
    <t>XF:06BM-BI{EM:1}EM180:FFT:PosX:ArraySizeZ_RBV</t>
  </si>
  <si>
    <t>XF:06BM-BI{EM:1}EM180:FFT:PosX:AsynIO</t>
  </si>
  <si>
    <t>XF:06BM-BI{EM:1}EM180:FFT:PosX:BayerPattern_RBV</t>
  </si>
  <si>
    <t>XF:06BM-BI{EM:1}EM180:FFT:PosX:BlockingCallbacks</t>
  </si>
  <si>
    <t>XF:06BM-BI{EM:1}EM180:FFT:PosX:BlockingCallbacks_RBV</t>
  </si>
  <si>
    <t>XF:06BM-BI{EM:1}EM180:FFT:PosX:ColorMode</t>
  </si>
  <si>
    <t>XF:06BM-BI{EM:1}EM180:FFT:PosX:ColorMode_RBV</t>
  </si>
  <si>
    <t>XF:06BM-BI{EM:1}EM180:FFT:PosX:DataType</t>
  </si>
  <si>
    <t>XF:06BM-BI{EM:1}EM180:FFT:PosX:DataType_RBV</t>
  </si>
  <si>
    <t>XF:06BM-BI{EM:1}EM180:FFT:PosX:DroppedArrays</t>
  </si>
  <si>
    <t>XF:06BM-BI{EM:1}EM180:FFT:PosX:DroppedArrays_RBV</t>
  </si>
  <si>
    <t>XF:06BM-BI{EM:1}EM180:FFT:PosX:EnableCallbacks</t>
  </si>
  <si>
    <t>XF:06BM-BI{EM:1}EM180:FFT:PosX:EnableCallbacks_RBV</t>
  </si>
  <si>
    <t>XF:06BM-BI{EM:1}EM180:FFT:PosX:EpicsTSNsec_RBV</t>
  </si>
  <si>
    <t>XF:06BM-BI{EM:1}EM180:FFT:PosX:EpicsTSSec_RBV</t>
  </si>
  <si>
    <t>XF:06BM-BI{EM:1}EM180:FFT:PosX:FFTDirection</t>
  </si>
  <si>
    <t>XF:06BM-BI{EM:1}EM180:FFT:PosX:FFTDirection_RBV</t>
  </si>
  <si>
    <t>XF:06BM-BI{EM:1}EM180:FFT:PosX:FFTNumAverage</t>
  </si>
  <si>
    <t>XF:06BM-BI{EM:1}EM180:FFT:PosX:FFTNumAverage_RBV</t>
  </si>
  <si>
    <t>XF:06BM-BI{EM:1}EM180:FFT:PosX:FFTNumAveraged</t>
  </si>
  <si>
    <t>XF:06BM-BI{EM:1}EM180:FFT:PosX:FFTResetAverage</t>
  </si>
  <si>
    <t>XF:06BM-BI{EM:1}EM180:FFT:PosX:FFTSuppressDC</t>
  </si>
  <si>
    <t>XF:06BM-BI{EM:1}EM180:FFT:PosX:FFTSuppressDC_RBV</t>
  </si>
  <si>
    <t>XF:06BM-BI{EM:1}EM180:FFT:PosX:FFTTimePerPoint</t>
  </si>
  <si>
    <t>XF:06BM-BI{EM:1}EM180:FFT:PosX:FFTTimePerPoint_RBV</t>
  </si>
  <si>
    <t>XF:06BM-BI{EM:1}EM180:FFT:PosX:FFTTimePerPointLink</t>
  </si>
  <si>
    <t>XF:06BM-BI{EM:1}EM180:FFT:PosX:MinCallbackTime</t>
  </si>
  <si>
    <t>XF:06BM-BI{EM:1}EM180:FFT:PosX:MinCallbackTime_RBV</t>
  </si>
  <si>
    <t>XF:06BM-BI{EM:1}EM180:FFT:PosX:Name</t>
  </si>
  <si>
    <t>PosX</t>
  </si>
  <si>
    <t>XF:06BM-BI{EM:1}EM180:FFT:PosX:NDArrayAddress</t>
  </si>
  <si>
    <t>XF:06BM-BI{EM:1}EM180:FFT:PosX:NDArrayAddress_RBV</t>
  </si>
  <si>
    <t>XF:06BM-BI{EM:1}EM180:FFT:PosX:NDArrayPort</t>
  </si>
  <si>
    <t>XF:06BM-BI{EM:1}EM180:FFT:PosX:NDArrayPort_RBV</t>
  </si>
  <si>
    <t>XF:06BM-BI{EM:1}EM180:FFT:PosX:NDimensions_RBV</t>
  </si>
  <si>
    <t>XF:06BM-BI{EM:1}EM180:FFT:PosX:PluginType_RBV</t>
  </si>
  <si>
    <t>XF:06BM-BI{EM:1}EM180:FFT:PosX:PoolAllocBuffers</t>
  </si>
  <si>
    <t>XF:06BM-BI{EM:1}EM180:FFT:PosX:PoolFreeBuffers</t>
  </si>
  <si>
    <t>XF:06BM-BI{EM:1}EM180:FFT:PosX:PoolMaxBuffers</t>
  </si>
  <si>
    <t>XF:06BM-BI{EM:1}EM180:FFT:PosX:PoolMaxMem</t>
  </si>
  <si>
    <t>XF:06BM-BI{EM:1}EM180:FFT:PosX:PoolUsedBuffers</t>
  </si>
  <si>
    <t>XF:06BM-BI{EM:1}EM180:FFT:PosX:PoolUsedMem</t>
  </si>
  <si>
    <t>XF:06BM-BI{EM:1}EM180:FFT:PosX:PortName_RBV</t>
  </si>
  <si>
    <t>FFT10</t>
  </si>
  <si>
    <t>XF:06BM-BI{EM:1}EM180:FFT:PosX:QueueFree</t>
  </si>
  <si>
    <t>XF:06BM-BI{EM:1}EM180:FFT:PosX:QueueFreeLow</t>
  </si>
  <si>
    <t>XF:06BM-BI{EM:1}EM180:FFT:PosX:QueueSize</t>
  </si>
  <si>
    <t>XF:06BM-BI{EM:1}EM180:FFT:PosX:QueueSize_RBV</t>
  </si>
  <si>
    <t>XF:06BM-BI{EM:1}EM180:FFT:PosX:QueueUse</t>
  </si>
  <si>
    <t>XF:06BM-BI{EM:1}EM180:FFT:PosX:QueueUseHIGH</t>
  </si>
  <si>
    <t>XF:06BM-BI{EM:1}EM180:FFT:PosX:QueueUseHIHI</t>
  </si>
  <si>
    <t>XF:06BM-BI{EM:1}EM180:FFT:PosX:TimeStamp_RBV</t>
  </si>
  <si>
    <t>XF:06BM-BI{EM:1}EM180:FFT:PosX:UniqueId_RBV</t>
  </si>
  <si>
    <t>XF:06BM-BI{EM:1}EM180:FFT:PosY:ADCoreVersion_RBV</t>
  </si>
  <si>
    <t>XF:06BM-BI{EM:1}EM180:FFT:PosY:ArrayCallbacks</t>
  </si>
  <si>
    <t>XF:06BM-BI{EM:1}EM180:FFT:PosY:ArrayCallbacks_RBV</t>
  </si>
  <si>
    <t>XF:06BM-BI{EM:1}EM180:FFT:PosY:ArrayCounter</t>
  </si>
  <si>
    <t>XF:06BM-BI{EM:1}EM180:FFT:PosY:ArrayCounter_RBV</t>
  </si>
  <si>
    <t>XF:06BM-BI{EM:1}EM180:FFT:PosY:ArrayRate_RBV</t>
  </si>
  <si>
    <t>XF:06BM-BI{EM:1}EM180:FFT:PosY:ArraySize_RBV</t>
  </si>
  <si>
    <t>XF:06BM-BI{EM:1}EM180:FFT:PosY:ArraySize0_RBV</t>
  </si>
  <si>
    <t>XF:06BM-BI{EM:1}EM180:FFT:PosY:ArraySize1_RBV</t>
  </si>
  <si>
    <t>XF:06BM-BI{EM:1}EM180:FFT:PosY:ArraySize2_RBV</t>
  </si>
  <si>
    <t>XF:06BM-BI{EM:1}EM180:FFT:PosY:ArraySizeX_RBV</t>
  </si>
  <si>
    <t>XF:06BM-BI{EM:1}EM180:FFT:PosY:ArraySizeY_RBV</t>
  </si>
  <si>
    <t>XF:06BM-BI{EM:1}EM180:FFT:PosY:ArraySizeZ_RBV</t>
  </si>
  <si>
    <t>XF:06BM-BI{EM:1}EM180:FFT:PosY:AsynIO</t>
  </si>
  <si>
    <t>XF:06BM-BI{EM:1}EM180:FFT:PosY:BayerPattern_RBV</t>
  </si>
  <si>
    <t>XF:06BM-BI{EM:1}EM180:FFT:PosY:BlockingCallbacks</t>
  </si>
  <si>
    <t>XF:06BM-BI{EM:1}EM180:FFT:PosY:BlockingCallbacks_RBV</t>
  </si>
  <si>
    <t>XF:06BM-BI{EM:1}EM180:FFT:PosY:ColorMode</t>
  </si>
  <si>
    <t>XF:06BM-BI{EM:1}EM180:FFT:PosY:ColorMode_RBV</t>
  </si>
  <si>
    <t>XF:06BM-BI{EM:1}EM180:FFT:PosY:DataType</t>
  </si>
  <si>
    <t>XF:06BM-BI{EM:1}EM180:FFT:PosY:DataType_RBV</t>
  </si>
  <si>
    <t>XF:06BM-BI{EM:1}EM180:FFT:PosY:DroppedArrays</t>
  </si>
  <si>
    <t>XF:06BM-BI{EM:1}EM180:FFT:PosY:DroppedArrays_RBV</t>
  </si>
  <si>
    <t>XF:06BM-BI{EM:1}EM180:FFT:PosY:EnableCallbacks</t>
  </si>
  <si>
    <t>XF:06BM-BI{EM:1}EM180:FFT:PosY:EnableCallbacks_RBV</t>
  </si>
  <si>
    <t>XF:06BM-BI{EM:1}EM180:FFT:PosY:EpicsTSNsec_RBV</t>
  </si>
  <si>
    <t>XF:06BM-BI{EM:1}EM180:FFT:PosY:EpicsTSSec_RBV</t>
  </si>
  <si>
    <t>XF:06BM-BI{EM:1}EM180:FFT:PosY:FFTDirection</t>
  </si>
  <si>
    <t>XF:06BM-BI{EM:1}EM180:FFT:PosY:FFTDirection_RBV</t>
  </si>
  <si>
    <t>XF:06BM-BI{EM:1}EM180:FFT:PosY:FFTNumAverage</t>
  </si>
  <si>
    <t>XF:06BM-BI{EM:1}EM180:FFT:PosY:FFTNumAverage_RBV</t>
  </si>
  <si>
    <t>XF:06BM-BI{EM:1}EM180:FFT:PosY:FFTNumAveraged</t>
  </si>
  <si>
    <t>XF:06BM-BI{EM:1}EM180:FFT:PosY:FFTResetAverage</t>
  </si>
  <si>
    <t>XF:06BM-BI{EM:1}EM180:FFT:PosY:FFTSuppressDC</t>
  </si>
  <si>
    <t>XF:06BM-BI{EM:1}EM180:FFT:PosY:FFTSuppressDC_RBV</t>
  </si>
  <si>
    <t>XF:06BM-BI{EM:1}EM180:FFT:PosY:FFTTimePerPoint</t>
  </si>
  <si>
    <t>XF:06BM-BI{EM:1}EM180:FFT:PosY:FFTTimePerPoint_RBV</t>
  </si>
  <si>
    <t>XF:06BM-BI{EM:1}EM180:FFT:PosY:FFTTimePerPointLink</t>
  </si>
  <si>
    <t>XF:06BM-BI{EM:1}EM180:FFT:PosY:MinCallbackTime</t>
  </si>
  <si>
    <t>XF:06BM-BI{EM:1}EM180:FFT:PosY:MinCallbackTime_RBV</t>
  </si>
  <si>
    <t>XF:06BM-BI{EM:1}EM180:FFT:PosY:Name</t>
  </si>
  <si>
    <t>PosY</t>
  </si>
  <si>
    <t>XF:06BM-BI{EM:1}EM180:FFT:PosY:NDArrayAddress</t>
  </si>
  <si>
    <t>XF:06BM-BI{EM:1}EM180:FFT:PosY:NDArrayAddress_RBV</t>
  </si>
  <si>
    <t>XF:06BM-BI{EM:1}EM180:FFT:PosY:NDArrayPort</t>
  </si>
  <si>
    <t>XF:06BM-BI{EM:1}EM180:FFT:PosY:NDArrayPort_RBV</t>
  </si>
  <si>
    <t>XF:06BM-BI{EM:1}EM180:FFT:PosY:NDimensions_RBV</t>
  </si>
  <si>
    <t>XF:06BM-BI{EM:1}EM180:FFT:PosY:PluginType_RBV</t>
  </si>
  <si>
    <t>XF:06BM-BI{EM:1}EM180:FFT:PosY:PoolAllocBuffers</t>
  </si>
  <si>
    <t>XF:06BM-BI{EM:1}EM180:FFT:PosY:PoolFreeBuffers</t>
  </si>
  <si>
    <t>XF:06BM-BI{EM:1}EM180:FFT:PosY:PoolMaxBuffers</t>
  </si>
  <si>
    <t>XF:06BM-BI{EM:1}EM180:FFT:PosY:PoolMaxMem</t>
  </si>
  <si>
    <t>XF:06BM-BI{EM:1}EM180:FFT:PosY:PoolUsedBuffers</t>
  </si>
  <si>
    <t>XF:06BM-BI{EM:1}EM180:FFT:PosY:PoolUsedMem</t>
  </si>
  <si>
    <t>XF:06BM-BI{EM:1}EM180:FFT:PosY:PortName_RBV</t>
  </si>
  <si>
    <t>FFT11</t>
  </si>
  <si>
    <t>XF:06BM-BI{EM:1}EM180:FFT:PosY:QueueFree</t>
  </si>
  <si>
    <t>XF:06BM-BI{EM:1}EM180:FFT:PosY:QueueFreeLow</t>
  </si>
  <si>
    <t>XF:06BM-BI{EM:1}EM180:FFT:PosY:QueueSize</t>
  </si>
  <si>
    <t>XF:06BM-BI{EM:1}EM180:FFT:PosY:QueueSize_RBV</t>
  </si>
  <si>
    <t>XF:06BM-BI{EM:1}EM180:FFT:PosY:QueueUse</t>
  </si>
  <si>
    <t>XF:06BM-BI{EM:1}EM180:FFT:PosY:QueueUseHIGH</t>
  </si>
  <si>
    <t>XF:06BM-BI{EM:1}EM180:FFT:PosY:QueueUseHIHI</t>
  </si>
  <si>
    <t>XF:06BM-BI{EM:1}EM180:FFT:PosY:TimeStamp_RBV</t>
  </si>
  <si>
    <t>XF:06BM-BI{EM:1}EM180:FFT:PosY:UniqueId_RBV</t>
  </si>
  <si>
    <t>XF:06BM-BI{EM:1}EM180:FFT:SumAll:ADCoreVersion_RBV</t>
  </si>
  <si>
    <t>XF:06BM-BI{EM:1}EM180:FFT:SumAll:ArrayCallbacks</t>
  </si>
  <si>
    <t>XF:06BM-BI{EM:1}EM180:FFT:SumAll:ArrayCallbacks_RBV</t>
  </si>
  <si>
    <t>XF:06BM-BI{EM:1}EM180:FFT:SumAll:ArrayCounter</t>
  </si>
  <si>
    <t>XF:06BM-BI{EM:1}EM180:FFT:SumAll:ArrayCounter_RBV</t>
  </si>
  <si>
    <t>XF:06BM-BI{EM:1}EM180:FFT:SumAll:ArrayRate_RBV</t>
  </si>
  <si>
    <t>XF:06BM-BI{EM:1}EM180:FFT:SumAll:ArraySize_RBV</t>
  </si>
  <si>
    <t>XF:06BM-BI{EM:1}EM180:FFT:SumAll:ArraySize0_RBV</t>
  </si>
  <si>
    <t>XF:06BM-BI{EM:1}EM180:FFT:SumAll:ArraySize1_RBV</t>
  </si>
  <si>
    <t>XF:06BM-BI{EM:1}EM180:FFT:SumAll:ArraySize2_RBV</t>
  </si>
  <si>
    <t>XF:06BM-BI{EM:1}EM180:FFT:SumAll:ArraySizeX_RBV</t>
  </si>
  <si>
    <t>XF:06BM-BI{EM:1}EM180:FFT:SumAll:ArraySizeY_RBV</t>
  </si>
  <si>
    <t>XF:06BM-BI{EM:1}EM180:FFT:SumAll:ArraySizeZ_RBV</t>
  </si>
  <si>
    <t>XF:06BM-BI{EM:1}EM180:FFT:SumAll:AsynIO</t>
  </si>
  <si>
    <t>XF:06BM-BI{EM:1}EM180:FFT:SumAll:BayerPattern_RBV</t>
  </si>
  <si>
    <t>XF:06BM-BI{EM:1}EM180:FFT:SumAll:BlockingCallbacks</t>
  </si>
  <si>
    <t>XF:06BM-BI{EM:1}EM180:FFT:SumAll:BlockingCallbacks_RBV</t>
  </si>
  <si>
    <t>XF:06BM-BI{EM:1}EM180:FFT:SumAll:ColorMode</t>
  </si>
  <si>
    <t>XF:06BM-BI{EM:1}EM180:FFT:SumAll:ColorMode_RBV</t>
  </si>
  <si>
    <t>XF:06BM-BI{EM:1}EM180:FFT:SumAll:DataType</t>
  </si>
  <si>
    <t>XF:06BM-BI{EM:1}EM180:FFT:SumAll:DataType_RBV</t>
  </si>
  <si>
    <t>XF:06BM-BI{EM:1}EM180:FFT:SumAll:DroppedArrays</t>
  </si>
  <si>
    <t>XF:06BM-BI{EM:1}EM180:FFT:SumAll:DroppedArrays_RBV</t>
  </si>
  <si>
    <t>XF:06BM-BI{EM:1}EM180:FFT:SumAll:EnableCallbacks</t>
  </si>
  <si>
    <t>XF:06BM-BI{EM:1}EM180:FFT:SumAll:EnableCallbacks_RBV</t>
  </si>
  <si>
    <t>XF:06BM-BI{EM:1}EM180:FFT:SumAll:EpicsTSNsec_RBV</t>
  </si>
  <si>
    <t>XF:06BM-BI{EM:1}EM180:FFT:SumAll:EpicsTSSec_RBV</t>
  </si>
  <si>
    <t>XF:06BM-BI{EM:1}EM180:FFT:SumAll:FFTDirection</t>
  </si>
  <si>
    <t>XF:06BM-BI{EM:1}EM180:FFT:SumAll:FFTDirection_RBV</t>
  </si>
  <si>
    <t>XF:06BM-BI{EM:1}EM180:FFT:SumAll:FFTNumAverage</t>
  </si>
  <si>
    <t>XF:06BM-BI{EM:1}EM180:FFT:SumAll:FFTNumAverage_RBV</t>
  </si>
  <si>
    <t>XF:06BM-BI{EM:1}EM180:FFT:SumAll:FFTNumAveraged</t>
  </si>
  <si>
    <t>XF:06BM-BI{EM:1}EM180:FFT:SumAll:FFTResetAverage</t>
  </si>
  <si>
    <t>XF:06BM-BI{EM:1}EM180:FFT:SumAll:FFTSuppressDC</t>
  </si>
  <si>
    <t>XF:06BM-BI{EM:1}EM180:FFT:SumAll:FFTSuppressDC_RBV</t>
  </si>
  <si>
    <t>XF:06BM-BI{EM:1}EM180:FFT:SumAll:FFTTimePerPoint</t>
  </si>
  <si>
    <t>XF:06BM-BI{EM:1}EM180:FFT:SumAll:FFTTimePerPoint_RBV</t>
  </si>
  <si>
    <t>XF:06BM-BI{EM:1}EM180:FFT:SumAll:FFTTimePerPointLink</t>
  </si>
  <si>
    <t>XF:06BM-BI{EM:1}EM180:FFT:SumAll:MinCallbackTime</t>
  </si>
  <si>
    <t>XF:06BM-BI{EM:1}EM180:FFT:SumAll:MinCallbackTime_RBV</t>
  </si>
  <si>
    <t>XF:06BM-BI{EM:1}EM180:FFT:SumAll:Name</t>
  </si>
  <si>
    <t>SumAll</t>
  </si>
  <si>
    <t>XF:06BM-BI{EM:1}EM180:FFT:SumAll:NDArrayAddress</t>
  </si>
  <si>
    <t>XF:06BM-BI{EM:1}EM180:FFT:SumAll:NDArrayAddress_RBV</t>
  </si>
  <si>
    <t>XF:06BM-BI{EM:1}EM180:FFT:SumAll:NDArrayPort</t>
  </si>
  <si>
    <t>XF:06BM-BI{EM:1}EM180:FFT:SumAll:NDArrayPort_RBV</t>
  </si>
  <si>
    <t>XF:06BM-BI{EM:1}EM180:FFT:SumAll:NDimensions_RBV</t>
  </si>
  <si>
    <t>XF:06BM-BI{EM:1}EM180:FFT:SumAll:PluginType_RBV</t>
  </si>
  <si>
    <t>XF:06BM-BI{EM:1}EM180:FFT:SumAll:PoolAllocBuffers</t>
  </si>
  <si>
    <t>XF:06BM-BI{EM:1}EM180:FFT:SumAll:PoolFreeBuffers</t>
  </si>
  <si>
    <t>XF:06BM-BI{EM:1}EM180:FFT:SumAll:PoolMaxBuffers</t>
  </si>
  <si>
    <t>XF:06BM-BI{EM:1}EM180:FFT:SumAll:PoolMaxMem</t>
  </si>
  <si>
    <t>XF:06BM-BI{EM:1}EM180:FFT:SumAll:PoolUsedBuffers</t>
  </si>
  <si>
    <t>XF:06BM-BI{EM:1}EM180:FFT:SumAll:PoolUsedMem</t>
  </si>
  <si>
    <t>XF:06BM-BI{EM:1}EM180:FFT:SumAll:PortName_RBV</t>
  </si>
  <si>
    <t>FFT7</t>
  </si>
  <si>
    <t>XF:06BM-BI{EM:1}EM180:FFT:SumAll:QueueFree</t>
  </si>
  <si>
    <t>XF:06BM-BI{EM:1}EM180:FFT:SumAll:QueueFreeLow</t>
  </si>
  <si>
    <t>XF:06BM-BI{EM:1}EM180:FFT:SumAll:QueueSize</t>
  </si>
  <si>
    <t>XF:06BM-BI{EM:1}EM180:FFT:SumAll:QueueSize_RBV</t>
  </si>
  <si>
    <t>XF:06BM-BI{EM:1}EM180:FFT:SumAll:QueueUse</t>
  </si>
  <si>
    <t>XF:06BM-BI{EM:1}EM180:FFT:SumAll:QueueUseHIGH</t>
  </si>
  <si>
    <t>XF:06BM-BI{EM:1}EM180:FFT:SumAll:QueueUseHIHI</t>
  </si>
  <si>
    <t>XF:06BM-BI{EM:1}EM180:FFT:SumAll:TimeStamp_RBV</t>
  </si>
  <si>
    <t>XF:06BM-BI{EM:1}EM180:FFT:SumAll:UniqueId_RBV</t>
  </si>
  <si>
    <t>XF:06BM-BI{EM:1}EM180:FFT:SumX:ADCoreVersion_RBV</t>
  </si>
  <si>
    <t>XF:06BM-BI{EM:1}EM180:FFT:SumX:ArrayCallbacks</t>
  </si>
  <si>
    <t>XF:06BM-BI{EM:1}EM180:FFT:SumX:ArrayCallbacks_RBV</t>
  </si>
  <si>
    <t>XF:06BM-BI{EM:1}EM180:FFT:SumX:ArrayCounter</t>
  </si>
  <si>
    <t>XF:06BM-BI{EM:1}EM180:FFT:SumX:ArrayCounter_RBV</t>
  </si>
  <si>
    <t>XF:06BM-BI{EM:1}EM180:FFT:SumX:ArrayRate_RBV</t>
  </si>
  <si>
    <t>XF:06BM-BI{EM:1}EM180:FFT:SumX:ArraySize_RBV</t>
  </si>
  <si>
    <t>XF:06BM-BI{EM:1}EM180:FFT:SumX:ArraySize0_RBV</t>
  </si>
  <si>
    <t>XF:06BM-BI{EM:1}EM180:FFT:SumX:ArraySize1_RBV</t>
  </si>
  <si>
    <t>XF:06BM-BI{EM:1}EM180:FFT:SumX:ArraySize2_RBV</t>
  </si>
  <si>
    <t>XF:06BM-BI{EM:1}EM180:FFT:SumX:ArraySizeX_RBV</t>
  </si>
  <si>
    <t>XF:06BM-BI{EM:1}EM180:FFT:SumX:ArraySizeY_RBV</t>
  </si>
  <si>
    <t>XF:06BM-BI{EM:1}EM180:FFT:SumX:ArraySizeZ_RBV</t>
  </si>
  <si>
    <t>XF:06BM-BI{EM:1}EM180:FFT:SumX:AsynIO</t>
  </si>
  <si>
    <t>XF:06BM-BI{EM:1}EM180:FFT:SumX:BayerPattern_RBV</t>
  </si>
  <si>
    <t>XF:06BM-BI{EM:1}EM180:FFT:SumX:BlockingCallbacks</t>
  </si>
  <si>
    <t>XF:06BM-BI{EM:1}EM180:FFT:SumX:BlockingCallbacks_RBV</t>
  </si>
  <si>
    <t>XF:06BM-BI{EM:1}EM180:FFT:SumX:ColorMode</t>
  </si>
  <si>
    <t>XF:06BM-BI{EM:1}EM180:FFT:SumX:ColorMode_RBV</t>
  </si>
  <si>
    <t>XF:06BM-BI{EM:1}EM180:FFT:SumX:DataType</t>
  </si>
  <si>
    <t>XF:06BM-BI{EM:1}EM180:FFT:SumX:DataType_RBV</t>
  </si>
  <si>
    <t>XF:06BM-BI{EM:1}EM180:FFT:SumX:DroppedArrays</t>
  </si>
  <si>
    <t>XF:06BM-BI{EM:1}EM180:FFT:SumX:DroppedArrays_RBV</t>
  </si>
  <si>
    <t>XF:06BM-BI{EM:1}EM180:FFT:SumX:EnableCallbacks</t>
  </si>
  <si>
    <t>XF:06BM-BI{EM:1}EM180:FFT:SumX:EnableCallbacks_RBV</t>
  </si>
  <si>
    <t>XF:06BM-BI{EM:1}EM180:FFT:SumX:EpicsTSNsec_RBV</t>
  </si>
  <si>
    <t>XF:06BM-BI{EM:1}EM180:FFT:SumX:EpicsTSSec_RBV</t>
  </si>
  <si>
    <t>XF:06BM-BI{EM:1}EM180:FFT:SumX:FFTDirection</t>
  </si>
  <si>
    <t>XF:06BM-BI{EM:1}EM180:FFT:SumX:FFTDirection_RBV</t>
  </si>
  <si>
    <t>XF:06BM-BI{EM:1}EM180:FFT:SumX:FFTNumAverage</t>
  </si>
  <si>
    <t>XF:06BM-BI{EM:1}EM180:FFT:SumX:FFTNumAverage_RBV</t>
  </si>
  <si>
    <t>XF:06BM-BI{EM:1}EM180:FFT:SumX:FFTNumAveraged</t>
  </si>
  <si>
    <t>XF:06BM-BI{EM:1}EM180:FFT:SumX:FFTResetAverage</t>
  </si>
  <si>
    <t>XF:06BM-BI{EM:1}EM180:FFT:SumX:FFTSuppressDC</t>
  </si>
  <si>
    <t>XF:06BM-BI{EM:1}EM180:FFT:SumX:FFTSuppressDC_RBV</t>
  </si>
  <si>
    <t>XF:06BM-BI{EM:1}EM180:FFT:SumX:FFTTimePerPoint</t>
  </si>
  <si>
    <t>XF:06BM-BI{EM:1}EM180:FFT:SumX:FFTTimePerPoint_RBV</t>
  </si>
  <si>
    <t>XF:06BM-BI{EM:1}EM180:FFT:SumX:FFTTimePerPointLink</t>
  </si>
  <si>
    <t>XF:06BM-BI{EM:1}EM180:FFT:SumX:MinCallbackTime</t>
  </si>
  <si>
    <t>XF:06BM-BI{EM:1}EM180:FFT:SumX:MinCallbackTime_RBV</t>
  </si>
  <si>
    <t>XF:06BM-BI{EM:1}EM180:FFT:SumX:Name</t>
  </si>
  <si>
    <t>SumX</t>
  </si>
  <si>
    <t>XF:06BM-BI{EM:1}EM180:FFT:SumX:NDArrayAddress</t>
  </si>
  <si>
    <t>XF:06BM-BI{EM:1}EM180:FFT:SumX:NDArrayAddress_RBV</t>
  </si>
  <si>
    <t>XF:06BM-BI{EM:1}EM180:FFT:SumX:NDArrayPort</t>
  </si>
  <si>
    <t>XF:06BM-BI{EM:1}EM180:FFT:SumX:NDArrayPort_RBV</t>
  </si>
  <si>
    <t>XF:06BM-BI{EM:1}EM180:FFT:SumX:NDimensions_RBV</t>
  </si>
  <si>
    <t>XF:06BM-BI{EM:1}EM180:FFT:SumX:PluginType_RBV</t>
  </si>
  <si>
    <t>XF:06BM-BI{EM:1}EM180:FFT:SumX:PoolAllocBuffers</t>
  </si>
  <si>
    <t>XF:06BM-BI{EM:1}EM180:FFT:SumX:PoolFreeBuffers</t>
  </si>
  <si>
    <t>XF:06BM-BI{EM:1}EM180:FFT:SumX:PoolMaxBuffers</t>
  </si>
  <si>
    <t>XF:06BM-BI{EM:1}EM180:FFT:SumX:PoolMaxMem</t>
  </si>
  <si>
    <t>XF:06BM-BI{EM:1}EM180:FFT:SumX:PoolUsedBuffers</t>
  </si>
  <si>
    <t>XF:06BM-BI{EM:1}EM180:FFT:SumX:PoolUsedMem</t>
  </si>
  <si>
    <t>XF:06BM-BI{EM:1}EM180:FFT:SumX:PortName_RBV</t>
  </si>
  <si>
    <t>FFT5</t>
  </si>
  <si>
    <t>XF:06BM-BI{EM:1}EM180:FFT:SumX:QueueFree</t>
  </si>
  <si>
    <t>XF:06BM-BI{EM:1}EM180:FFT:SumX:QueueFreeLow</t>
  </si>
  <si>
    <t>XF:06BM-BI{EM:1}EM180:FFT:SumX:QueueSize</t>
  </si>
  <si>
    <t>XF:06BM-BI{EM:1}EM180:FFT:SumX:QueueSize_RBV</t>
  </si>
  <si>
    <t>XF:06BM-BI{EM:1}EM180:FFT:SumX:QueueUse</t>
  </si>
  <si>
    <t>XF:06BM-BI{EM:1}EM180:FFT:SumX:QueueUseHIGH</t>
  </si>
  <si>
    <t>XF:06BM-BI{EM:1}EM180:FFT:SumX:QueueUseHIHI</t>
  </si>
  <si>
    <t>XF:06BM-BI{EM:1}EM180:FFT:SumX:TimeStamp_RBV</t>
  </si>
  <si>
    <t>XF:06BM-BI{EM:1}EM180:FFT:SumX:UniqueId_RBV</t>
  </si>
  <si>
    <t>XF:06BM-BI{EM:1}EM180:FFT:SumY:ADCoreVersion_RBV</t>
  </si>
  <si>
    <t>XF:06BM-BI{EM:1}EM180:FFT:SumY:ArrayCallbacks</t>
  </si>
  <si>
    <t>XF:06BM-BI{EM:1}EM180:FFT:SumY:ArrayCallbacks_RBV</t>
  </si>
  <si>
    <t>XF:06BM-BI{EM:1}EM180:FFT:SumY:ArrayCounter</t>
  </si>
  <si>
    <t>XF:06BM-BI{EM:1}EM180:FFT:SumY:ArrayCounter_RBV</t>
  </si>
  <si>
    <t>XF:06BM-BI{EM:1}EM180:FFT:SumY:ArrayRate_RBV</t>
  </si>
  <si>
    <t>XF:06BM-BI{EM:1}EM180:FFT:SumY:ArraySize_RBV</t>
  </si>
  <si>
    <t>XF:06BM-BI{EM:1}EM180:FFT:SumY:ArraySize0_RBV</t>
  </si>
  <si>
    <t>XF:06BM-BI{EM:1}EM180:FFT:SumY:ArraySize1_RBV</t>
  </si>
  <si>
    <t>XF:06BM-BI{EM:1}EM180:FFT:SumY:ArraySize2_RBV</t>
  </si>
  <si>
    <t>XF:06BM-BI{EM:1}EM180:FFT:SumY:ArraySizeX_RBV</t>
  </si>
  <si>
    <t>XF:06BM-BI{EM:1}EM180:FFT:SumY:ArraySizeY_RBV</t>
  </si>
  <si>
    <t>XF:06BM-BI{EM:1}EM180:FFT:SumY:ArraySizeZ_RBV</t>
  </si>
  <si>
    <t>XF:06BM-BI{EM:1}EM180:FFT:SumY:AsynIO</t>
  </si>
  <si>
    <t>XF:06BM-BI{EM:1}EM180:FFT:SumY:BayerPattern_RBV</t>
  </si>
  <si>
    <t>XF:06BM-BI{EM:1}EM180:FFT:SumY:BlockingCallbacks</t>
  </si>
  <si>
    <t>XF:06BM-BI{EM:1}EM180:FFT:SumY:BlockingCallbacks_RBV</t>
  </si>
  <si>
    <t>XF:06BM-BI{EM:1}EM180:FFT:SumY:ColorMode</t>
  </si>
  <si>
    <t>XF:06BM-BI{EM:1}EM180:FFT:SumY:ColorMode_RBV</t>
  </si>
  <si>
    <t>XF:06BM-BI{EM:1}EM180:FFT:SumY:DataType</t>
  </si>
  <si>
    <t>XF:06BM-BI{EM:1}EM180:FFT:SumY:DataType_RBV</t>
  </si>
  <si>
    <t>XF:06BM-BI{EM:1}EM180:FFT:SumY:DroppedArrays</t>
  </si>
  <si>
    <t>XF:06BM-BI{EM:1}EM180:FFT:SumY:DroppedArrays_RBV</t>
  </si>
  <si>
    <t>XF:06BM-BI{EM:1}EM180:FFT:SumY:EnableCallbacks</t>
  </si>
  <si>
    <t>XF:06BM-BI{EM:1}EM180:FFT:SumY:EnableCallbacks_RBV</t>
  </si>
  <si>
    <t>XF:06BM-BI{EM:1}EM180:FFT:SumY:EpicsTSNsec_RBV</t>
  </si>
  <si>
    <t>XF:06BM-BI{EM:1}EM180:FFT:SumY:EpicsTSSec_RBV</t>
  </si>
  <si>
    <t>XF:06BM-BI{EM:1}EM180:FFT:SumY:FFTDirection</t>
  </si>
  <si>
    <t>XF:06BM-BI{EM:1}EM180:FFT:SumY:FFTDirection_RBV</t>
  </si>
  <si>
    <t>XF:06BM-BI{EM:1}EM180:FFT:SumY:FFTNumAverage</t>
  </si>
  <si>
    <t>XF:06BM-BI{EM:1}EM180:FFT:SumY:FFTNumAverage_RBV</t>
  </si>
  <si>
    <t>XF:06BM-BI{EM:1}EM180:FFT:SumY:FFTNumAveraged</t>
  </si>
  <si>
    <t>XF:06BM-BI{EM:1}EM180:FFT:SumY:FFTResetAverage</t>
  </si>
  <si>
    <t>XF:06BM-BI{EM:1}EM180:FFT:SumY:FFTSuppressDC</t>
  </si>
  <si>
    <t>XF:06BM-BI{EM:1}EM180:FFT:SumY:FFTSuppressDC_RBV</t>
  </si>
  <si>
    <t>XF:06BM-BI{EM:1}EM180:FFT:SumY:FFTTimePerPoint</t>
  </si>
  <si>
    <t>XF:06BM-BI{EM:1}EM180:FFT:SumY:FFTTimePerPoint_RBV</t>
  </si>
  <si>
    <t>XF:06BM-BI{EM:1}EM180:FFT:SumY:FFTTimePerPointLink</t>
  </si>
  <si>
    <t>XF:06BM-BI{EM:1}EM180:FFT:SumY:MinCallbackTime</t>
  </si>
  <si>
    <t>XF:06BM-BI{EM:1}EM180:FFT:SumY:MinCallbackTime_RBV</t>
  </si>
  <si>
    <t>XF:06BM-BI{EM:1}EM180:FFT:SumY:Name</t>
  </si>
  <si>
    <t>SumY</t>
  </si>
  <si>
    <t>XF:06BM-BI{EM:1}EM180:FFT:SumY:NDArrayAddress</t>
  </si>
  <si>
    <t>XF:06BM-BI{EM:1}EM180:FFT:SumY:NDArrayAddress_RBV</t>
  </si>
  <si>
    <t>XF:06BM-BI{EM:1}EM180:FFT:SumY:NDArrayPort</t>
  </si>
  <si>
    <t>XF:06BM-BI{EM:1}EM180:FFT:SumY:NDArrayPort_RBV</t>
  </si>
  <si>
    <t>XF:06BM-BI{EM:1}EM180:FFT:SumY:NDimensions_RBV</t>
  </si>
  <si>
    <t>XF:06BM-BI{EM:1}EM180:FFT:SumY:PluginType_RBV</t>
  </si>
  <si>
    <t>XF:06BM-BI{EM:1}EM180:FFT:SumY:PoolAllocBuffers</t>
  </si>
  <si>
    <t>XF:06BM-BI{EM:1}EM180:FFT:SumY:PoolFreeBuffers</t>
  </si>
  <si>
    <t>XF:06BM-BI{EM:1}EM180:FFT:SumY:PoolMaxBuffers</t>
  </si>
  <si>
    <t>XF:06BM-BI{EM:1}EM180:FFT:SumY:PoolMaxMem</t>
  </si>
  <si>
    <t>XF:06BM-BI{EM:1}EM180:FFT:SumY:PoolUsedBuffers</t>
  </si>
  <si>
    <t>XF:06BM-BI{EM:1}EM180:FFT:SumY:PoolUsedMem</t>
  </si>
  <si>
    <t>XF:06BM-BI{EM:1}EM180:FFT:SumY:PortName_RBV</t>
  </si>
  <si>
    <t>FFT6</t>
  </si>
  <si>
    <t>XF:06BM-BI{EM:1}EM180:FFT:SumY:QueueFree</t>
  </si>
  <si>
    <t>XF:06BM-BI{EM:1}EM180:FFT:SumY:QueueFreeLow</t>
  </si>
  <si>
    <t>XF:06BM-BI{EM:1}EM180:FFT:SumY:QueueSize</t>
  </si>
  <si>
    <t>XF:06BM-BI{EM:1}EM180:FFT:SumY:QueueSize_RBV</t>
  </si>
  <si>
    <t>XF:06BM-BI{EM:1}EM180:FFT:SumY:QueueUse</t>
  </si>
  <si>
    <t>XF:06BM-BI{EM:1}EM180:FFT:SumY:QueueUseHIGH</t>
  </si>
  <si>
    <t>XF:06BM-BI{EM:1}EM180:FFT:SumY:QueueUseHIHI</t>
  </si>
  <si>
    <t>XF:06BM-BI{EM:1}EM180:FFT:SumY:TimeStamp_RBV</t>
  </si>
  <si>
    <t>XF:06BM-BI{EM:1}EM180:FFT:SumY:UniqueId_RBV</t>
  </si>
  <si>
    <t>XF:06BM-BI{EM:1}EM180:Geometry</t>
  </si>
  <si>
    <t>Diamond</t>
  </si>
  <si>
    <t>XF:06BM-BI{EM:1}EM180:Geometry_RBV</t>
  </si>
  <si>
    <t>XF:06BM-BI{EM:1}EM180:HVIReadback</t>
  </si>
  <si>
    <t>XF:06BM-BI{EM:1}EM180:HVSReadback</t>
  </si>
  <si>
    <t>XF:06BM-BI{EM:1}EM180:HVVReadback</t>
  </si>
  <si>
    <t>XF:06BM-BI{EM:1}EM180:image1:ADCoreVersion_RBV</t>
  </si>
  <si>
    <t>XF:06BM-BI{EM:1}EM180:image1:ArrayCallbacks</t>
  </si>
  <si>
    <t>XF:06BM-BI{EM:1}EM180:image1:ArrayCallbacks_RBV</t>
  </si>
  <si>
    <t>XF:06BM-BI{EM:1}EM180:image1:ArrayCounter</t>
  </si>
  <si>
    <t>XF:06BM-BI{EM:1}EM180:image1:ArrayCounter_RBV</t>
  </si>
  <si>
    <t>XF:06BM-BI{EM:1}EM180:image1:ArrayRate_RBV</t>
  </si>
  <si>
    <t>XF:06BM-BI{EM:1}EM180:image1:ArraySize_RBV</t>
  </si>
  <si>
    <t>XF:06BM-BI{EM:1}EM180:image1:ArraySize0_RBV</t>
  </si>
  <si>
    <t>XF:06BM-BI{EM:1}EM180:image1:ArraySize1_RBV</t>
  </si>
  <si>
    <t>XF:06BM-BI{EM:1}EM180:image1:ArraySize2_RBV</t>
  </si>
  <si>
    <t>XF:06BM-BI{EM:1}EM180:image1:ArraySizeX_RBV</t>
  </si>
  <si>
    <t>XF:06BM-BI{EM:1}EM180:image1:ArraySizeY_RBV</t>
  </si>
  <si>
    <t>XF:06BM-BI{EM:1}EM180:image1:ArraySizeZ_RBV</t>
  </si>
  <si>
    <t>XF:06BM-BI{EM:1}EM180:image1:AsynIO</t>
  </si>
  <si>
    <t>XF:06BM-BI{EM:1}EM180:image1:BayerPattern_RBV</t>
  </si>
  <si>
    <t>XF:06BM-BI{EM:1}EM180:image1:BlockingCallbacks</t>
  </si>
  <si>
    <t>XF:06BM-BI{EM:1}EM180:image1:BlockingCallbacks_RBV</t>
  </si>
  <si>
    <t>XF:06BM-BI{EM:1}EM180:image1:ColorMode</t>
  </si>
  <si>
    <t>XF:06BM-BI{EM:1}EM180:image1:ColorMode_RBV</t>
  </si>
  <si>
    <t>XF:06BM-BI{EM:1}EM180:image1:DataType</t>
  </si>
  <si>
    <t>XF:06BM-BI{EM:1}EM180:image1:DataType_RBV</t>
  </si>
  <si>
    <t>XF:06BM-BI{EM:1}EM180:image1:DroppedArrays</t>
  </si>
  <si>
    <t>XF:06BM-BI{EM:1}EM180:image1:DroppedArrays_RBV</t>
  </si>
  <si>
    <t>XF:06BM-BI{EM:1}EM180:image1:EnableCallbacks</t>
  </si>
  <si>
    <t>XF:06BM-BI{EM:1}EM180:image1:EnableCallbacks_RBV</t>
  </si>
  <si>
    <t>XF:06BM-BI{EM:1}EM180:image1:EpicsTSNsec_RBV</t>
  </si>
  <si>
    <t>XF:06BM-BI{EM:1}EM180:image1:EpicsTSSec_RBV</t>
  </si>
  <si>
    <t>XF:06BM-BI{EM:1}EM180:image1:MinCallbackTime</t>
  </si>
  <si>
    <t>XF:06BM-BI{EM:1}EM180:image1:MinCallbackTime_RBV</t>
  </si>
  <si>
    <t>XF:06BM-BI{EM:1}EM180:image1:NDArrayAddress</t>
  </si>
  <si>
    <t>XF:06BM-BI{EM:1}EM180:image1:NDArrayAddress_RBV</t>
  </si>
  <si>
    <t>XF:06BM-BI{EM:1}EM180:image1:NDArrayPort</t>
  </si>
  <si>
    <t>XF:06BM-BI{EM:1}EM180:image1:NDArrayPort_RBV</t>
  </si>
  <si>
    <t>XF:06BM-BI{EM:1}EM180:image1:NDimensions_RBV</t>
  </si>
  <si>
    <t>XF:06BM-BI{EM:1}EM180:image1:PluginType_RBV</t>
  </si>
  <si>
    <t>NDPluginStdArrays</t>
  </si>
  <si>
    <t>XF:06BM-BI{EM:1}EM180:image1:PoolAllocBuffers</t>
  </si>
  <si>
    <t>XF:06BM-BI{EM:1}EM180:image1:PoolFreeBuffers</t>
  </si>
  <si>
    <t>XF:06BM-BI{EM:1}EM180:image1:PoolMaxBuffers</t>
  </si>
  <si>
    <t>XF:06BM-BI{EM:1}EM180:image1:PoolMaxMem</t>
  </si>
  <si>
    <t>XF:06BM-BI{EM:1}EM180:image1:PoolUsedBuffers</t>
  </si>
  <si>
    <t>XF:06BM-BI{EM:1}EM180:image1:PoolUsedMem</t>
  </si>
  <si>
    <t>XF:06BM-BI{EM:1}EM180:image1:PortName_RBV</t>
  </si>
  <si>
    <t>Image1</t>
  </si>
  <si>
    <t>XF:06BM-BI{EM:1}EM180:image1:QueueFree</t>
  </si>
  <si>
    <t>XF:06BM-BI{EM:1}EM180:image1:QueueFreeLow</t>
  </si>
  <si>
    <t>XF:06BM-BI{EM:1}EM180:image1:QueueSize</t>
  </si>
  <si>
    <t>XF:06BM-BI{EM:1}EM180:image1:QueueSize_RBV</t>
  </si>
  <si>
    <t>XF:06BM-BI{EM:1}EM180:image1:QueueUse</t>
  </si>
  <si>
    <t>XF:06BM-BI{EM:1}EM180:image1:QueueUseHIGH</t>
  </si>
  <si>
    <t>XF:06BM-BI{EM:1}EM180:image1:QueueUseHIHI</t>
  </si>
  <si>
    <t>XF:06BM-BI{EM:1}EM180:image1:TimeStamp_RBV</t>
  </si>
  <si>
    <t>XF:06BM-BI{EM:1}EM180:image1:UniqueId_RBV</t>
  </si>
  <si>
    <t>XF:06BM-BI{EM:1}EM180:IntegrationTime</t>
  </si>
  <si>
    <t>XF:06BM-BI{EM:1}EM180:Model</t>
  </si>
  <si>
    <t>NSLS_EM</t>
  </si>
  <si>
    <t>XF:06BM-BI{EM:1}EM180:netCDF1:ADCoreVersion_RBV</t>
  </si>
  <si>
    <t>XF:06BM-BI{EM:1}EM180:netCDF1:ArrayCallbacks</t>
  </si>
  <si>
    <t>XF:06BM-BI{EM:1}EM180:netCDF1:ArrayCallbacks_RBV</t>
  </si>
  <si>
    <t>XF:06BM-BI{EM:1}EM180:netCDF1:ArrayCounter</t>
  </si>
  <si>
    <t>XF:06BM-BI{EM:1}EM180:netCDF1:ArrayCounter_RBV</t>
  </si>
  <si>
    <t>XF:06BM-BI{EM:1}EM180:netCDF1:ArrayRate_RBV</t>
  </si>
  <si>
    <t>XF:06BM-BI{EM:1}EM180:netCDF1:ArraySize_RBV</t>
  </si>
  <si>
    <t>XF:06BM-BI{EM:1}EM180:netCDF1:ArraySize0_RBV</t>
  </si>
  <si>
    <t>XF:06BM-BI{EM:1}EM180:netCDF1:ArraySize1_RBV</t>
  </si>
  <si>
    <t>XF:06BM-BI{EM:1}EM180:netCDF1:ArraySize2_RBV</t>
  </si>
  <si>
    <t>XF:06BM-BI{EM:1}EM180:netCDF1:ArraySizeX_RBV</t>
  </si>
  <si>
    <t>XF:06BM-BI{EM:1}EM180:netCDF1:ArraySizeY_RBV</t>
  </si>
  <si>
    <t>XF:06BM-BI{EM:1}EM180:netCDF1:ArraySizeZ_RBV</t>
  </si>
  <si>
    <t>XF:06BM-BI{EM:1}EM180:netCDF1:AsynIO</t>
  </si>
  <si>
    <t>XF:06BM-BI{EM:1}EM180:netCDF1:AutoIncrement</t>
  </si>
  <si>
    <t>XF:06BM-BI{EM:1}EM180:netCDF1:AutoIncrement_RBV</t>
  </si>
  <si>
    <t>XF:06BM-BI{EM:1}EM180:netCDF1:AutoSave</t>
  </si>
  <si>
    <t>XF:06BM-BI{EM:1}EM180:netCDF1:AutoSave_RBV</t>
  </si>
  <si>
    <t>XF:06BM-BI{EM:1}EM180:netCDF1:BayerPattern_RBV</t>
  </si>
  <si>
    <t>XF:06BM-BI{EM:1}EM180:netCDF1:BlockingCallbacks</t>
  </si>
  <si>
    <t>XF:06BM-BI{EM:1}EM180:netCDF1:BlockingCallbacks_RBV</t>
  </si>
  <si>
    <t>XF:06BM-BI{EM:1}EM180:netCDF1:Capture</t>
  </si>
  <si>
    <t>XF:06BM-BI{EM:1}EM180:netCDF1:Capture_RBV</t>
  </si>
  <si>
    <t>XF:06BM-BI{EM:1}EM180:netCDF1:ColorMode</t>
  </si>
  <si>
    <t>XF:06BM-BI{EM:1}EM180:netCDF1:ColorMode_RBV</t>
  </si>
  <si>
    <t>XF:06BM-BI{EM:1}EM180:netCDF1:CreateDirectory</t>
  </si>
  <si>
    <t>XF:06BM-BI{EM:1}EM180:netCDF1:CreateDirectory_RBV</t>
  </si>
  <si>
    <t>XF:06BM-BI{EM:1}EM180:netCDF1:DataType</t>
  </si>
  <si>
    <t>XF:06BM-BI{EM:1}EM180:netCDF1:DataType_RBV</t>
  </si>
  <si>
    <t>XF:06BM-BI{EM:1}EM180:netCDF1:DeleteDriverFile</t>
  </si>
  <si>
    <t>XF:06BM-BI{EM:1}EM180:netCDF1:DeleteDriverFile_RBV</t>
  </si>
  <si>
    <t>XF:06BM-BI{EM:1}EM180:netCDF1:DroppedArrays</t>
  </si>
  <si>
    <t>XF:06BM-BI{EM:1}EM180:netCDF1:DroppedArrays_RBV</t>
  </si>
  <si>
    <t>XF:06BM-BI{EM:1}EM180:netCDF1:EnableCallbacks</t>
  </si>
  <si>
    <t>XF:06BM-BI{EM:1}EM180:netCDF1:EnableCallbacks_RBV</t>
  </si>
  <si>
    <t>XF:06BM-BI{EM:1}EM180:netCDF1:EpicsTSNsec_RBV</t>
  </si>
  <si>
    <t>XF:06BM-BI{EM:1}EM180:netCDF1:EpicsTSSec_RBV</t>
  </si>
  <si>
    <t>XF:06BM-BI{EM:1}EM180:netCDF1:FileFormat</t>
  </si>
  <si>
    <t>netCDF</t>
  </si>
  <si>
    <t>XF:06BM-BI{EM:1}EM180:netCDF1:FileFormat_RBV</t>
  </si>
  <si>
    <t>XF:06BM-BI{EM:1}EM180:netCDF1:FileNumber</t>
  </si>
  <si>
    <t>XF:06BM-BI{EM:1}EM180:netCDF1:FileNumber_RBV</t>
  </si>
  <si>
    <t>XF:06BM-BI{EM:1}EM180:netCDF1:FilePathExists_RBV</t>
  </si>
  <si>
    <t>XF:06BM-BI{EM:1}EM180:netCDF1:FileWriteMode</t>
  </si>
  <si>
    <t>Single</t>
  </si>
  <si>
    <t>XF:06BM-BI{EM:1}EM180:netCDF1:FileWriteMode_RBV</t>
  </si>
  <si>
    <t>XF:06BM-BI{EM:1}EM180:netCDF1:LazyOpen</t>
  </si>
  <si>
    <t>XF:06BM-BI{EM:1}EM180:netCDF1:LazyOpen_RBV</t>
  </si>
  <si>
    <t>XF:06BM-BI{EM:1}EM180:netCDF1:MinCallbackTime</t>
  </si>
  <si>
    <t>XF:06BM-BI{EM:1}EM180:netCDF1:MinCallbackTime_RBV</t>
  </si>
  <si>
    <t>XF:06BM-BI{EM:1}EM180:netCDF1:NDArrayAddress</t>
  </si>
  <si>
    <t>XF:06BM-BI{EM:1}EM180:netCDF1:NDArrayAddress_RBV</t>
  </si>
  <si>
    <t>XF:06BM-BI{EM:1}EM180:netCDF1:NDArrayPort</t>
  </si>
  <si>
    <t>XF:06BM-BI{EM:1}EM180:netCDF1:NDArrayPort_RBV</t>
  </si>
  <si>
    <t>XF:06BM-BI{EM:1}EM180:netCDF1:NDimensions_RBV</t>
  </si>
  <si>
    <t>XF:06BM-BI{EM:1}EM180:netCDF1:NumCapture</t>
  </si>
  <si>
    <t>XF:06BM-BI{EM:1}EM180:netCDF1:NumCapture_RBV</t>
  </si>
  <si>
    <t>XF:06BM-BI{EM:1}EM180:netCDF1:NumCaptured_RBV</t>
  </si>
  <si>
    <t>XF:06BM-BI{EM:1}EM180:netCDF1:PluginType_RBV</t>
  </si>
  <si>
    <t>NDFileNetCDF</t>
  </si>
  <si>
    <t>XF:06BM-BI{EM:1}EM180:netCDF1:PoolAllocBuffers</t>
  </si>
  <si>
    <t>XF:06BM-BI{EM:1}EM180:netCDF1:PoolFreeBuffers</t>
  </si>
  <si>
    <t>XF:06BM-BI{EM:1}EM180:netCDF1:PoolMaxBuffers</t>
  </si>
  <si>
    <t>XF:06BM-BI{EM:1}EM180:netCDF1:PoolMaxMem</t>
  </si>
  <si>
    <t>XF:06BM-BI{EM:1}EM180:netCDF1:PoolUsedBuffers</t>
  </si>
  <si>
    <t>XF:06BM-BI{EM:1}EM180:netCDF1:PoolUsedMem</t>
  </si>
  <si>
    <t>XF:06BM-BI{EM:1}EM180:netCDF1:PortName_RBV</t>
  </si>
  <si>
    <t>FileNetCDF1</t>
  </si>
  <si>
    <t>XF:06BM-BI{EM:1}EM180:netCDF1:QueueFree</t>
  </si>
  <si>
    <t>XF:06BM-BI{EM:1}EM180:netCDF1:QueueFreeLow</t>
  </si>
  <si>
    <t>XF:06BM-BI{EM:1}EM180:netCDF1:QueueSize</t>
  </si>
  <si>
    <t>XF:06BM-BI{EM:1}EM180:netCDF1:QueueSize_RBV</t>
  </si>
  <si>
    <t>XF:06BM-BI{EM:1}EM180:netCDF1:QueueUse</t>
  </si>
  <si>
    <t>XF:06BM-BI{EM:1}EM180:netCDF1:QueueUseHIGH</t>
  </si>
  <si>
    <t>XF:06BM-BI{EM:1}EM180:netCDF1:QueueUseHIHI</t>
  </si>
  <si>
    <t>XF:06BM-BI{EM:1}EM180:netCDF1:ReadFile</t>
  </si>
  <si>
    <t>XF:06BM-BI{EM:1}EM180:netCDF1:ReadFile_RBV</t>
  </si>
  <si>
    <t>XF:06BM-BI{EM:1}EM180:netCDF1:TempSuffix</t>
  </si>
  <si>
    <t>XF:06BM-BI{EM:1}EM180:netCDF1:TempSuffix_RBV</t>
  </si>
  <si>
    <t>XF:06BM-BI{EM:1}EM180:netCDF1:TimeStamp_RBV</t>
  </si>
  <si>
    <t>XF:06BM-BI{EM:1}EM180:netCDF1:UniqueId_RBV</t>
  </si>
  <si>
    <t>XF:06BM-BI{EM:1}EM180:netCDF1:WriteFile</t>
  </si>
  <si>
    <t>XF:06BM-BI{EM:1}EM180:netCDF1:WriteFile_RBV</t>
  </si>
  <si>
    <t>XF:06BM-BI{EM:1}EM180:netCDF1:WriteStatus</t>
  </si>
  <si>
    <t>OK</t>
  </si>
  <si>
    <t>XF:06BM-BI{EM:1}EM180:NumAcquire</t>
  </si>
  <si>
    <t>XF:06BM-BI{EM:1}EM180:NumAcquire_RBV</t>
  </si>
  <si>
    <t>XF:06BM-BI{EM:1}EM180:NumAcquired</t>
  </si>
  <si>
    <t>XF:06BM-BI{EM:1}EM180:NumAverage_RBV</t>
  </si>
  <si>
    <t>XF:06BM-BI{EM:1}EM180:NumAveraged_RBV</t>
  </si>
  <si>
    <t>XF:06BM-BI{EM:1}EM180:NumChannels</t>
  </si>
  <si>
    <t>XF:06BM-BI{EM:1}EM180:NumChannels_RBV</t>
  </si>
  <si>
    <t>XF:06BM-BI{EM:1}EM180:PingPong</t>
  </si>
  <si>
    <t>Phase</t>
  </si>
  <si>
    <t>XF:06BM-BI{EM:1}EM180:PingPong_RBV</t>
  </si>
  <si>
    <t>XF:06BM-BI{EM:1}EM180:PositionOffsetX</t>
  </si>
  <si>
    <t>XF:06BM-BI{EM:1}EM180:PositionOffsetY</t>
  </si>
  <si>
    <t>XF:06BM-BI{EM:1}EM180:PositionPrecFanoutX</t>
  </si>
  <si>
    <t>XF:06BM-BI{EM:1}EM180:PositionPrecFanoutY</t>
  </si>
  <si>
    <t>XF:06BM-BI{EM:1}EM180:PositionPrecX</t>
  </si>
  <si>
    <t>XF:06BM-BI{EM:1}EM180:PositionPrecY</t>
  </si>
  <si>
    <t>XF:06BM-BI{EM:1}EM180:PositionScaleX</t>
  </si>
  <si>
    <t>XF:06BM-BI{EM:1}EM180:PositionScaleY</t>
  </si>
  <si>
    <t>XF:06BM-BI{EM:1}EM180:PosX:ADCoreVersion_RBV</t>
  </si>
  <si>
    <t>XF:06BM-BI{EM:1}EM180:PosX:ArrayCallbacks</t>
  </si>
  <si>
    <t>XF:06BM-BI{EM:1}EM180:PosX:ArrayCallbacks_RBV</t>
  </si>
  <si>
    <t>XF:06BM-BI{EM:1}EM180:PosX:ArrayCounter</t>
  </si>
  <si>
    <t>XF:06BM-BI{EM:1}EM180:PosX:ArrayCounter_RBV</t>
  </si>
  <si>
    <t>XF:06BM-BI{EM:1}EM180:PosX:ArrayRate_RBV</t>
  </si>
  <si>
    <t>XF:06BM-BI{EM:1}EM180:PosX:ArraySize_RBV</t>
  </si>
  <si>
    <t>XF:06BM-BI{EM:1}EM180:PosX:ArraySize0_RBV</t>
  </si>
  <si>
    <t>XF:06BM-BI{EM:1}EM180:PosX:ArraySize1_RBV</t>
  </si>
  <si>
    <t>XF:06BM-BI{EM:1}EM180:PosX:ArraySize2_RBV</t>
  </si>
  <si>
    <t>XF:06BM-BI{EM:1}EM180:PosX:ArraySizeX_RBV</t>
  </si>
  <si>
    <t>XF:06BM-BI{EM:1}EM180:PosX:ArraySizeY_RBV</t>
  </si>
  <si>
    <t>XF:06BM-BI{EM:1}EM180:PosX:ArraySizeZ_RBV</t>
  </si>
  <si>
    <t>XF:06BM-BI{EM:1}EM180:PosX:AsynIO</t>
  </si>
  <si>
    <t>XF:06BM-BI{EM:1}EM180:PosX:BayerPattern_RBV</t>
  </si>
  <si>
    <t>XF:06BM-BI{EM:1}EM180:PosX:BgdWidth</t>
  </si>
  <si>
    <t>XF:06BM-BI{EM:1}EM180:PosX:BgdWidth_RBV</t>
  </si>
  <si>
    <t>XF:06BM-BI{EM:1}EM180:PosX:BlockingCallbacks</t>
  </si>
  <si>
    <t>XF:06BM-BI{EM:1}EM180:PosX:BlockingCallbacks_RBV</t>
  </si>
  <si>
    <t>XF:06BM-BI{EM:1}EM180:PosX:CentroidThreshold</t>
  </si>
  <si>
    <t>XF:06BM-BI{EM:1}EM180:PosX:CentroidThreshold_RBV</t>
  </si>
  <si>
    <t>XF:06BM-BI{EM:1}EM180:PosX:CentroidX</t>
  </si>
  <si>
    <t>XF:06BM-BI{EM:1}EM180:PosX:CentroidX_RBV</t>
  </si>
  <si>
    <t>XF:06BM-BI{EM:1}EM180:PosX:CentroidY</t>
  </si>
  <si>
    <t>XF:06BM-BI{EM:1}EM180:PosX:CentroidY_RBV</t>
  </si>
  <si>
    <t>XF:06BM-BI{EM:1}EM180:PosX:ColorMode</t>
  </si>
  <si>
    <t>XF:06BM-BI{EM:1}EM180:PosX:ColorMode_RBV</t>
  </si>
  <si>
    <t>XF:06BM-BI{EM:1}EM180:PosX:ComputeCentroid</t>
  </si>
  <si>
    <t>XF:06BM-BI{EM:1}EM180:PosX:ComputeCentroid_RBV</t>
  </si>
  <si>
    <t>XF:06BM-BI{EM:1}EM180:PosX:ComputeHistogram</t>
  </si>
  <si>
    <t>XF:06BM-BI{EM:1}EM180:PosX:ComputeHistogram_RBV</t>
  </si>
  <si>
    <t>XF:06BM-BI{EM:1}EM180:PosX:ComputeProfiles</t>
  </si>
  <si>
    <t>XF:06BM-BI{EM:1}EM180:PosX:ComputeProfiles_RBV</t>
  </si>
  <si>
    <t>XF:06BM-BI{EM:1}EM180:PosX:ComputeStatistics</t>
  </si>
  <si>
    <t>XF:06BM-BI{EM:1}EM180:PosX:ComputeStatistics_RBV</t>
  </si>
  <si>
    <t>XF:06BM-BI{EM:1}EM180:PosX:CursorX</t>
  </si>
  <si>
    <t>XF:06BM-BI{EM:1}EM180:PosX:CursorX_RBV</t>
  </si>
  <si>
    <t>XF:06BM-BI{EM:1}EM180:PosX:CursorY</t>
  </si>
  <si>
    <t>XF:06BM-BI{EM:1}EM180:PosX:CursorY_RBV</t>
  </si>
  <si>
    <t>XF:06BM-BI{EM:1}EM180:PosX:DataType</t>
  </si>
  <si>
    <t>XF:06BM-BI{EM:1}EM180:PosX:DataType_RBV</t>
  </si>
  <si>
    <t>XF:06BM-BI{EM:1}EM180:PosX:DroppedArrays</t>
  </si>
  <si>
    <t>XF:06BM-BI{EM:1}EM180:PosX:DroppedArrays_RBV</t>
  </si>
  <si>
    <t>XF:06BM-BI{EM:1}EM180:PosX:EnableCallbacks</t>
  </si>
  <si>
    <t>XF:06BM-BI{EM:1}EM180:PosX:EnableCallbacks_RBV</t>
  </si>
  <si>
    <t>XF:06BM-BI{EM:1}EM180:PosX:EpicsTSNsec_RBV</t>
  </si>
  <si>
    <t>XF:06BM-BI{EM:1}EM180:PosX:EpicsTSSec_RBV</t>
  </si>
  <si>
    <t>XF:06BM-BI{EM:1}EM180:PosX:HistEntropy</t>
  </si>
  <si>
    <t>XF:06BM-BI{EM:1}EM180:PosX:HistEntropy_RBV</t>
  </si>
  <si>
    <t>XF:06BM-BI{EM:1}EM180:PosX:HistMax</t>
  </si>
  <si>
    <t>XF:06BM-BI{EM:1}EM180:PosX:HistMax_RBV</t>
  </si>
  <si>
    <t>XF:06BM-BI{EM:1}EM180:PosX:HistMin</t>
  </si>
  <si>
    <t>XF:06BM-BI{EM:1}EM180:PosX:HistMin_RBV</t>
  </si>
  <si>
    <t>XF:06BM-BI{EM:1}EM180:PosX:HistSize</t>
  </si>
  <si>
    <t>XF:06BM-BI{EM:1}EM180:PosX:HistSize_RBV</t>
  </si>
  <si>
    <t>XF:06BM-BI{EM:1}EM180:PosX:MaxSizeX</t>
  </si>
  <si>
    <t>XF:06BM-BI{EM:1}EM180:PosX:MaxSizeY</t>
  </si>
  <si>
    <t>XF:06BM-BI{EM:1}EM180:PosX:MaxValue</t>
  </si>
  <si>
    <t>XF:06BM-BI{EM:1}EM180:PosX:MaxValue_RBV</t>
  </si>
  <si>
    <t>XF:06BM-BI{EM:1}EM180:PosX:MaxX</t>
  </si>
  <si>
    <t>XF:06BM-BI{EM:1}EM180:PosX:MaxX_RBV</t>
  </si>
  <si>
    <t>XF:06BM-BI{EM:1}EM180:PosX:MaxY</t>
  </si>
  <si>
    <t>XF:06BM-BI{EM:1}EM180:PosX:MaxY_RBV</t>
  </si>
  <si>
    <t>XF:06BM-BI{EM:1}EM180:PosX:MeanValue</t>
  </si>
  <si>
    <t>XF:06BM-BI{EM:1}EM180:PosX:MeanValue_RBV</t>
  </si>
  <si>
    <t>XF:06BM-BI{EM:1}EM180:PosX:MinCallbackTime</t>
  </si>
  <si>
    <t>XF:06BM-BI{EM:1}EM180:PosX:MinCallbackTime_RBV</t>
  </si>
  <si>
    <t>XF:06BM-BI{EM:1}EM180:PosX:MinValue</t>
  </si>
  <si>
    <t>XF:06BM-BI{EM:1}EM180:PosX:MinValue_RBV</t>
  </si>
  <si>
    <t>XF:06BM-BI{EM:1}EM180:PosX:MinX</t>
  </si>
  <si>
    <t>XF:06BM-BI{EM:1}EM180:PosX:MinX_RBV</t>
  </si>
  <si>
    <t>XF:06BM-BI{EM:1}EM180:PosX:MinY</t>
  </si>
  <si>
    <t>XF:06BM-BI{EM:1}EM180:PosX:MinY_RBV</t>
  </si>
  <si>
    <t>XF:06BM-BI{EM:1}EM180:PosX:NDArrayAddress</t>
  </si>
  <si>
    <t>XF:06BM-BI{EM:1}EM180:PosX:NDArrayAddress_RBV</t>
  </si>
  <si>
    <t>XF:06BM-BI{EM:1}EM180:PosX:NDArrayPort</t>
  </si>
  <si>
    <t>XF:06BM-BI{EM:1}EM180:PosX:NDArrayPort_RBV</t>
  </si>
  <si>
    <t>XF:06BM-BI{EM:1}EM180:PosX:NDimensions_RBV</t>
  </si>
  <si>
    <t>XF:06BM-BI{EM:1}EM180:PosX:Net</t>
  </si>
  <si>
    <t>XF:06BM-BI{EM:1}EM180:PosX:Net_RBV</t>
  </si>
  <si>
    <t>XF:06BM-BI{EM:1}EM180:PosX:PluginType_RBV</t>
  </si>
  <si>
    <t>XF:06BM-BI{EM:1}EM180:PosX:PoolAllocBuffers</t>
  </si>
  <si>
    <t>XF:06BM-BI{EM:1}EM180:PosX:PoolFreeBuffers</t>
  </si>
  <si>
    <t>XF:06BM-BI{EM:1}EM180:PosX:PoolMaxBuffers</t>
  </si>
  <si>
    <t>XF:06BM-BI{EM:1}EM180:PosX:PoolMaxMem</t>
  </si>
  <si>
    <t>XF:06BM-BI{EM:1}EM180:PosX:PoolUsedBuffers</t>
  </si>
  <si>
    <t>XF:06BM-BI{EM:1}EM180:PosX:PoolUsedMem</t>
  </si>
  <si>
    <t>XF:06BM-BI{EM:1}EM180:PosX:PortName_RBV</t>
  </si>
  <si>
    <t>STATS10</t>
  </si>
  <si>
    <t>XF:06BM-BI{EM:1}EM180:PosX:ProfileSizeX_RBV</t>
  </si>
  <si>
    <t>XF:06BM-BI{EM:1}EM180:PosX:ProfileSizeY_RBV</t>
  </si>
  <si>
    <t>XF:06BM-BI{EM:1}EM180:PosX:QueueFree</t>
  </si>
  <si>
    <t>XF:06BM-BI{EM:1}EM180:PosX:QueueFreeLow</t>
  </si>
  <si>
    <t>XF:06BM-BI{EM:1}EM180:PosX:QueueSize</t>
  </si>
  <si>
    <t>XF:06BM-BI{EM:1}EM180:PosX:QueueSize_RBV</t>
  </si>
  <si>
    <t>XF:06BM-BI{EM:1}EM180:PosX:QueueUse</t>
  </si>
  <si>
    <t>XF:06BM-BI{EM:1}EM180:PosX:QueueUseHIGH</t>
  </si>
  <si>
    <t>XF:06BM-BI{EM:1}EM180:PosX:QueueUseHIHI</t>
  </si>
  <si>
    <t>XF:06BM-BI{EM:1}EM180:PosX:Reset</t>
  </si>
  <si>
    <t>XF:06BM-BI{EM:1}EM180:PosX:Reset1</t>
  </si>
  <si>
    <t>XF:06BM-BI{EM:1}EM180:PosX:SetXHOPR</t>
  </si>
  <si>
    <t>XF:06BM-BI{EM:1}EM180:PosX:SetYHOPR</t>
  </si>
  <si>
    <t>XF:06BM-BI{EM:1}EM180:PosX:Sigma_RBV</t>
  </si>
  <si>
    <t>XF:06BM-BI{EM:1}EM180:PosX:SigmaValue</t>
  </si>
  <si>
    <t>XF:06BM-BI{EM:1}EM180:PosX:SigmaX</t>
  </si>
  <si>
    <t>XF:06BM-BI{EM:1}EM180:PosX:SigmaX_RBV</t>
  </si>
  <si>
    <t>XF:06BM-BI{EM:1}EM180:PosX:SigmaXY</t>
  </si>
  <si>
    <t>XF:06BM-BI{EM:1}EM180:PosX:SigmaXY_RBV</t>
  </si>
  <si>
    <t>XF:06BM-BI{EM:1}EM180:PosX:SigmaY</t>
  </si>
  <si>
    <t>XF:06BM-BI{EM:1}EM180:PosX:SigmaY_RBV</t>
  </si>
  <si>
    <t>XF:06BM-BI{EM:1}EM180:PosX:TimeStamp_RBV</t>
  </si>
  <si>
    <t>XF:06BM-BI{EM:1}EM180:PosX:Total</t>
  </si>
  <si>
    <t>XF:06BM-BI{EM:1}EM180:PosX:Total_RBV</t>
  </si>
  <si>
    <t>XF:06BM-BI{EM:1}EM180:PosX:TSAcquiring</t>
  </si>
  <si>
    <t>XF:06BM-BI{EM:1}EM180:PosX:TSControl</t>
  </si>
  <si>
    <t>XF:06BM-BI{EM:1}EM180:PosX:TSCurrentPoint</t>
  </si>
  <si>
    <t>XF:06BM-BI{EM:1}EM180:PosX:TSNumPoints</t>
  </si>
  <si>
    <t>XF:06BM-BI{EM:1}EM180:PosX:TSRead</t>
  </si>
  <si>
    <t>XF:06BM-BI{EM:1}EM180:PosX:UniqueId_RBV</t>
  </si>
  <si>
    <t>XF:06BM-BI{EM:1}EM180:PosY:ADCoreVersion_RBV</t>
  </si>
  <si>
    <t>XF:06BM-BI{EM:1}EM180:PosY:ArrayCallbacks</t>
  </si>
  <si>
    <t>XF:06BM-BI{EM:1}EM180:PosY:ArrayCallbacks_RBV</t>
  </si>
  <si>
    <t>XF:06BM-BI{EM:1}EM180:PosY:ArrayCounter</t>
  </si>
  <si>
    <t>XF:06BM-BI{EM:1}EM180:PosY:ArrayCounter_RBV</t>
  </si>
  <si>
    <t>XF:06BM-BI{EM:1}EM180:PosY:ArrayRate_RBV</t>
  </si>
  <si>
    <t>XF:06BM-BI{EM:1}EM180:PosY:ArraySize_RBV</t>
  </si>
  <si>
    <t>XF:06BM-BI{EM:1}EM180:PosY:ArraySize0_RBV</t>
  </si>
  <si>
    <t>XF:06BM-BI{EM:1}EM180:PosY:ArraySize1_RBV</t>
  </si>
  <si>
    <t>XF:06BM-BI{EM:1}EM180:PosY:ArraySize2_RBV</t>
  </si>
  <si>
    <t>XF:06BM-BI{EM:1}EM180:PosY:ArraySizeX_RBV</t>
  </si>
  <si>
    <t>XF:06BM-BI{EM:1}EM180:PosY:ArraySizeY_RBV</t>
  </si>
  <si>
    <t>XF:06BM-BI{EM:1}EM180:PosY:ArraySizeZ_RBV</t>
  </si>
  <si>
    <t>XF:06BM-BI{EM:1}EM180:PosY:AsynIO</t>
  </si>
  <si>
    <t>XF:06BM-BI{EM:1}EM180:PosY:BayerPattern_RBV</t>
  </si>
  <si>
    <t>XF:06BM-BI{EM:1}EM180:PosY:BgdWidth</t>
  </si>
  <si>
    <t>XF:06BM-BI{EM:1}EM180:PosY:BgdWidth_RBV</t>
  </si>
  <si>
    <t>XF:06BM-BI{EM:1}EM180:PosY:BlockingCallbacks</t>
  </si>
  <si>
    <t>XF:06BM-BI{EM:1}EM180:PosY:BlockingCallbacks_RBV</t>
  </si>
  <si>
    <t>XF:06BM-BI{EM:1}EM180:PosY:CentroidThreshold</t>
  </si>
  <si>
    <t>XF:06BM-BI{EM:1}EM180:PosY:CentroidThreshold_RBV</t>
  </si>
  <si>
    <t>XF:06BM-BI{EM:1}EM180:PosY:CentroidX</t>
  </si>
  <si>
    <t>XF:06BM-BI{EM:1}EM180:PosY:CentroidX_RBV</t>
  </si>
  <si>
    <t>XF:06BM-BI{EM:1}EM180:PosY:CentroidY</t>
  </si>
  <si>
    <t>XF:06BM-BI{EM:1}EM180:PosY:CentroidY_RBV</t>
  </si>
  <si>
    <t>XF:06BM-BI{EM:1}EM180:PosY:ColorMode</t>
  </si>
  <si>
    <t>XF:06BM-BI{EM:1}EM180:PosY:ColorMode_RBV</t>
  </si>
  <si>
    <t>XF:06BM-BI{EM:1}EM180:PosY:ComputeCentroid</t>
  </si>
  <si>
    <t>XF:06BM-BI{EM:1}EM180:PosY:ComputeCentroid_RBV</t>
  </si>
  <si>
    <t>XF:06BM-BI{EM:1}EM180:PosY:ComputeHistogram</t>
  </si>
  <si>
    <t>XF:06BM-BI{EM:1}EM180:PosY:ComputeHistogram_RBV</t>
  </si>
  <si>
    <t>XF:06BM-BI{EM:1}EM180:PosY:ComputeProfiles</t>
  </si>
  <si>
    <t>XF:06BM-BI{EM:1}EM180:PosY:ComputeProfiles_RBV</t>
  </si>
  <si>
    <t>XF:06BM-BI{EM:1}EM180:PosY:ComputeStatistics</t>
  </si>
  <si>
    <t>XF:06BM-BI{EM:1}EM180:PosY:ComputeStatistics_RBV</t>
  </si>
  <si>
    <t>XF:06BM-BI{EM:1}EM180:PosY:CursorX</t>
  </si>
  <si>
    <t>XF:06BM-BI{EM:1}EM180:PosY:CursorX_RBV</t>
  </si>
  <si>
    <t>XF:06BM-BI{EM:1}EM180:PosY:CursorY</t>
  </si>
  <si>
    <t>XF:06BM-BI{EM:1}EM180:PosY:CursorY_RBV</t>
  </si>
  <si>
    <t>XF:06BM-BI{EM:1}EM180:PosY:DataType</t>
  </si>
  <si>
    <t>XF:06BM-BI{EM:1}EM180:PosY:DataType_RBV</t>
  </si>
  <si>
    <t>XF:06BM-BI{EM:1}EM180:PosY:DroppedArrays</t>
  </si>
  <si>
    <t>XF:06BM-BI{EM:1}EM180:PosY:DroppedArrays_RBV</t>
  </si>
  <si>
    <t>XF:06BM-BI{EM:1}EM180:PosY:EnableCallbacks</t>
  </si>
  <si>
    <t>XF:06BM-BI{EM:1}EM180:PosY:EnableCallbacks_RBV</t>
  </si>
  <si>
    <t>XF:06BM-BI{EM:1}EM180:PosY:EpicsTSNsec_RBV</t>
  </si>
  <si>
    <t>XF:06BM-BI{EM:1}EM180:PosY:EpicsTSSec_RBV</t>
  </si>
  <si>
    <t>XF:06BM-BI{EM:1}EM180:PosY:HistEntropy</t>
  </si>
  <si>
    <t>XF:06BM-BI{EM:1}EM180:PosY:HistEntropy_RBV</t>
  </si>
  <si>
    <t>XF:06BM-BI{EM:1}EM180:PosY:HistMax</t>
  </si>
  <si>
    <t>XF:06BM-BI{EM:1}EM180:PosY:HistMax_RBV</t>
  </si>
  <si>
    <t>XF:06BM-BI{EM:1}EM180:PosY:HistMin</t>
  </si>
  <si>
    <t>XF:06BM-BI{EM:1}EM180:PosY:HistMin_RBV</t>
  </si>
  <si>
    <t>XF:06BM-BI{EM:1}EM180:PosY:HistSize</t>
  </si>
  <si>
    <t>XF:06BM-BI{EM:1}EM180:PosY:HistSize_RBV</t>
  </si>
  <si>
    <t>XF:06BM-BI{EM:1}EM180:PosY:MaxSizeX</t>
  </si>
  <si>
    <t>XF:06BM-BI{EM:1}EM180:PosY:MaxSizeY</t>
  </si>
  <si>
    <t>XF:06BM-BI{EM:1}EM180:PosY:MaxValue</t>
  </si>
  <si>
    <t>XF:06BM-BI{EM:1}EM180:PosY:MaxValue_RBV</t>
  </si>
  <si>
    <t>XF:06BM-BI{EM:1}EM180:PosY:MaxX</t>
  </si>
  <si>
    <t>XF:06BM-BI{EM:1}EM180:PosY:MaxX_RBV</t>
  </si>
  <si>
    <t>XF:06BM-BI{EM:1}EM180:PosY:MaxY</t>
  </si>
  <si>
    <t>XF:06BM-BI{EM:1}EM180:PosY:MaxY_RBV</t>
  </si>
  <si>
    <t>XF:06BM-BI{EM:1}EM180:PosY:MeanValue</t>
  </si>
  <si>
    <t>XF:06BM-BI{EM:1}EM180:PosY:MeanValue_RBV</t>
  </si>
  <si>
    <t>XF:06BM-BI{EM:1}EM180:PosY:MinCallbackTime</t>
  </si>
  <si>
    <t>XF:06BM-BI{EM:1}EM180:PosY:MinCallbackTime_RBV</t>
  </si>
  <si>
    <t>XF:06BM-BI{EM:1}EM180:PosY:MinValue</t>
  </si>
  <si>
    <t>XF:06BM-BI{EM:1}EM180:PosY:MinValue_RBV</t>
  </si>
  <si>
    <t>XF:06BM-BI{EM:1}EM180:PosY:MinX</t>
  </si>
  <si>
    <t>XF:06BM-BI{EM:1}EM180:PosY:MinX_RBV</t>
  </si>
  <si>
    <t>XF:06BM-BI{EM:1}EM180:PosY:MinY</t>
  </si>
  <si>
    <t>XF:06BM-BI{EM:1}EM180:PosY:MinY_RBV</t>
  </si>
  <si>
    <t>XF:06BM-BI{EM:1}EM180:PosY:NDArrayAddress</t>
  </si>
  <si>
    <t>XF:06BM-BI{EM:1}EM180:PosY:NDArrayAddress_RBV</t>
  </si>
  <si>
    <t>XF:06BM-BI{EM:1}EM180:PosY:NDArrayPort</t>
  </si>
  <si>
    <t>XF:06BM-BI{EM:1}EM180:PosY:NDArrayPort_RBV</t>
  </si>
  <si>
    <t>XF:06BM-BI{EM:1}EM180:PosY:NDimensions_RBV</t>
  </si>
  <si>
    <t>XF:06BM-BI{EM:1}EM180:PosY:Net</t>
  </si>
  <si>
    <t>XF:06BM-BI{EM:1}EM180:PosY:Net_RBV</t>
  </si>
  <si>
    <t>XF:06BM-BI{EM:1}EM180:PosY:PluginType_RBV</t>
  </si>
  <si>
    <t>XF:06BM-BI{EM:1}EM180:PosY:PoolAllocBuffers</t>
  </si>
  <si>
    <t>XF:06BM-BI{EM:1}EM180:PosY:PoolFreeBuffers</t>
  </si>
  <si>
    <t>XF:06BM-BI{EM:1}EM180:PosY:PoolMaxBuffers</t>
  </si>
  <si>
    <t>XF:06BM-BI{EM:1}EM180:PosY:PoolMaxMem</t>
  </si>
  <si>
    <t>XF:06BM-BI{EM:1}EM180:PosY:PoolUsedBuffers</t>
  </si>
  <si>
    <t>XF:06BM-BI{EM:1}EM180:PosY:PoolUsedMem</t>
  </si>
  <si>
    <t>XF:06BM-BI{EM:1}EM180:PosY:PortName_RBV</t>
  </si>
  <si>
    <t>STATS11</t>
  </si>
  <si>
    <t>XF:06BM-BI{EM:1}EM180:PosY:ProfileSizeX_RBV</t>
  </si>
  <si>
    <t>XF:06BM-BI{EM:1}EM180:PosY:ProfileSizeY_RBV</t>
  </si>
  <si>
    <t>XF:06BM-BI{EM:1}EM180:PosY:QueueFree</t>
  </si>
  <si>
    <t>XF:06BM-BI{EM:1}EM180:PosY:QueueFreeLow</t>
  </si>
  <si>
    <t>XF:06BM-BI{EM:1}EM180:PosY:QueueSize</t>
  </si>
  <si>
    <t>XF:06BM-BI{EM:1}EM180:PosY:QueueSize_RBV</t>
  </si>
  <si>
    <t>XF:06BM-BI{EM:1}EM180:PosY:QueueUse</t>
  </si>
  <si>
    <t>XF:06BM-BI{EM:1}EM180:PosY:QueueUseHIGH</t>
  </si>
  <si>
    <t>XF:06BM-BI{EM:1}EM180:PosY:QueueUseHIHI</t>
  </si>
  <si>
    <t>XF:06BM-BI{EM:1}EM180:PosY:Reset</t>
  </si>
  <si>
    <t>XF:06BM-BI{EM:1}EM180:PosY:Reset1</t>
  </si>
  <si>
    <t>XF:06BM-BI{EM:1}EM180:PosY:SetXHOPR</t>
  </si>
  <si>
    <t>XF:06BM-BI{EM:1}EM180:PosY:SetYHOPR</t>
  </si>
  <si>
    <t>XF:06BM-BI{EM:1}EM180:PosY:Sigma_RBV</t>
  </si>
  <si>
    <t>XF:06BM-BI{EM:1}EM180:PosY:SigmaValue</t>
  </si>
  <si>
    <t>XF:06BM-BI{EM:1}EM180:PosY:SigmaX</t>
  </si>
  <si>
    <t>XF:06BM-BI{EM:1}EM180:PosY:SigmaX_RBV</t>
  </si>
  <si>
    <t>XF:06BM-BI{EM:1}EM180:PosY:SigmaXY</t>
  </si>
  <si>
    <t>XF:06BM-BI{EM:1}EM180:PosY:SigmaXY_RBV</t>
  </si>
  <si>
    <t>XF:06BM-BI{EM:1}EM180:PosY:SigmaY</t>
  </si>
  <si>
    <t>XF:06BM-BI{EM:1}EM180:PosY:SigmaY_RBV</t>
  </si>
  <si>
    <t>XF:06BM-BI{EM:1}EM180:PosY:TimeStamp_RBV</t>
  </si>
  <si>
    <t>XF:06BM-BI{EM:1}EM180:PosY:Total</t>
  </si>
  <si>
    <t>XF:06BM-BI{EM:1}EM180:PosY:Total_RBV</t>
  </si>
  <si>
    <t>XF:06BM-BI{EM:1}EM180:PosY:TSAcquiring</t>
  </si>
  <si>
    <t>XF:06BM-BI{EM:1}EM180:PosY:TSControl</t>
  </si>
  <si>
    <t>XF:06BM-BI{EM:1}EM180:PosY:TSCurrentPoint</t>
  </si>
  <si>
    <t>XF:06BM-BI{EM:1}EM180:PosY:TSNumPoints</t>
  </si>
  <si>
    <t>XF:06BM-BI{EM:1}EM180:PosY:TSRead</t>
  </si>
  <si>
    <t>XF:06BM-BI{EM:1}EM180:PosY:UniqueId_RBV</t>
  </si>
  <si>
    <t>XF:06BM-BI{EM:1}EM180:Range</t>
  </si>
  <si>
    <t>XF:06BM-BI{EM:1}EM180:ReadData</t>
  </si>
  <si>
    <t>XF:06BM-BI{EM:1}EM180:ReadFormat</t>
  </si>
  <si>
    <t>Binary</t>
  </si>
  <si>
    <t>XF:06BM-BI{EM:1}EM180:ReadFormat_RBV</t>
  </si>
  <si>
    <t>XF:06BM-BI{EM:1}EM180:ReadStatus</t>
  </si>
  <si>
    <t>XF:06BM-BI{EM:1}EM180:Reset</t>
  </si>
  <si>
    <t>XF:06BM-BI{EM:1}EM180:Resolution</t>
  </si>
  <si>
    <t>bits</t>
  </si>
  <si>
    <t>XF:06BM-BI{EM:1}EM180:Resolution_RBV</t>
  </si>
  <si>
    <t>XF:06BM-BI{EM:1}EM180:RingOverflows</t>
  </si>
  <si>
    <t>XF:06BM-BI{EM:1}EM180:SampleTime_RBV</t>
  </si>
  <si>
    <t>XF:06BM-BI{EM:1}EM180:SumAll:ADCoreVersion_RBV</t>
  </si>
  <si>
    <t>XF:06BM-BI{EM:1}EM180:SumAll:ArrayCallbacks</t>
  </si>
  <si>
    <t>XF:06BM-BI{EM:1}EM180:SumAll:ArrayCallbacks_RBV</t>
  </si>
  <si>
    <t>XF:06BM-BI{EM:1}EM180:SumAll:ArrayCounter</t>
  </si>
  <si>
    <t>XF:06BM-BI{EM:1}EM180:SumAll:ArrayCounter_RBV</t>
  </si>
  <si>
    <t>XF:06BM-BI{EM:1}EM180:SumAll:ArrayRate_RBV</t>
  </si>
  <si>
    <t>XF:06BM-BI{EM:1}EM180:SumAll:ArraySize_RBV</t>
  </si>
  <si>
    <t>XF:06BM-BI{EM:1}EM180:SumAll:ArraySize0_RBV</t>
  </si>
  <si>
    <t>XF:06BM-BI{EM:1}EM180:SumAll:ArraySize1_RBV</t>
  </si>
  <si>
    <t>XF:06BM-BI{EM:1}EM180:SumAll:ArraySize2_RBV</t>
  </si>
  <si>
    <t>XF:06BM-BI{EM:1}EM180:SumAll:ArraySizeX_RBV</t>
  </si>
  <si>
    <t>XF:06BM-BI{EM:1}EM180:SumAll:ArraySizeY_RBV</t>
  </si>
  <si>
    <t>XF:06BM-BI{EM:1}EM180:SumAll:ArraySizeZ_RBV</t>
  </si>
  <si>
    <t>XF:06BM-BI{EM:1}EM180:SumAll:AsynIO</t>
  </si>
  <si>
    <t>XF:06BM-BI{EM:1}EM180:SumAll:BayerPattern_RBV</t>
  </si>
  <si>
    <t>XF:06BM-BI{EM:1}EM180:SumAll:BgdWidth</t>
  </si>
  <si>
    <t>XF:06BM-BI{EM:1}EM180:SumAll:BgdWidth_RBV</t>
  </si>
  <si>
    <t>XF:06BM-BI{EM:1}EM180:SumAll:BlockingCallbacks</t>
  </si>
  <si>
    <t>XF:06BM-BI{EM:1}EM180:SumAll:BlockingCallbacks_RBV</t>
  </si>
  <si>
    <t>XF:06BM-BI{EM:1}EM180:SumAll:CentroidThreshold</t>
  </si>
  <si>
    <t>XF:06BM-BI{EM:1}EM180:SumAll:CentroidThreshold_RBV</t>
  </si>
  <si>
    <t>XF:06BM-BI{EM:1}EM180:SumAll:CentroidX</t>
  </si>
  <si>
    <t>XF:06BM-BI{EM:1}EM180:SumAll:CentroidX_RBV</t>
  </si>
  <si>
    <t>XF:06BM-BI{EM:1}EM180:SumAll:CentroidY</t>
  </si>
  <si>
    <t>XF:06BM-BI{EM:1}EM180:SumAll:CentroidY_RBV</t>
  </si>
  <si>
    <t>XF:06BM-BI{EM:1}EM180:SumAll:ColorMode</t>
  </si>
  <si>
    <t>XF:06BM-BI{EM:1}EM180:SumAll:ColorMode_RBV</t>
  </si>
  <si>
    <t>XF:06BM-BI{EM:1}EM180:SumAll:ComputeCentroid</t>
  </si>
  <si>
    <t>XF:06BM-BI{EM:1}EM180:SumAll:ComputeCentroid_RBV</t>
  </si>
  <si>
    <t>XF:06BM-BI{EM:1}EM180:SumAll:ComputeHistogram</t>
  </si>
  <si>
    <t>XF:06BM-BI{EM:1}EM180:SumAll:ComputeHistogram_RBV</t>
  </si>
  <si>
    <t>XF:06BM-BI{EM:1}EM180:SumAll:ComputeProfiles</t>
  </si>
  <si>
    <t>XF:06BM-BI{EM:1}EM180:SumAll:ComputeProfiles_RBV</t>
  </si>
  <si>
    <t>XF:06BM-BI{EM:1}EM180:SumAll:ComputeStatistics</t>
  </si>
  <si>
    <t>XF:06BM-BI{EM:1}EM180:SumAll:ComputeStatistics_RBV</t>
  </si>
  <si>
    <t>XF:06BM-BI{EM:1}EM180:SumAll:CursorX</t>
  </si>
  <si>
    <t>XF:06BM-BI{EM:1}EM180:SumAll:CursorX_RBV</t>
  </si>
  <si>
    <t>XF:06BM-BI{EM:1}EM180:SumAll:CursorY</t>
  </si>
  <si>
    <t>XF:06BM-BI{EM:1}EM180:SumAll:CursorY_RBV</t>
  </si>
  <si>
    <t>XF:06BM-BI{EM:1}EM180:SumAll:DataType</t>
  </si>
  <si>
    <t>XF:06BM-BI{EM:1}EM180:SumAll:DataType_RBV</t>
  </si>
  <si>
    <t>XF:06BM-BI{EM:1}EM180:SumAll:DroppedArrays</t>
  </si>
  <si>
    <t>XF:06BM-BI{EM:1}EM180:SumAll:DroppedArrays_RBV</t>
  </si>
  <si>
    <t>XF:06BM-BI{EM:1}EM180:SumAll:EnableCallbacks</t>
  </si>
  <si>
    <t>XF:06BM-BI{EM:1}EM180:SumAll:EnableCallbacks_RBV</t>
  </si>
  <si>
    <t>XF:06BM-BI{EM:1}EM180:SumAll:EpicsTSNsec_RBV</t>
  </si>
  <si>
    <t>XF:06BM-BI{EM:1}EM180:SumAll:EpicsTSSec_RBV</t>
  </si>
  <si>
    <t>XF:06BM-BI{EM:1}EM180:SumAll:HistEntropy</t>
  </si>
  <si>
    <t>XF:06BM-BI{EM:1}EM180:SumAll:HistEntropy_RBV</t>
  </si>
  <si>
    <t>XF:06BM-BI{EM:1}EM180:SumAll:HistMax</t>
  </si>
  <si>
    <t>XF:06BM-BI{EM:1}EM180:SumAll:HistMax_RBV</t>
  </si>
  <si>
    <t>XF:06BM-BI{EM:1}EM180:SumAll:HistMin</t>
  </si>
  <si>
    <t>XF:06BM-BI{EM:1}EM180:SumAll:HistMin_RBV</t>
  </si>
  <si>
    <t>XF:06BM-BI{EM:1}EM180:SumAll:HistSize</t>
  </si>
  <si>
    <t>XF:06BM-BI{EM:1}EM180:SumAll:HistSize_RBV</t>
  </si>
  <si>
    <t>XF:06BM-BI{EM:1}EM180:SumAll:MaxSizeX</t>
  </si>
  <si>
    <t>XF:06BM-BI{EM:1}EM180:SumAll:MaxSizeY</t>
  </si>
  <si>
    <t>XF:06BM-BI{EM:1}EM180:SumAll:MaxValue</t>
  </si>
  <si>
    <t>XF:06BM-BI{EM:1}EM180:SumAll:MaxValue_RBV</t>
  </si>
  <si>
    <t>XF:06BM-BI{EM:1}EM180:SumAll:MaxX</t>
  </si>
  <si>
    <t>XF:06BM-BI{EM:1}EM180:SumAll:MaxX_RBV</t>
  </si>
  <si>
    <t>XF:06BM-BI{EM:1}EM180:SumAll:MaxY</t>
  </si>
  <si>
    <t>XF:06BM-BI{EM:1}EM180:SumAll:MaxY_RBV</t>
  </si>
  <si>
    <t>XF:06BM-BI{EM:1}EM180:SumAll:MeanValue</t>
  </si>
  <si>
    <t>XF:06BM-BI{EM:1}EM180:SumAll:MeanValue_RBV</t>
  </si>
  <si>
    <t>XF:06BM-BI{EM:1}EM180:SumAll:MinCallbackTime</t>
  </si>
  <si>
    <t>XF:06BM-BI{EM:1}EM180:SumAll:MinCallbackTime_RBV</t>
  </si>
  <si>
    <t>XF:06BM-BI{EM:1}EM180:SumAll:MinValue</t>
  </si>
  <si>
    <t>XF:06BM-BI{EM:1}EM180:SumAll:MinValue_RBV</t>
  </si>
  <si>
    <t>XF:06BM-BI{EM:1}EM180:SumAll:MinX</t>
  </si>
  <si>
    <t>XF:06BM-BI{EM:1}EM180:SumAll:MinX_RBV</t>
  </si>
  <si>
    <t>XF:06BM-BI{EM:1}EM180:SumAll:MinY</t>
  </si>
  <si>
    <t>XF:06BM-BI{EM:1}EM180:SumAll:MinY_RBV</t>
  </si>
  <si>
    <t>XF:06BM-BI{EM:1}EM180:SumAll:NDArrayAddress</t>
  </si>
  <si>
    <t>XF:06BM-BI{EM:1}EM180:SumAll:NDArrayAddress_RBV</t>
  </si>
  <si>
    <t>XF:06BM-BI{EM:1}EM180:SumAll:NDArrayPort</t>
  </si>
  <si>
    <t>XF:06BM-BI{EM:1}EM180:SumAll:NDArrayPort_RBV</t>
  </si>
  <si>
    <t>XF:06BM-BI{EM:1}EM180:SumAll:NDimensions_RBV</t>
  </si>
  <si>
    <t>XF:06BM-BI{EM:1}EM180:SumAll:Net</t>
  </si>
  <si>
    <t>XF:06BM-BI{EM:1}EM180:SumAll:Net_RBV</t>
  </si>
  <si>
    <t>XF:06BM-BI{EM:1}EM180:SumAll:PluginType_RBV</t>
  </si>
  <si>
    <t>XF:06BM-BI{EM:1}EM180:SumAll:PoolAllocBuffers</t>
  </si>
  <si>
    <t>XF:06BM-BI{EM:1}EM180:SumAll:PoolFreeBuffers</t>
  </si>
  <si>
    <t>XF:06BM-BI{EM:1}EM180:SumAll:PoolMaxBuffers</t>
  </si>
  <si>
    <t>XF:06BM-BI{EM:1}EM180:SumAll:PoolMaxMem</t>
  </si>
  <si>
    <t>XF:06BM-BI{EM:1}EM180:SumAll:PoolUsedBuffers</t>
  </si>
  <si>
    <t>XF:06BM-BI{EM:1}EM180:SumAll:PoolUsedMem</t>
  </si>
  <si>
    <t>XF:06BM-BI{EM:1}EM180:SumAll:PortName_RBV</t>
  </si>
  <si>
    <t>STATS7</t>
  </si>
  <si>
    <t>XF:06BM-BI{EM:1}EM180:SumAll:ProfileSizeX_RBV</t>
  </si>
  <si>
    <t>XF:06BM-BI{EM:1}EM180:SumAll:ProfileSizeY_RBV</t>
  </si>
  <si>
    <t>XF:06BM-BI{EM:1}EM180:SumAll:QueueFree</t>
  </si>
  <si>
    <t>XF:06BM-BI{EM:1}EM180:SumAll:QueueFreeLow</t>
  </si>
  <si>
    <t>XF:06BM-BI{EM:1}EM180:SumAll:QueueSize</t>
  </si>
  <si>
    <t>XF:06BM-BI{EM:1}EM180:SumAll:QueueSize_RBV</t>
  </si>
  <si>
    <t>XF:06BM-BI{EM:1}EM180:SumAll:QueueUse</t>
  </si>
  <si>
    <t>XF:06BM-BI{EM:1}EM180:SumAll:QueueUseHIGH</t>
  </si>
  <si>
    <t>XF:06BM-BI{EM:1}EM180:SumAll:QueueUseHIHI</t>
  </si>
  <si>
    <t>XF:06BM-BI{EM:1}EM180:SumAll:Reset</t>
  </si>
  <si>
    <t>XF:06BM-BI{EM:1}EM180:SumAll:Reset1</t>
  </si>
  <si>
    <t>XF:06BM-BI{EM:1}EM180:SumAll:SetXHOPR</t>
  </si>
  <si>
    <t>XF:06BM-BI{EM:1}EM180:SumAll:SetYHOPR</t>
  </si>
  <si>
    <t>XF:06BM-BI{EM:1}EM180:SumAll:Sigma_RBV</t>
  </si>
  <si>
    <t>XF:06BM-BI{EM:1}EM180:SumAll:SigmaValue</t>
  </si>
  <si>
    <t>XF:06BM-BI{EM:1}EM180:SumAll:SigmaX</t>
  </si>
  <si>
    <t>XF:06BM-BI{EM:1}EM180:SumAll:SigmaX_RBV</t>
  </si>
  <si>
    <t>XF:06BM-BI{EM:1}EM180:SumAll:SigmaXY</t>
  </si>
  <si>
    <t>XF:06BM-BI{EM:1}EM180:SumAll:SigmaXY_RBV</t>
  </si>
  <si>
    <t>XF:06BM-BI{EM:1}EM180:SumAll:SigmaY</t>
  </si>
  <si>
    <t>XF:06BM-BI{EM:1}EM180:SumAll:SigmaY_RBV</t>
  </si>
  <si>
    <t>XF:06BM-BI{EM:1}EM180:SumAll:TimeStamp_RBV</t>
  </si>
  <si>
    <t>XF:06BM-BI{EM:1}EM180:SumAll:Total</t>
  </si>
  <si>
    <t>XF:06BM-BI{EM:1}EM180:SumAll:Total_RBV</t>
  </si>
  <si>
    <t>XF:06BM-BI{EM:1}EM180:SumAll:TSAcquiring</t>
  </si>
  <si>
    <t>XF:06BM-BI{EM:1}EM180:SumAll:TSControl</t>
  </si>
  <si>
    <t>XF:06BM-BI{EM:1}EM180:SumAll:TSCurrentPoint</t>
  </si>
  <si>
    <t>XF:06BM-BI{EM:1}EM180:SumAll:TSNumPoints</t>
  </si>
  <si>
    <t>XF:06BM-BI{EM:1}EM180:SumAll:TSRead</t>
  </si>
  <si>
    <t>XF:06BM-BI{EM:1}EM180:SumAll:UniqueId_RBV</t>
  </si>
  <si>
    <t>XF:06BM-BI{EM:1}EM180:SumX:ADCoreVersion_RBV</t>
  </si>
  <si>
    <t>XF:06BM-BI{EM:1}EM180:SumX:ArrayCallbacks</t>
  </si>
  <si>
    <t>XF:06BM-BI{EM:1}EM180:SumX:ArrayCallbacks_RBV</t>
  </si>
  <si>
    <t>XF:06BM-BI{EM:1}EM180:SumX:ArrayCounter</t>
  </si>
  <si>
    <t>XF:06BM-BI{EM:1}EM180:SumX:ArrayCounter_RBV</t>
  </si>
  <si>
    <t>XF:06BM-BI{EM:1}EM180:SumX:ArrayRate_RBV</t>
  </si>
  <si>
    <t>XF:06BM-BI{EM:1}EM180:SumX:ArraySize_RBV</t>
  </si>
  <si>
    <t>XF:06BM-BI{EM:1}EM180:SumX:ArraySize0_RBV</t>
  </si>
  <si>
    <t>XF:06BM-BI{EM:1}EM180:SumX:ArraySize1_RBV</t>
  </si>
  <si>
    <t>XF:06BM-BI{EM:1}EM180:SumX:ArraySize2_RBV</t>
  </si>
  <si>
    <t>XF:06BM-BI{EM:1}EM180:SumX:ArraySizeX_RBV</t>
  </si>
  <si>
    <t>XF:06BM-BI{EM:1}EM180:SumX:ArraySizeY_RBV</t>
  </si>
  <si>
    <t>XF:06BM-BI{EM:1}EM180:SumX:ArraySizeZ_RBV</t>
  </si>
  <si>
    <t>XF:06BM-BI{EM:1}EM180:SumX:AsynIO</t>
  </si>
  <si>
    <t>XF:06BM-BI{EM:1}EM180:SumX:BayerPattern_RBV</t>
  </si>
  <si>
    <t>XF:06BM-BI{EM:1}EM180:SumX:BgdWidth</t>
  </si>
  <si>
    <t>XF:06BM-BI{EM:1}EM180:SumX:BgdWidth_RBV</t>
  </si>
  <si>
    <t>XF:06BM-BI{EM:1}EM180:SumX:BlockingCallbacks</t>
  </si>
  <si>
    <t>XF:06BM-BI{EM:1}EM180:SumX:BlockingCallbacks_RBV</t>
  </si>
  <si>
    <t>XF:06BM-BI{EM:1}EM180:SumX:CentroidThreshold</t>
  </si>
  <si>
    <t>XF:06BM-BI{EM:1}EM180:SumX:CentroidThreshold_RBV</t>
  </si>
  <si>
    <t>XF:06BM-BI{EM:1}EM180:SumX:CentroidX</t>
  </si>
  <si>
    <t>XF:06BM-BI{EM:1}EM180:SumX:CentroidX_RBV</t>
  </si>
  <si>
    <t>XF:06BM-BI{EM:1}EM180:SumX:CentroidY</t>
  </si>
  <si>
    <t>XF:06BM-BI{EM:1}EM180:SumX:CentroidY_RBV</t>
  </si>
  <si>
    <t>XF:06BM-BI{EM:1}EM180:SumX:ColorMode</t>
  </si>
  <si>
    <t>XF:06BM-BI{EM:1}EM180:SumX:ColorMode_RBV</t>
  </si>
  <si>
    <t>XF:06BM-BI{EM:1}EM180:SumX:ComputeCentroid</t>
  </si>
  <si>
    <t>XF:06BM-BI{EM:1}EM180:SumX:ComputeCentroid_RBV</t>
  </si>
  <si>
    <t>XF:06BM-BI{EM:1}EM180:SumX:ComputeHistogram</t>
  </si>
  <si>
    <t>XF:06BM-BI{EM:1}EM180:SumX:ComputeHistogram_RBV</t>
  </si>
  <si>
    <t>XF:06BM-BI{EM:1}EM180:SumX:ComputeProfiles</t>
  </si>
  <si>
    <t>XF:06BM-BI{EM:1}EM180:SumX:ComputeProfiles_RBV</t>
  </si>
  <si>
    <t>XF:06BM-BI{EM:1}EM180:SumX:ComputeStatistics</t>
  </si>
  <si>
    <t>XF:06BM-BI{EM:1}EM180:SumX:ComputeStatistics_RBV</t>
  </si>
  <si>
    <t>XF:06BM-BI{EM:1}EM180:SumX:CursorX</t>
  </si>
  <si>
    <t>XF:06BM-BI{EM:1}EM180:SumX:CursorX_RBV</t>
  </si>
  <si>
    <t>XF:06BM-BI{EM:1}EM180:SumX:CursorY</t>
  </si>
  <si>
    <t>XF:06BM-BI{EM:1}EM180:SumX:CursorY_RBV</t>
  </si>
  <si>
    <t>XF:06BM-BI{EM:1}EM180:SumX:DataType</t>
  </si>
  <si>
    <t>XF:06BM-BI{EM:1}EM180:SumX:DataType_RBV</t>
  </si>
  <si>
    <t>XF:06BM-BI{EM:1}EM180:SumX:DroppedArrays</t>
  </si>
  <si>
    <t>XF:06BM-BI{EM:1}EM180:SumX:DroppedArrays_RBV</t>
  </si>
  <si>
    <t>XF:06BM-BI{EM:1}EM180:SumX:EnableCallbacks</t>
  </si>
  <si>
    <t>XF:06BM-BI{EM:1}EM180:SumX:EnableCallbacks_RBV</t>
  </si>
  <si>
    <t>XF:06BM-BI{EM:1}EM180:SumX:EpicsTSNsec_RBV</t>
  </si>
  <si>
    <t>XF:06BM-BI{EM:1}EM180:SumX:EpicsTSSec_RBV</t>
  </si>
  <si>
    <t>XF:06BM-BI{EM:1}EM180:SumX:HistEntropy</t>
  </si>
  <si>
    <t>XF:06BM-BI{EM:1}EM180:SumX:HistEntropy_RBV</t>
  </si>
  <si>
    <t>XF:06BM-BI{EM:1}EM180:SumX:HistMax</t>
  </si>
  <si>
    <t>XF:06BM-BI{EM:1}EM180:SumX:HistMax_RBV</t>
  </si>
  <si>
    <t>XF:06BM-BI{EM:1}EM180:SumX:HistMin</t>
  </si>
  <si>
    <t>XF:06BM-BI{EM:1}EM180:SumX:HistMin_RBV</t>
  </si>
  <si>
    <t>XF:06BM-BI{EM:1}EM180:SumX:HistSize</t>
  </si>
  <si>
    <t>XF:06BM-BI{EM:1}EM180:SumX:HistSize_RBV</t>
  </si>
  <si>
    <t>XF:06BM-BI{EM:1}EM180:SumX:MaxSizeX</t>
  </si>
  <si>
    <t>XF:06BM-BI{EM:1}EM180:SumX:MaxSizeY</t>
  </si>
  <si>
    <t>XF:06BM-BI{EM:1}EM180:SumX:MaxValue</t>
  </si>
  <si>
    <t>XF:06BM-BI{EM:1}EM180:SumX:MaxValue_RBV</t>
  </si>
  <si>
    <t>XF:06BM-BI{EM:1}EM180:SumX:MaxX</t>
  </si>
  <si>
    <t>XF:06BM-BI{EM:1}EM180:SumX:MaxX_RBV</t>
  </si>
  <si>
    <t>XF:06BM-BI{EM:1}EM180:SumX:MaxY</t>
  </si>
  <si>
    <t>XF:06BM-BI{EM:1}EM180:SumX:MaxY_RBV</t>
  </si>
  <si>
    <t>XF:06BM-BI{EM:1}EM180:SumX:MeanValue</t>
  </si>
  <si>
    <t>XF:06BM-BI{EM:1}EM180:SumX:MeanValue_RBV</t>
  </si>
  <si>
    <t>XF:06BM-BI{EM:1}EM180:SumX:MinCallbackTime</t>
  </si>
  <si>
    <t>XF:06BM-BI{EM:1}EM180:SumX:MinCallbackTime_RBV</t>
  </si>
  <si>
    <t>XF:06BM-BI{EM:1}EM180:SumX:MinValue</t>
  </si>
  <si>
    <t>XF:06BM-BI{EM:1}EM180:SumX:MinValue_RBV</t>
  </si>
  <si>
    <t>XF:06BM-BI{EM:1}EM180:SumX:MinX</t>
  </si>
  <si>
    <t>XF:06BM-BI{EM:1}EM180:SumX:MinX_RBV</t>
  </si>
  <si>
    <t>XF:06BM-BI{EM:1}EM180:SumX:MinY</t>
  </si>
  <si>
    <t>XF:06BM-BI{EM:1}EM180:SumX:MinY_RBV</t>
  </si>
  <si>
    <t>XF:06BM-BI{EM:1}EM180:SumX:NDArrayAddress</t>
  </si>
  <si>
    <t>XF:06BM-BI{EM:1}EM180:SumX:NDArrayAddress_RBV</t>
  </si>
  <si>
    <t>XF:06BM-BI{EM:1}EM180:SumX:NDArrayPort</t>
  </si>
  <si>
    <t>XF:06BM-BI{EM:1}EM180:SumX:NDArrayPort_RBV</t>
  </si>
  <si>
    <t>XF:06BM-BI{EM:1}EM180:SumX:NDimensions_RBV</t>
  </si>
  <si>
    <t>XF:06BM-BI{EM:1}EM180:SumX:Net</t>
  </si>
  <si>
    <t>XF:06BM-BI{EM:1}EM180:SumX:Net_RBV</t>
  </si>
  <si>
    <t>XF:06BM-BI{EM:1}EM180:SumX:PluginType_RBV</t>
  </si>
  <si>
    <t>XF:06BM-BI{EM:1}EM180:SumX:PoolAllocBuffers</t>
  </si>
  <si>
    <t>XF:06BM-BI{EM:1}EM180:SumX:PoolFreeBuffers</t>
  </si>
  <si>
    <t>XF:06BM-BI{EM:1}EM180:SumX:PoolMaxBuffers</t>
  </si>
  <si>
    <t>XF:06BM-BI{EM:1}EM180:SumX:PoolMaxMem</t>
  </si>
  <si>
    <t>XF:06BM-BI{EM:1}EM180:SumX:PoolUsedBuffers</t>
  </si>
  <si>
    <t>XF:06BM-BI{EM:1}EM180:SumX:PoolUsedMem</t>
  </si>
  <si>
    <t>XF:06BM-BI{EM:1}EM180:SumX:PortName_RBV</t>
  </si>
  <si>
    <t>STATS5</t>
  </si>
  <si>
    <t>XF:06BM-BI{EM:1}EM180:SumX:ProfileSizeX_RBV</t>
  </si>
  <si>
    <t>XF:06BM-BI{EM:1}EM180:SumX:ProfileSizeY_RBV</t>
  </si>
  <si>
    <t>XF:06BM-BI{EM:1}EM180:SumX:QueueFree</t>
  </si>
  <si>
    <t>XF:06BM-BI{EM:1}EM180:SumX:QueueFreeLow</t>
  </si>
  <si>
    <t>XF:06BM-BI{EM:1}EM180:SumX:QueueSize</t>
  </si>
  <si>
    <t>XF:06BM-BI{EM:1}EM180:SumX:QueueSize_RBV</t>
  </si>
  <si>
    <t>XF:06BM-BI{EM:1}EM180:SumX:QueueUse</t>
  </si>
  <si>
    <t>XF:06BM-BI{EM:1}EM180:SumX:QueueUseHIGH</t>
  </si>
  <si>
    <t>XF:06BM-BI{EM:1}EM180:SumX:QueueUseHIHI</t>
  </si>
  <si>
    <t>XF:06BM-BI{EM:1}EM180:SumX:Reset</t>
  </si>
  <si>
    <t>XF:06BM-BI{EM:1}EM180:SumX:Reset1</t>
  </si>
  <si>
    <t>XF:06BM-BI{EM:1}EM180:SumX:SetXHOPR</t>
  </si>
  <si>
    <t>XF:06BM-BI{EM:1}EM180:SumX:SetYHOPR</t>
  </si>
  <si>
    <t>XF:06BM-BI{EM:1}EM180:SumX:Sigma_RBV</t>
  </si>
  <si>
    <t>XF:06BM-BI{EM:1}EM180:SumX:SigmaValue</t>
  </si>
  <si>
    <t>XF:06BM-BI{EM:1}EM180:SumX:SigmaX</t>
  </si>
  <si>
    <t>XF:06BM-BI{EM:1}EM180:SumX:SigmaX_RBV</t>
  </si>
  <si>
    <t>XF:06BM-BI{EM:1}EM180:SumX:SigmaXY</t>
  </si>
  <si>
    <t>XF:06BM-BI{EM:1}EM180:SumX:SigmaXY_RBV</t>
  </si>
  <si>
    <t>XF:06BM-BI{EM:1}EM180:SumX:SigmaY</t>
  </si>
  <si>
    <t>XF:06BM-BI{EM:1}EM180:SumX:SigmaY_RBV</t>
  </si>
  <si>
    <t>XF:06BM-BI{EM:1}EM180:SumX:TimeStamp_RBV</t>
  </si>
  <si>
    <t>XF:06BM-BI{EM:1}EM180:SumX:Total</t>
  </si>
  <si>
    <t>XF:06BM-BI{EM:1}EM180:SumX:Total_RBV</t>
  </si>
  <si>
    <t>XF:06BM-BI{EM:1}EM180:SumX:TSAcquiring</t>
  </si>
  <si>
    <t>XF:06BM-BI{EM:1}EM180:SumX:TSControl</t>
  </si>
  <si>
    <t>XF:06BM-BI{EM:1}EM180:SumX:TSCurrentPoint</t>
  </si>
  <si>
    <t>XF:06BM-BI{EM:1}EM180:SumX:TSNumPoints</t>
  </si>
  <si>
    <t>XF:06BM-BI{EM:1}EM180:SumX:TSRead</t>
  </si>
  <si>
    <t>XF:06BM-BI{EM:1}EM180:SumX:UniqueId_RBV</t>
  </si>
  <si>
    <t>XF:06BM-BI{EM:1}EM180:SumY:ADCoreVersion_RBV</t>
  </si>
  <si>
    <t>XF:06BM-BI{EM:1}EM180:SumY:ArrayCallbacks</t>
  </si>
  <si>
    <t>XF:06BM-BI{EM:1}EM180:SumY:ArrayCallbacks_RBV</t>
  </si>
  <si>
    <t>XF:06BM-BI{EM:1}EM180:SumY:ArrayCounter</t>
  </si>
  <si>
    <t>XF:06BM-BI{EM:1}EM180:SumY:ArrayCounter_RBV</t>
  </si>
  <si>
    <t>XF:06BM-BI{EM:1}EM180:SumY:ArrayRate_RBV</t>
  </si>
  <si>
    <t>XF:06BM-BI{EM:1}EM180:SumY:ArraySize_RBV</t>
  </si>
  <si>
    <t>XF:06BM-BI{EM:1}EM180:SumY:ArraySize0_RBV</t>
  </si>
  <si>
    <t>XF:06BM-BI{EM:1}EM180:SumY:ArraySize1_RBV</t>
  </si>
  <si>
    <t>XF:06BM-BI{EM:1}EM180:SumY:ArraySize2_RBV</t>
  </si>
  <si>
    <t>XF:06BM-BI{EM:1}EM180:SumY:ArraySizeX_RBV</t>
  </si>
  <si>
    <t>XF:06BM-BI{EM:1}EM180:SumY:ArraySizeY_RBV</t>
  </si>
  <si>
    <t>XF:06BM-BI{EM:1}EM180:SumY:ArraySizeZ_RBV</t>
  </si>
  <si>
    <t>XF:06BM-BI{EM:1}EM180:SumY:AsynIO</t>
  </si>
  <si>
    <t>XF:06BM-BI{EM:1}EM180:SumY:BayerPattern_RBV</t>
  </si>
  <si>
    <t>XF:06BM-BI{EM:1}EM180:SumY:BgdWidth</t>
  </si>
  <si>
    <t>XF:06BM-BI{EM:1}EM180:SumY:BgdWidth_RBV</t>
  </si>
  <si>
    <t>XF:06BM-BI{EM:1}EM180:SumY:BlockingCallbacks</t>
  </si>
  <si>
    <t>XF:06BM-BI{EM:1}EM180:SumY:BlockingCallbacks_RBV</t>
  </si>
  <si>
    <t>XF:06BM-BI{EM:1}EM180:SumY:CentroidThreshold</t>
  </si>
  <si>
    <t>XF:06BM-BI{EM:1}EM180:SumY:CentroidThreshold_RBV</t>
  </si>
  <si>
    <t>XF:06BM-BI{EM:1}EM180:SumY:CentroidX</t>
  </si>
  <si>
    <t>XF:06BM-BI{EM:1}EM180:SumY:CentroidX_RBV</t>
  </si>
  <si>
    <t>XF:06BM-BI{EM:1}EM180:SumY:CentroidY</t>
  </si>
  <si>
    <t>XF:06BM-BI{EM:1}EM180:SumY:CentroidY_RBV</t>
  </si>
  <si>
    <t>XF:06BM-BI{EM:1}EM180:SumY:ColorMode</t>
  </si>
  <si>
    <t>XF:06BM-BI{EM:1}EM180:SumY:ColorMode_RBV</t>
  </si>
  <si>
    <t>XF:06BM-BI{EM:1}EM180:SumY:ComputeCentroid</t>
  </si>
  <si>
    <t>XF:06BM-BI{EM:1}EM180:SumY:ComputeCentroid_RBV</t>
  </si>
  <si>
    <t>XF:06BM-BI{EM:1}EM180:SumY:ComputeHistogram</t>
  </si>
  <si>
    <t>XF:06BM-BI{EM:1}EM180:SumY:ComputeHistogram_RBV</t>
  </si>
  <si>
    <t>XF:06BM-BI{EM:1}EM180:SumY:ComputeProfiles</t>
  </si>
  <si>
    <t>XF:06BM-BI{EM:1}EM180:SumY:ComputeProfiles_RBV</t>
  </si>
  <si>
    <t>XF:06BM-BI{EM:1}EM180:SumY:ComputeStatistics</t>
  </si>
  <si>
    <t>XF:06BM-BI{EM:1}EM180:SumY:ComputeStatistics_RBV</t>
  </si>
  <si>
    <t>XF:06BM-BI{EM:1}EM180:SumY:CursorX</t>
  </si>
  <si>
    <t>XF:06BM-BI{EM:1}EM180:SumY:CursorX_RBV</t>
  </si>
  <si>
    <t>XF:06BM-BI{EM:1}EM180:SumY:CursorY</t>
  </si>
  <si>
    <t>XF:06BM-BI{EM:1}EM180:SumY:CursorY_RBV</t>
  </si>
  <si>
    <t>XF:06BM-BI{EM:1}EM180:SumY:DataType</t>
  </si>
  <si>
    <t>XF:06BM-BI{EM:1}EM180:SumY:DataType_RBV</t>
  </si>
  <si>
    <t>XF:06BM-BI{EM:1}EM180:SumY:DroppedArrays</t>
  </si>
  <si>
    <t>XF:06BM-BI{EM:1}EM180:SumY:DroppedArrays_RBV</t>
  </si>
  <si>
    <t>XF:06BM-BI{EM:1}EM180:SumY:EnableCallbacks</t>
  </si>
  <si>
    <t>XF:06BM-BI{EM:1}EM180:SumY:EnableCallbacks_RBV</t>
  </si>
  <si>
    <t>XF:06BM-BI{EM:1}EM180:SumY:EpicsTSNsec_RBV</t>
  </si>
  <si>
    <t>XF:06BM-BI{EM:1}EM180:SumY:EpicsTSSec_RBV</t>
  </si>
  <si>
    <t>XF:06BM-BI{EM:1}EM180:SumY:HistEntropy</t>
  </si>
  <si>
    <t>XF:06BM-BI{EM:1}EM180:SumY:HistEntropy_RBV</t>
  </si>
  <si>
    <t>XF:06BM-BI{EM:1}EM180:SumY:HistMax</t>
  </si>
  <si>
    <t>XF:06BM-BI{EM:1}EM180:SumY:HistMax_RBV</t>
  </si>
  <si>
    <t>XF:06BM-BI{EM:1}EM180:SumY:HistMin</t>
  </si>
  <si>
    <t>XF:06BM-BI{EM:1}EM180:SumY:HistMin_RBV</t>
  </si>
  <si>
    <t>XF:06BM-BI{EM:1}EM180:SumY:HistSize</t>
  </si>
  <si>
    <t>XF:06BM-BI{EM:1}EM180:SumY:HistSize_RBV</t>
  </si>
  <si>
    <t>XF:06BM-BI{EM:1}EM180:SumY:MaxSizeX</t>
  </si>
  <si>
    <t>XF:06BM-BI{EM:1}EM180:SumY:MaxSizeY</t>
  </si>
  <si>
    <t>XF:06BM-BI{EM:1}EM180:SumY:MaxValue</t>
  </si>
  <si>
    <t>XF:06BM-BI{EM:1}EM180:SumY:MaxValue_RBV</t>
  </si>
  <si>
    <t>XF:06BM-BI{EM:1}EM180:SumY:MaxX</t>
  </si>
  <si>
    <t>XF:06BM-BI{EM:1}EM180:SumY:MaxX_RBV</t>
  </si>
  <si>
    <t>XF:06BM-BI{EM:1}EM180:SumY:MaxY</t>
  </si>
  <si>
    <t>XF:06BM-BI{EM:1}EM180:SumY:MaxY_RBV</t>
  </si>
  <si>
    <t>XF:06BM-BI{EM:1}EM180:SumY:MeanValue</t>
  </si>
  <si>
    <t>XF:06BM-BI{EM:1}EM180:SumY:MeanValue_RBV</t>
  </si>
  <si>
    <t>XF:06BM-BI{EM:1}EM180:SumY:MinCallbackTime</t>
  </si>
  <si>
    <t>XF:06BM-BI{EM:1}EM180:SumY:MinCallbackTime_RBV</t>
  </si>
  <si>
    <t>XF:06BM-BI{EM:1}EM180:SumY:MinValue</t>
  </si>
  <si>
    <t>XF:06BM-BI{EM:1}EM180:SumY:MinValue_RBV</t>
  </si>
  <si>
    <t>XF:06BM-BI{EM:1}EM180:SumY:MinX</t>
  </si>
  <si>
    <t>XF:06BM-BI{EM:1}EM180:SumY:MinX_RBV</t>
  </si>
  <si>
    <t>XF:06BM-BI{EM:1}EM180:SumY:MinY</t>
  </si>
  <si>
    <t>XF:06BM-BI{EM:1}EM180:SumY:MinY_RBV</t>
  </si>
  <si>
    <t>XF:06BM-BI{EM:1}EM180:SumY:NDArrayAddress</t>
  </si>
  <si>
    <t>XF:06BM-BI{EM:1}EM180:SumY:NDArrayAddress_RBV</t>
  </si>
  <si>
    <t>XF:06BM-BI{EM:1}EM180:SumY:NDArrayPort</t>
  </si>
  <si>
    <t>XF:06BM-BI{EM:1}EM180:SumY:NDArrayPort_RBV</t>
  </si>
  <si>
    <t>XF:06BM-BI{EM:1}EM180:SumY:NDimensions_RBV</t>
  </si>
  <si>
    <t>XF:06BM-BI{EM:1}EM180:SumY:Net</t>
  </si>
  <si>
    <t>XF:06BM-BI{EM:1}EM180:SumY:Net_RBV</t>
  </si>
  <si>
    <t>XF:06BM-BI{EM:1}EM180:SumY:PluginType_RBV</t>
  </si>
  <si>
    <t>XF:06BM-BI{EM:1}EM180:SumY:PoolAllocBuffers</t>
  </si>
  <si>
    <t>XF:06BM-BI{EM:1}EM180:SumY:PoolFreeBuffers</t>
  </si>
  <si>
    <t>XF:06BM-BI{EM:1}EM180:SumY:PoolMaxBuffers</t>
  </si>
  <si>
    <t>XF:06BM-BI{EM:1}EM180:SumY:PoolMaxMem</t>
  </si>
  <si>
    <t>XF:06BM-BI{EM:1}EM180:SumY:PoolUsedBuffers</t>
  </si>
  <si>
    <t>XF:06BM-BI{EM:1}EM180:SumY:PoolUsedMem</t>
  </si>
  <si>
    <t>XF:06BM-BI{EM:1}EM180:SumY:PortName_RBV</t>
  </si>
  <si>
    <t>STATS6</t>
  </si>
  <si>
    <t>XF:06BM-BI{EM:1}EM180:SumY:ProfileSizeX_RBV</t>
  </si>
  <si>
    <t>XF:06BM-BI{EM:1}EM180:SumY:ProfileSizeY_RBV</t>
  </si>
  <si>
    <t>XF:06BM-BI{EM:1}EM180:SumY:QueueFree</t>
  </si>
  <si>
    <t>XF:06BM-BI{EM:1}EM180:SumY:QueueFreeLow</t>
  </si>
  <si>
    <t>XF:06BM-BI{EM:1}EM180:SumY:QueueSize</t>
  </si>
  <si>
    <t>XF:06BM-BI{EM:1}EM180:SumY:QueueSize_RBV</t>
  </si>
  <si>
    <t>XF:06BM-BI{EM:1}EM180:SumY:QueueUse</t>
  </si>
  <si>
    <t>XF:06BM-BI{EM:1}EM180:SumY:QueueUseHIGH</t>
  </si>
  <si>
    <t>XF:06BM-BI{EM:1}EM180:SumY:QueueUseHIHI</t>
  </si>
  <si>
    <t>XF:06BM-BI{EM:1}EM180:SumY:Reset</t>
  </si>
  <si>
    <t>XF:06BM-BI{EM:1}EM180:SumY:Reset1</t>
  </si>
  <si>
    <t>XF:06BM-BI{EM:1}EM180:SumY:SetXHOPR</t>
  </si>
  <si>
    <t>XF:06BM-BI{EM:1}EM180:SumY:SetYHOPR</t>
  </si>
  <si>
    <t>XF:06BM-BI{EM:1}EM180:SumY:Sigma_RBV</t>
  </si>
  <si>
    <t>XF:06BM-BI{EM:1}EM180:SumY:SigmaValue</t>
  </si>
  <si>
    <t>XF:06BM-BI{EM:1}EM180:SumY:SigmaX</t>
  </si>
  <si>
    <t>XF:06BM-BI{EM:1}EM180:SumY:SigmaX_RBV</t>
  </si>
  <si>
    <t>XF:06BM-BI{EM:1}EM180:SumY:SigmaXY</t>
  </si>
  <si>
    <t>XF:06BM-BI{EM:1}EM180:SumY:SigmaXY_RBV</t>
  </si>
  <si>
    <t>XF:06BM-BI{EM:1}EM180:SumY:SigmaY</t>
  </si>
  <si>
    <t>XF:06BM-BI{EM:1}EM180:SumY:SigmaY_RBV</t>
  </si>
  <si>
    <t>XF:06BM-BI{EM:1}EM180:SumY:TimeStamp_RBV</t>
  </si>
  <si>
    <t>XF:06BM-BI{EM:1}EM180:SumY:Total</t>
  </si>
  <si>
    <t>XF:06BM-BI{EM:1}EM180:SumY:Total_RBV</t>
  </si>
  <si>
    <t>XF:06BM-BI{EM:1}EM180:SumY:TSAcquiring</t>
  </si>
  <si>
    <t>XF:06BM-BI{EM:1}EM180:SumY:TSControl</t>
  </si>
  <si>
    <t>XF:06BM-BI{EM:1}EM180:SumY:TSCurrentPoint</t>
  </si>
  <si>
    <t>XF:06BM-BI{EM:1}EM180:SumY:TSNumPoints</t>
  </si>
  <si>
    <t>XF:06BM-BI{EM:1}EM180:SumY:TSRead</t>
  </si>
  <si>
    <t>XF:06BM-BI{EM:1}EM180:SumY:UniqueId_RBV</t>
  </si>
  <si>
    <t>XF:06BM-BI{EM:1}EM180:Temperature</t>
  </si>
  <si>
    <t>XF:06BM-BI{EM:1}EM180:TriggerMode</t>
  </si>
  <si>
    <t>Internal</t>
  </si>
  <si>
    <t>XF:06BM-BI{EM:1}EM180:TriggerMode_RBV</t>
  </si>
  <si>
    <t>XF:06BM-BI{EM:1}EM180:TriggerPolarity</t>
  </si>
  <si>
    <t>Positive</t>
  </si>
  <si>
    <t>XF:06BM-BI{EM:1}EM180:TriggerPolarity_RBV</t>
  </si>
  <si>
    <t>XF:06BM-BI{EM:1}EM180:TS:ADCoreVersion_RBV</t>
  </si>
  <si>
    <t>XF:06BM-BI{EM:1}EM180:TS:ArrayCallbacks</t>
  </si>
  <si>
    <t>XF:06BM-BI{EM:1}EM180:TS:ArrayCallbacks_RBV</t>
  </si>
  <si>
    <t>XF:06BM-BI{EM:1}EM180:TS:ArrayCounter</t>
  </si>
  <si>
    <t>XF:06BM-BI{EM:1}EM180:TS:ArrayCounter_RBV</t>
  </si>
  <si>
    <t>XF:06BM-BI{EM:1}EM180:TS:ArrayRate_RBV</t>
  </si>
  <si>
    <t>XF:06BM-BI{EM:1}EM180:TS:ArraySize_RBV</t>
  </si>
  <si>
    <t>XF:06BM-BI{EM:1}EM180:TS:ArraySize0_RBV</t>
  </si>
  <si>
    <t>XF:06BM-BI{EM:1}EM180:TS:ArraySize1_RBV</t>
  </si>
  <si>
    <t>XF:06BM-BI{EM:1}EM180:TS:ArraySize2_RBV</t>
  </si>
  <si>
    <t>XF:06BM-BI{EM:1}EM180:TS:ArraySizeX_RBV</t>
  </si>
  <si>
    <t>XF:06BM-BI{EM:1}EM180:TS:ArraySizeY_RBV</t>
  </si>
  <si>
    <t>XF:06BM-BI{EM:1}EM180:TS:ArraySizeZ_RBV</t>
  </si>
  <si>
    <t>XF:06BM-BI{EM:1}EM180:TS:AsynIO</t>
  </si>
  <si>
    <t>XF:06BM-BI{EM:1}EM180:TS:BayerPattern_RBV</t>
  </si>
  <si>
    <t>XF:06BM-BI{EM:1}EM180:TS:BlockingCallbacks</t>
  </si>
  <si>
    <t>XF:06BM-BI{EM:1}EM180:TS:BlockingCallbacks_RBV</t>
  </si>
  <si>
    <t>XF:06BM-BI{EM:1}EM180:TS:ColorMode</t>
  </si>
  <si>
    <t>XF:06BM-BI{EM:1}EM180:TS:ColorMode_RBV</t>
  </si>
  <si>
    <t>XF:06BM-BI{EM:1}EM180:TS:Current1:Name</t>
  </si>
  <si>
    <t>XF:06BM-BI{EM:1}EM180:TS:Current2:Name</t>
  </si>
  <si>
    <t>XF:06BM-BI{EM:1}EM180:TS:Current3:Name</t>
  </si>
  <si>
    <t>XF:06BM-BI{EM:1}EM180:TS:Current4:Name</t>
  </si>
  <si>
    <t>XF:06BM-BI{EM:1}EM180:TS:DataType</t>
  </si>
  <si>
    <t>XF:06BM-BI{EM:1}EM180:TS:DataType_RBV</t>
  </si>
  <si>
    <t>XF:06BM-BI{EM:1}EM180:TS:DiffX:Name</t>
  </si>
  <si>
    <t>XF:06BM-BI{EM:1}EM180:TS:DiffY:Name</t>
  </si>
  <si>
    <t>XF:06BM-BI{EM:1}EM180:TS:DroppedArrays</t>
  </si>
  <si>
    <t>XF:06BM-BI{EM:1}EM180:TS:DroppedArrays_RBV</t>
  </si>
  <si>
    <t>XF:06BM-BI{EM:1}EM180:TS:EnableCallbacks</t>
  </si>
  <si>
    <t>XF:06BM-BI{EM:1}EM180:TS:EnableCallbacks_RBV</t>
  </si>
  <si>
    <t>XF:06BM-BI{EM:1}EM180:TS:EpicsTSNsec_RBV</t>
  </si>
  <si>
    <t>XF:06BM-BI{EM:1}EM180:TS:EpicsTSSec_RBV</t>
  </si>
  <si>
    <t>XF:06BM-BI{EM:1}EM180:TS:MinCallbackTime</t>
  </si>
  <si>
    <t>XF:06BM-BI{EM:1}EM180:TS:MinCallbackTime_RBV</t>
  </si>
  <si>
    <t>XF:06BM-BI{EM:1}EM180:TS:NDArrayAddress</t>
  </si>
  <si>
    <t>XF:06BM-BI{EM:1}EM180:TS:NDArrayAddress_RBV</t>
  </si>
  <si>
    <t>XF:06BM-BI{EM:1}EM180:TS:NDArrayPort</t>
  </si>
  <si>
    <t>XF:06BM-BI{EM:1}EM180:TS:NDArrayPort_RBV</t>
  </si>
  <si>
    <t>XF:06BM-BI{EM:1}EM180:TS:NDimensions_RBV</t>
  </si>
  <si>
    <t>XF:06BM-BI{EM:1}EM180:TS:PluginType_RBV</t>
  </si>
  <si>
    <t>NDPluginTimeSeries</t>
  </si>
  <si>
    <t>XF:06BM-BI{EM:1}EM180:TS:PoolAllocBuffers</t>
  </si>
  <si>
    <t>XF:06BM-BI{EM:1}EM180:TS:PoolFreeBuffers</t>
  </si>
  <si>
    <t>XF:06BM-BI{EM:1}EM180:TS:PoolMaxBuffers</t>
  </si>
  <si>
    <t>XF:06BM-BI{EM:1}EM180:TS:PoolMaxMem</t>
  </si>
  <si>
    <t>XF:06BM-BI{EM:1}EM180:TS:PoolUsedBuffers</t>
  </si>
  <si>
    <t>XF:06BM-BI{EM:1}EM180:TS:PoolUsedMem</t>
  </si>
  <si>
    <t>XF:06BM-BI{EM:1}EM180:TS:PortName_RBV</t>
  </si>
  <si>
    <t>XF:06BM-BI{EM:1}EM180:TS:PosX:Name</t>
  </si>
  <si>
    <t>XF:06BM-BI{EM:1}EM180:TS:PosY:Name</t>
  </si>
  <si>
    <t>XF:06BM-BI{EM:1}EM180:TS:QueueFree</t>
  </si>
  <si>
    <t>XF:06BM-BI{EM:1}EM180:TS:QueueFreeLow</t>
  </si>
  <si>
    <t>XF:06BM-BI{EM:1}EM180:TS:QueueSize</t>
  </si>
  <si>
    <t>XF:06BM-BI{EM:1}EM180:TS:QueueSize_RBV</t>
  </si>
  <si>
    <t>XF:06BM-BI{EM:1}EM180:TS:QueueUse</t>
  </si>
  <si>
    <t>XF:06BM-BI{EM:1}EM180:TS:QueueUseHIGH</t>
  </si>
  <si>
    <t>XF:06BM-BI{EM:1}EM180:TS:QueueUseHIHI</t>
  </si>
  <si>
    <t>XF:06BM-BI{EM:1}EM180:TS:SumAll:Name</t>
  </si>
  <si>
    <t>XF:06BM-BI{EM:1}EM180:TS:SumX:Name</t>
  </si>
  <si>
    <t>XF:06BM-BI{EM:1}EM180:TS:SumY:Name</t>
  </si>
  <si>
    <t>XF:06BM-BI{EM:1}EM180:TS:TimeStamp_RBV</t>
  </si>
  <si>
    <t>XF:06BM-BI{EM:1}EM180:TS:TSAcquire</t>
  </si>
  <si>
    <t>XF:06BM-BI{EM:1}EM180:TS:TSAcquireMode</t>
  </si>
  <si>
    <t>Fixed</t>
  </si>
  <si>
    <t>length</t>
  </si>
  <si>
    <t>XF:06BM-BI{EM:1}EM180:TS:TSAcquireMode_RBV</t>
  </si>
  <si>
    <t>XF:06BM-BI{EM:1}EM180:TS:TSAcquiring</t>
  </si>
  <si>
    <t>XF:06BM-BI{EM:1}EM180:TS:TSAveragingTime</t>
  </si>
  <si>
    <t>XF:06BM-BI{EM:1}EM180:TS:TSAveragingTime_RBV</t>
  </si>
  <si>
    <t>XF:06BM-BI{EM:1}EM180:TS:TSCurrentPoint</t>
  </si>
  <si>
    <t>XF:06BM-BI{EM:1}EM180:TS:TSElapsedTime</t>
  </si>
  <si>
    <t>XF:06BM-BI{EM:1}EM180:TS:TSNumAverage</t>
  </si>
  <si>
    <t>XF:06BM-BI{EM:1}EM180:TS:TSNumPoints</t>
  </si>
  <si>
    <t>XF:06BM-BI{EM:1}EM180:TS:TSRead</t>
  </si>
  <si>
    <t>XF:06BM-BI{EM:1}EM180:TS:TSTimePerPoint</t>
  </si>
  <si>
    <t>XF:06BM-BI{EM:1}EM180:TS:TSTimePerPoint_RBV</t>
  </si>
  <si>
    <t>XF:06BM-BI{EM:1}EM180:TS:TSTimePerPointLink</t>
  </si>
  <si>
    <t>XF:06BM-BI{EM:1}EM180:TS:UniqueId_RBV</t>
  </si>
  <si>
    <t>XF:06BM-BI{EM:1}EM180:ValuesPerRead</t>
  </si>
  <si>
    <t>XF:06BM-BI{EM:1}EM180:ValuesPerRead_RBV</t>
  </si>
  <si>
    <t>XF:06BM-BI{EM:1}IOC:ACCESS</t>
  </si>
  <si>
    <t>Running</t>
  </si>
  <si>
    <t>XF:06BM-BI{EM:1}IOC:APP_DIR1</t>
  </si>
  <si>
    <t>/epics/iocs/quadEM-1</t>
  </si>
  <si>
    <t>XF:06BM-BI{EM:1}IOC:APP_DIR2</t>
  </si>
  <si>
    <t>XF:06BM-BI{EM:1}IOC:CA_ADDR_LIST</t>
  </si>
  <si>
    <t>10.6.128.255</t>
  </si>
  <si>
    <t>XF:06BM-BI{EM:1}IOC:CA_AUTO_ADDR</t>
  </si>
  <si>
    <t>NO</t>
  </si>
  <si>
    <t>XF:06BM-BI{EM:1}IOC:CA_BEAC_TIME</t>
  </si>
  <si>
    <t>XF:06BM-BI{EM:1}IOC:CA_CLNT_CNT</t>
  </si>
  <si>
    <t>XF:06BM-BI{EM:1}IOC:CA_CONN_CNT</t>
  </si>
  <si>
    <t>XF:06BM-BI{EM:1}IOC:CA_CONN_TIME</t>
  </si>
  <si>
    <t>XF:06BM-BI{EM:1}IOC:CA_MAX_ARRAY</t>
  </si>
  <si>
    <t>XF:06BM-BI{EM:1}IOC:CA_RPTR_PORT</t>
  </si>
  <si>
    <t>XF:06BM-BI{EM:1}IOC:CA_SRCH_TIME</t>
  </si>
  <si>
    <t>XF:06BM-BI{EM:1}IOC:CA_SRVR_PORT</t>
  </si>
  <si>
    <t>XF:06BM-BI{EM:1}IOC:CA_UPD_TIME</t>
  </si>
  <si>
    <t>XF:06BM-BI{EM:1}IOC:CPU_CNT</t>
  </si>
  <si>
    <t>XF:06BM-BI{EM:1}IOC:ENGINEER</t>
  </si>
  <si>
    <t>softioc-quadEM-1</t>
  </si>
  <si>
    <t>XF:06BM-BI{EM:1}IOC:EPICS_VERS</t>
  </si>
  <si>
    <t>EPICS</t>
  </si>
  <si>
    <t>R3.14.12.3-8</t>
  </si>
  <si>
    <t>$Date:</t>
  </si>
  <si>
    <t>Mon</t>
  </si>
  <si>
    <t>XF:06BM-BI{EM:1}IOC:FD_CNT</t>
  </si>
  <si>
    <t>XF:06BM-BI{EM:1}IOC:FD_FREE</t>
  </si>
  <si>
    <t>XF:06BM-BI{EM:1}IOC:FD_MAX</t>
  </si>
  <si>
    <t>XF:06BM-BI{EM:1}IOC:FD_UPD_TIME</t>
  </si>
  <si>
    <t>XF:06BM-BI{EM:1}IOC:GTIM_CUR_SRC</t>
  </si>
  <si>
    <t>OS</t>
  </si>
  <si>
    <t>Clock</t>
  </si>
  <si>
    <t>XF:06BM-BI{EM:1}IOC:GTIM_ERR_CNT</t>
  </si>
  <si>
    <t>XF:06BM-BI{EM:1}IOC:GTIM_EVT_SRC</t>
  </si>
  <si>
    <t>working</t>
  </si>
  <si>
    <t>providers</t>
  </si>
  <si>
    <t>XF:06BM-BI{EM:1}IOC:GTIM_HI_SRC</t>
  </si>
  <si>
    <t>XF:06BM-BI{EM:1}IOC:GTIM_RESET</t>
  </si>
  <si>
    <t>XF:06BM-BI{EM:1}IOC:GTIM_TIME</t>
  </si>
  <si>
    <t>XF:06BM-BI{EM:1}IOC:HEARTBEAT</t>
  </si>
  <si>
    <t>XF:06BM-BI{EM:1}IOC:HOSTNAME</t>
  </si>
  <si>
    <t>xf06bm-ioc1</t>
  </si>
  <si>
    <t>XF:06BM-BI{EM:1}IOC:IOC_CPU_LOAD</t>
  </si>
  <si>
    <t>XF:06BM-BI{EM:1}IOC:IOC_LOG_INET</t>
  </si>
  <si>
    <t>XF:06BM-BI{EM:1}IOC:IOC_LOG_PORT</t>
  </si>
  <si>
    <t>XF:06BM-BI{EM:1}IOC:KERNEL_VERS</t>
  </si>
  <si>
    <t>Linux</t>
  </si>
  <si>
    <t>3.2.0-4-amd64</t>
  </si>
  <si>
    <t>x86_64</t>
  </si>
  <si>
    <t>XF:06BM-BI{EM:1}IOC:LOAD</t>
  </si>
  <si>
    <t>XF:06BM-BI{EM:1}IOC:LOAD_UPD_TIME</t>
  </si>
  <si>
    <t>XF:06BM-BI{EM:1}IOC:LOCATION</t>
  </si>
  <si>
    <t>&lt;not</t>
  </si>
  <si>
    <t>available&gt;</t>
  </si>
  <si>
    <t>XF:06BM-BI{EM:1}IOC:MEM_FREE</t>
  </si>
  <si>
    <t>XF:06BM-BI{EM:1}IOC:MEM_MAX</t>
  </si>
  <si>
    <t>XF:06BM-BI{EM:1}IOC:MEM_UPD_TIME</t>
  </si>
  <si>
    <t>XF:06BM-BI{EM:1}IOC:MEM_USED</t>
  </si>
  <si>
    <t>XF:06BM-BI{EM:1}IOC:READACF</t>
  </si>
  <si>
    <t>XF:06BM-BI{EM:1}IOC:RECORD_CNT</t>
  </si>
  <si>
    <t>XF:06BM-BI{EM:1}IOC:ST_SCRIPT1</t>
  </si>
  <si>
    <t>/epics/iocs/quadEM-1/st.cmd</t>
  </si>
  <si>
    <t>XF:06BM-BI{EM:1}IOC:ST_SCRIPT2</t>
  </si>
  <si>
    <t>XF:06BM-BI{EM:1}IOC:START_CNT</t>
  </si>
  <si>
    <t>XF:06BM-BI{EM:1}IOC:STARTTOD</t>
  </si>
  <si>
    <t>10/26/2017</t>
  </si>
  <si>
    <t>XF:06BM-BI{EM:1}IOC:SUSP_TASK_CNT</t>
  </si>
  <si>
    <t>XF:06BM-BI{EM:1}IOC:SYS_CPU_LOAD</t>
  </si>
  <si>
    <t>XF:06BM-BI{EM:1}IOC:SYSRESET</t>
  </si>
  <si>
    <t>XF:06BM-BI{EM:1}IOC:SysReset</t>
  </si>
  <si>
    <t>XF:06BM-BI{EM:1}IOC:TIMEZONE</t>
  </si>
  <si>
    <t>CUS::360:031302:110602</t>
  </si>
  <si>
    <t>XF:06BM-BI{EM:1}IOC:TOD</t>
  </si>
  <si>
    <t>10/30/2017</t>
  </si>
  <si>
    <t>XF:06BM-BI{EM:1}IOC:TS_NTP_INET</t>
  </si>
  <si>
    <t>XF:06BM-BI{EM:1}IOC:UPTIME</t>
  </si>
  <si>
    <t>days,</t>
  </si>
  <si>
    <t>XF:06BM-BI{EM:1}SR_0_Name</t>
  </si>
  <si>
    <t>auto_settings</t>
  </si>
  <si>
    <t>XF:06BM-BI{EM:1}SR_0_State</t>
  </si>
  <si>
    <t>XF:06BM-BI{EM:1}SR_0_Status</t>
  </si>
  <si>
    <t>Warning</t>
  </si>
  <si>
    <t>XF:06BM-BI{EM:1}SR_0_StatusStr</t>
  </si>
  <si>
    <t>values</t>
  </si>
  <si>
    <t>saved</t>
  </si>
  <si>
    <t>XF:06BM-BI{EM:1}SR_0_Time</t>
  </si>
  <si>
    <t>Oct</t>
  </si>
  <si>
    <t>XF:06BM-BI{EM:1}SR_1_Name</t>
  </si>
  <si>
    <t>Not</t>
  </si>
  <si>
    <t>In</t>
  </si>
  <si>
    <t>Use</t>
  </si>
  <si>
    <t>XF:06BM-BI{EM:1}SR_1_State</t>
  </si>
  <si>
    <t>XF:06BM-BI{EM:1}SR_1_Status</t>
  </si>
  <si>
    <t>Status</t>
  </si>
  <si>
    <t>XF:06BM-BI{EM:1}SR_1_StatusStr</t>
  </si>
  <si>
    <t>unknown</t>
  </si>
  <si>
    <t>XF:06BM-BI{EM:1}SR_1_Time</t>
  </si>
  <si>
    <t>XF:06BM-BI{EM:1}SR_2_Name</t>
  </si>
  <si>
    <t>XF:06BM-BI{EM:1}SR_2_State</t>
  </si>
  <si>
    <t>XF:06BM-BI{EM:1}SR_2_Status</t>
  </si>
  <si>
    <t>XF:06BM-BI{EM:1}SR_2_StatusStr</t>
  </si>
  <si>
    <t>XF:06BM-BI{EM:1}SR_2_Time</t>
  </si>
  <si>
    <t>XF:06BM-BI{EM:1}SR_3_Name</t>
  </si>
  <si>
    <t>XF:06BM-BI{EM:1}SR_3_State</t>
  </si>
  <si>
    <t>XF:06BM-BI{EM:1}SR_3_Status</t>
  </si>
  <si>
    <t>XF:06BM-BI{EM:1}SR_3_StatusStr</t>
  </si>
  <si>
    <t>XF:06BM-BI{EM:1}SR_3_Time</t>
  </si>
  <si>
    <t>XF:06BM-BI{EM:1}SR_4_Name</t>
  </si>
  <si>
    <t>XF:06BM-BI{EM:1}SR_4_State</t>
  </si>
  <si>
    <t>XF:06BM-BI{EM:1}SR_4_Status</t>
  </si>
  <si>
    <t>XF:06BM-BI{EM:1}SR_4_StatusStr</t>
  </si>
  <si>
    <t>XF:06BM-BI{EM:1}SR_4_Time</t>
  </si>
  <si>
    <t>XF:06BM-BI{EM:1}SR_5_Name</t>
  </si>
  <si>
    <t>XF:06BM-BI{EM:1}SR_5_State</t>
  </si>
  <si>
    <t>XF:06BM-BI{EM:1}SR_5_Status</t>
  </si>
  <si>
    <t>XF:06BM-BI{EM:1}SR_5_StatusStr</t>
  </si>
  <si>
    <t>XF:06BM-BI{EM:1}SR_5_Time</t>
  </si>
  <si>
    <t>XF:06BM-BI{EM:1}SR_6_Name</t>
  </si>
  <si>
    <t>XF:06BM-BI{EM:1}SR_6_State</t>
  </si>
  <si>
    <t>XF:06BM-BI{EM:1}SR_6_Status</t>
  </si>
  <si>
    <t>XF:06BM-BI{EM:1}SR_6_StatusStr</t>
  </si>
  <si>
    <t>XF:06BM-BI{EM:1}SR_6_Time</t>
  </si>
  <si>
    <t>XF:06BM-BI{EM:1}SR_7_Name</t>
  </si>
  <si>
    <t>XF:06BM-BI{EM:1}SR_7_State</t>
  </si>
  <si>
    <t>XF:06BM-BI{EM:1}SR_7_Status</t>
  </si>
  <si>
    <t>XF:06BM-BI{EM:1}SR_7_StatusStr</t>
  </si>
  <si>
    <t>XF:06BM-BI{EM:1}SR_7_Time</t>
  </si>
  <si>
    <t>XF:06BM-BI{EM:1}SR_deadIfZero</t>
  </si>
  <si>
    <t>XF:06BM-BI{EM:1}SR_heartbeat</t>
  </si>
  <si>
    <t>XF:06BM-BI{EM:1}SR_i_am_alive</t>
  </si>
  <si>
    <t>XF:06BM-BI{EM:1}SR_rebootStatus</t>
  </si>
  <si>
    <t>Failure</t>
  </si>
  <si>
    <t>XF:06BM-BI{EM:1}SR_rebootStatusStr</t>
  </si>
  <si>
    <t>Can\'t</t>
  </si>
  <si>
    <t>open</t>
  </si>
  <si>
    <t>save</t>
  </si>
  <si>
    <t>file.</t>
  </si>
  <si>
    <t>XF:06BM-BI{EM:1}SR_rebootTime</t>
  </si>
  <si>
    <t>Thu</t>
  </si>
  <si>
    <t>XF:06BM-BI{EM:1}SR_recentlyStr</t>
  </si>
  <si>
    <t>Wrote</t>
  </si>
  <si>
    <t>\'auto_settings.sav1\'</t>
  </si>
  <si>
    <t>XF:06BM-BI{EM:1}SR_status</t>
  </si>
  <si>
    <t>XF:06BM-BI{EM:1}SR_statusStr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</si>
</sst>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0"/>
    <numFmt numFmtId="166" formatCode="0.00"/>
    <numFmt numFmtId="167" formatCode="0.000"/>
    <numFmt numFmtId="168" formatCode="0.00E+000"/>
    <numFmt numFmtId="169" formatCode="YYYY\-MM\-DD"/>
    <numFmt numFmtId="170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99"/>
      </patternFill>
    </fill>
    <fill>
      <patternFill patternType="solid">
        <fgColor rgb="FFFF3333"/>
        <bgColor rgb="FFFF660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6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CCFF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I29" activePane="bottomRight" state="frozen"/>
      <selection pane="topLeft" activeCell="A1" activeCellId="0" sqref="A1"/>
      <selection pane="topRight" activeCell="I1" activeCellId="0" sqref="I1"/>
      <selection pane="bottomLeft" activeCell="A29" activeCellId="0" sqref="A29"/>
      <selection pane="bottomRight" activeCell="P54" activeCellId="0" sqref="P54"/>
    </sheetView>
  </sheetViews>
  <sheetFormatPr defaultRowHeight="12.8"/>
  <cols>
    <col collapsed="false" hidden="false" max="1" min="1" style="0" width="18.8979591836735"/>
    <col collapsed="false" hidden="false" max="2" min="2" style="0" width="30.0408163265306"/>
    <col collapsed="false" hidden="false" max="3" min="3" style="0" width="16.219387755102"/>
    <col collapsed="false" hidden="false" max="4" min="4" style="0" width="15.3724489795918"/>
    <col collapsed="false" hidden="false" max="6" min="5" style="0" width="15.5612244897959"/>
    <col collapsed="false" hidden="false" max="7" min="7" style="1" width="15.5612244897959"/>
    <col collapsed="false" hidden="false" max="8" min="8" style="2" width="15.5612244897959"/>
    <col collapsed="false" hidden="false" max="10" min="9" style="0" width="15.5612244897959"/>
    <col collapsed="false" hidden="false" max="11" min="11" style="1" width="15.5612244897959"/>
    <col collapsed="false" hidden="false" max="12" min="12" style="2" width="15.5612244897959"/>
    <col collapsed="false" hidden="false" max="14" min="13" style="0" width="15.5612244897959"/>
    <col collapsed="false" hidden="false" max="15" min="15" style="1" width="15.5612244897959"/>
    <col collapsed="false" hidden="false" max="16" min="16" style="2" width="13.8163265306122"/>
    <col collapsed="false" hidden="false" max="19" min="17" style="0" width="11.5204081632653"/>
    <col collapsed="false" hidden="false" max="20" min="20" style="0" width="17.3418367346939"/>
    <col collapsed="false" hidden="false" max="21" min="21" style="0" width="17.484693877551"/>
    <col collapsed="false" hidden="false" max="1025" min="22" style="0" width="11.5204081632653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8</v>
      </c>
      <c r="U3" s="10"/>
    </row>
    <row r="4" customFormat="false" ht="12.8" hidden="false" customHeight="false" outlineLevel="0" collapsed="false">
      <c r="A4" s="12" t="s">
        <v>14</v>
      </c>
      <c r="B4" s="13" t="s">
        <v>15</v>
      </c>
      <c r="C4" s="13" t="s">
        <v>16</v>
      </c>
      <c r="D4" s="14" t="s">
        <v>17</v>
      </c>
      <c r="E4" s="15" t="s">
        <v>18</v>
      </c>
      <c r="F4" s="15" t="s">
        <v>19</v>
      </c>
      <c r="G4" s="16" t="s">
        <v>18</v>
      </c>
      <c r="H4" s="17" t="s">
        <v>19</v>
      </c>
      <c r="I4" s="15" t="s">
        <v>18</v>
      </c>
      <c r="J4" s="15" t="s">
        <v>19</v>
      </c>
      <c r="K4" s="16" t="s">
        <v>18</v>
      </c>
      <c r="L4" s="17" t="s">
        <v>19</v>
      </c>
      <c r="M4" s="15" t="s">
        <v>18</v>
      </c>
      <c r="N4" s="15" t="s">
        <v>19</v>
      </c>
      <c r="O4" s="16" t="s">
        <v>18</v>
      </c>
      <c r="P4" s="17" t="s">
        <v>19</v>
      </c>
      <c r="R4" s="11"/>
      <c r="T4" s="16" t="s">
        <v>18</v>
      </c>
      <c r="U4" s="17" t="s">
        <v>19</v>
      </c>
    </row>
    <row r="5" s="20" customFormat="true" ht="12.8" hidden="false" customHeight="false" outlineLevel="0" collapsed="false">
      <c r="A5" s="18" t="s">
        <v>20</v>
      </c>
      <c r="B5" s="19" t="s">
        <v>21</v>
      </c>
      <c r="C5" s="20" t="s">
        <v>22</v>
      </c>
      <c r="D5" s="20" t="s">
        <v>23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6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24</v>
      </c>
      <c r="C6" s="26" t="s">
        <v>25</v>
      </c>
      <c r="D6" s="26" t="s">
        <v>26</v>
      </c>
      <c r="G6" s="30"/>
      <c r="H6" s="0"/>
      <c r="I6" s="30"/>
      <c r="K6" s="31"/>
      <c r="L6" s="0"/>
      <c r="M6" s="30"/>
      <c r="O6" s="30"/>
      <c r="P6" s="32"/>
      <c r="R6" s="0" t="n">
        <v>1.1</v>
      </c>
      <c r="T6" s="30"/>
      <c r="U6" s="32"/>
    </row>
    <row r="7" customFormat="false" ht="12.8" hidden="false" customHeight="false" outlineLevel="0" collapsed="false">
      <c r="A7" s="18"/>
      <c r="B7" s="29" t="s">
        <v>27</v>
      </c>
      <c r="C7" s="26" t="s">
        <v>28</v>
      </c>
      <c r="D7" s="26" t="s">
        <v>29</v>
      </c>
      <c r="G7" s="30"/>
      <c r="H7" s="0"/>
      <c r="I7" s="30"/>
      <c r="K7" s="31"/>
      <c r="L7" s="0"/>
      <c r="M7" s="30"/>
      <c r="O7" s="30"/>
      <c r="P7" s="32"/>
      <c r="R7" s="0" t="n">
        <v>0.6</v>
      </c>
      <c r="T7" s="30"/>
      <c r="U7" s="32"/>
    </row>
    <row r="8" customFormat="false" ht="12.8" hidden="false" customHeight="false" outlineLevel="0" collapsed="false">
      <c r="A8" s="18"/>
      <c r="B8" s="29" t="s">
        <v>30</v>
      </c>
      <c r="C8" s="26" t="s">
        <v>31</v>
      </c>
      <c r="D8" s="26" t="s">
        <v>32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33</v>
      </c>
      <c r="C9" s="26" t="s">
        <v>34</v>
      </c>
      <c r="D9" s="26" t="s">
        <v>35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2.0948</v>
      </c>
      <c r="T9" s="30"/>
      <c r="U9" s="32"/>
    </row>
    <row r="10" customFormat="false" ht="12.8" hidden="false" customHeight="false" outlineLevel="0" collapsed="false">
      <c r="A10" s="18"/>
      <c r="B10" s="29" t="s">
        <v>36</v>
      </c>
      <c r="C10" s="26" t="s">
        <v>37</v>
      </c>
      <c r="D10" s="26" t="s">
        <v>38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2.06708</v>
      </c>
      <c r="T10" s="30"/>
      <c r="U10" s="32"/>
    </row>
    <row r="11" customFormat="false" ht="12.8" hidden="false" customHeight="false" outlineLevel="0" collapsed="false">
      <c r="A11" s="18"/>
      <c r="B11" s="29" t="s">
        <v>39</v>
      </c>
      <c r="C11" s="26" t="s">
        <v>40</v>
      </c>
      <c r="D11" s="26" t="s">
        <v>41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4.1</v>
      </c>
      <c r="T11" s="30"/>
      <c r="U11" s="32"/>
    </row>
    <row r="12" customFormat="false" ht="12.8" hidden="false" customHeight="false" outlineLevel="0" collapsed="false">
      <c r="A12" s="18"/>
      <c r="B12" s="29" t="s">
        <v>42</v>
      </c>
      <c r="C12" s="26" t="s">
        <v>43</v>
      </c>
      <c r="D12" s="26" t="s">
        <v>44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0.50004</v>
      </c>
      <c r="T12" s="30"/>
      <c r="U12" s="32"/>
    </row>
    <row r="13" customFormat="false" ht="12.8" hidden="false" customHeight="false" outlineLevel="0" collapsed="false">
      <c r="A13" s="18"/>
      <c r="B13" s="29" t="s">
        <v>45</v>
      </c>
      <c r="C13" s="26" t="s">
        <v>46</v>
      </c>
      <c r="D13" s="26" t="s">
        <v>47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-1.49904</v>
      </c>
      <c r="T13" s="30"/>
      <c r="U13" s="32"/>
    </row>
    <row r="14" customFormat="false" ht="12.8" hidden="false" customHeight="false" outlineLevel="0" collapsed="false">
      <c r="A14" s="18"/>
      <c r="B14" s="29" t="s">
        <v>48</v>
      </c>
      <c r="C14" s="26" t="s">
        <v>49</v>
      </c>
      <c r="D14" s="26" t="s">
        <v>50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-0.413</v>
      </c>
      <c r="T14" s="30"/>
      <c r="U14" s="32"/>
    </row>
    <row r="15" customFormat="false" ht="12.8" hidden="false" customHeight="false" outlineLevel="0" collapsed="false">
      <c r="A15" s="18"/>
      <c r="B15" s="29" t="s">
        <v>51</v>
      </c>
      <c r="C15" s="35" t="s">
        <v>52</v>
      </c>
      <c r="D15" s="26" t="s">
        <v>53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-1.9002</v>
      </c>
      <c r="T15" s="30"/>
      <c r="U15" s="32"/>
    </row>
    <row r="16" s="35" customFormat="true" ht="12.8" hidden="false" customHeight="false" outlineLevel="0" collapsed="false">
      <c r="A16" s="18"/>
      <c r="B16" s="36" t="s">
        <v>54</v>
      </c>
      <c r="C16" s="35" t="s">
        <v>55</v>
      </c>
      <c r="D16" s="35" t="s">
        <v>56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-0.10008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57</v>
      </c>
      <c r="B17" s="19" t="s">
        <v>58</v>
      </c>
      <c r="C17" s="20" t="s">
        <v>59</v>
      </c>
      <c r="D17" s="20" t="s">
        <v>60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61</v>
      </c>
      <c r="C18" s="0" t="s">
        <v>62</v>
      </c>
      <c r="D18" s="0" t="s">
        <v>63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64</v>
      </c>
      <c r="C19" s="0" t="s">
        <v>65</v>
      </c>
      <c r="D19" s="0" t="s">
        <v>66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67</v>
      </c>
      <c r="C20" s="0" t="s">
        <v>68</v>
      </c>
      <c r="D20" s="0" t="s">
        <v>69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70</v>
      </c>
      <c r="C21" s="35" t="s">
        <v>71</v>
      </c>
      <c r="D21" s="35" t="s">
        <v>72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73</v>
      </c>
      <c r="B22" s="19" t="s">
        <v>74</v>
      </c>
      <c r="C22" s="20" t="s">
        <v>75</v>
      </c>
      <c r="D22" s="0" t="s">
        <v>76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77</v>
      </c>
      <c r="C23" s="35" t="s">
        <v>78</v>
      </c>
      <c r="D23" s="0" t="s">
        <v>79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80</v>
      </c>
      <c r="B24" s="19" t="s">
        <v>81</v>
      </c>
      <c r="C24" s="20" t="s">
        <v>82</v>
      </c>
      <c r="D24" s="20" t="s">
        <v>83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84</v>
      </c>
      <c r="C25" s="0" t="s">
        <v>85</v>
      </c>
      <c r="D25" s="0" t="s">
        <v>86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87</v>
      </c>
      <c r="C26" s="0" t="s">
        <v>88</v>
      </c>
      <c r="D26" s="0" t="s">
        <v>89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90</v>
      </c>
      <c r="C27" s="0" t="s">
        <v>91</v>
      </c>
      <c r="D27" s="0" t="s">
        <v>92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93</v>
      </c>
      <c r="C28" s="0" t="s">
        <v>94</v>
      </c>
      <c r="D28" s="0" t="s">
        <v>95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96</v>
      </c>
      <c r="C29" s="0" t="s">
        <v>97</v>
      </c>
      <c r="D29" s="0" t="s">
        <v>98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99</v>
      </c>
      <c r="C30" s="0" t="s">
        <v>100</v>
      </c>
      <c r="D30" s="0" t="s">
        <v>101</v>
      </c>
      <c r="E30" s="33" t="n">
        <v>-33.0025</v>
      </c>
      <c r="F30" s="0" t="n">
        <v>-330025</v>
      </c>
      <c r="G30" s="31" t="n">
        <v>-33.0024</v>
      </c>
      <c r="H30" s="32" t="n">
        <v>-330024</v>
      </c>
      <c r="I30" s="33" t="n">
        <v>-33.0025</v>
      </c>
      <c r="J30" s="0" t="n">
        <v>-330025</v>
      </c>
      <c r="K30" s="31" t="n">
        <v>-33.0026</v>
      </c>
      <c r="L30" s="32" t="n">
        <v>-330022</v>
      </c>
      <c r="M30" s="33" t="n">
        <v>-33.0026</v>
      </c>
      <c r="N30" s="0" t="n">
        <v>-330022</v>
      </c>
      <c r="O30" s="31" t="n">
        <v>-33.0026</v>
      </c>
      <c r="P30" s="32" t="n">
        <v>-330022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102</v>
      </c>
      <c r="C31" s="35" t="s">
        <v>103</v>
      </c>
      <c r="D31" s="35" t="s">
        <v>104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105</v>
      </c>
      <c r="B32" s="19" t="s">
        <v>106</v>
      </c>
      <c r="C32" s="0" t="s">
        <v>107</v>
      </c>
      <c r="D32" s="20" t="s">
        <v>108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109</v>
      </c>
      <c r="C33" s="0" t="s">
        <v>110</v>
      </c>
      <c r="D33" s="0" t="s">
        <v>111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112</v>
      </c>
      <c r="C34" s="0" t="s">
        <v>113</v>
      </c>
      <c r="D34" s="0" t="s">
        <v>114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115</v>
      </c>
      <c r="C35" s="0" t="s">
        <v>116</v>
      </c>
      <c r="D35" s="35" t="s">
        <v>117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118</v>
      </c>
      <c r="B36" s="50" t="s">
        <v>119</v>
      </c>
      <c r="C36" s="51" t="s">
        <v>120</v>
      </c>
      <c r="D36" s="51" t="s">
        <v>121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122</v>
      </c>
      <c r="B37" s="19" t="s">
        <v>123</v>
      </c>
      <c r="C37" s="20" t="s">
        <v>124</v>
      </c>
      <c r="D37" s="20" t="s">
        <v>125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126</v>
      </c>
      <c r="C38" s="0" t="s">
        <v>127</v>
      </c>
      <c r="D38" s="0" t="s">
        <v>128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129</v>
      </c>
      <c r="C39" s="0" t="s">
        <v>130</v>
      </c>
      <c r="D39" s="0" t="s">
        <v>131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132</v>
      </c>
      <c r="C40" s="0" t="s">
        <v>133</v>
      </c>
      <c r="D40" s="0" t="s">
        <v>134</v>
      </c>
      <c r="E40" s="33" t="n">
        <v>-0.1735</v>
      </c>
      <c r="F40" s="0" t="n">
        <v>-13926</v>
      </c>
      <c r="G40" s="33" t="n">
        <v>-0.1735</v>
      </c>
      <c r="H40" s="0" t="n">
        <v>-13926</v>
      </c>
      <c r="I40" s="33" t="n">
        <v>-0.1735</v>
      </c>
      <c r="J40" s="0" t="n">
        <v>-13926</v>
      </c>
      <c r="K40" s="33" t="n">
        <v>-0.415799999</v>
      </c>
      <c r="L40" s="0" t="n">
        <v>-16348</v>
      </c>
      <c r="M40" s="33" t="n">
        <v>-0.415799999</v>
      </c>
      <c r="N40" s="0" t="n">
        <v>-16348</v>
      </c>
      <c r="O40" s="33" t="n">
        <v>-0.415799999</v>
      </c>
      <c r="P40" s="0" t="n">
        <v>-16348</v>
      </c>
      <c r="T40" s="30" t="n">
        <v>-0.16105</v>
      </c>
      <c r="U40" s="32" t="n">
        <v>-13803</v>
      </c>
    </row>
    <row r="41" customFormat="false" ht="12.8" hidden="false" customHeight="false" outlineLevel="0" collapsed="false">
      <c r="A41" s="18"/>
      <c r="B41" s="44" t="s">
        <v>135</v>
      </c>
      <c r="C41" s="0" t="s">
        <v>136</v>
      </c>
      <c r="D41" s="0" t="s">
        <v>137</v>
      </c>
      <c r="E41" s="33" t="n">
        <v>0.1936</v>
      </c>
      <c r="F41" s="0" t="n">
        <v>-25564</v>
      </c>
      <c r="G41" s="33" t="n">
        <v>0.1936</v>
      </c>
      <c r="H41" s="0" t="n">
        <v>-25564</v>
      </c>
      <c r="I41" s="33" t="n">
        <v>0.1936</v>
      </c>
      <c r="J41" s="0" t="n">
        <v>-25564</v>
      </c>
      <c r="K41" s="33" t="n">
        <v>-0.3847</v>
      </c>
      <c r="L41" s="0" t="n">
        <v>-31347</v>
      </c>
      <c r="M41" s="33" t="n">
        <v>-0.3847</v>
      </c>
      <c r="N41" s="0" t="n">
        <v>-31347</v>
      </c>
      <c r="O41" s="33" t="n">
        <v>-0.3847</v>
      </c>
      <c r="P41" s="0" t="n">
        <v>-31347</v>
      </c>
      <c r="T41" s="30" t="n">
        <v>0.16105</v>
      </c>
      <c r="U41" s="32" t="n">
        <v>-25895</v>
      </c>
    </row>
    <row r="42" s="35" customFormat="true" ht="12.8" hidden="false" customHeight="false" outlineLevel="0" collapsed="false">
      <c r="A42" s="18"/>
      <c r="B42" s="36" t="s">
        <v>138</v>
      </c>
      <c r="C42" s="35" t="s">
        <v>139</v>
      </c>
      <c r="D42" s="0" t="s">
        <v>140</v>
      </c>
      <c r="E42" s="37" t="n">
        <v>209762</v>
      </c>
      <c r="F42" s="35" t="n">
        <v>209763</v>
      </c>
      <c r="G42" s="37" t="n">
        <v>209762</v>
      </c>
      <c r="H42" s="35" t="n">
        <v>209763</v>
      </c>
      <c r="I42" s="37" t="n">
        <v>209762</v>
      </c>
      <c r="J42" s="35" t="n">
        <v>209763</v>
      </c>
      <c r="K42" s="38" t="n">
        <v>0</v>
      </c>
      <c r="L42" s="45" t="n">
        <v>0</v>
      </c>
      <c r="M42" s="37" t="n">
        <v>0</v>
      </c>
      <c r="N42" s="35" t="n">
        <v>0</v>
      </c>
      <c r="O42" s="38" t="n">
        <v>0</v>
      </c>
      <c r="P42" s="45" t="n">
        <v>0</v>
      </c>
      <c r="Q42" s="26"/>
      <c r="R42" s="26"/>
      <c r="S42" s="26"/>
      <c r="T42" s="56" t="n">
        <v>119996</v>
      </c>
      <c r="U42" s="45" t="n">
        <v>119996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141</v>
      </c>
      <c r="B43" s="19" t="s">
        <v>142</v>
      </c>
      <c r="C43" s="20" t="s">
        <v>143</v>
      </c>
      <c r="D43" s="20" t="s">
        <v>144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145</v>
      </c>
      <c r="C44" s="0" t="s">
        <v>146</v>
      </c>
      <c r="D44" s="0" t="s">
        <v>147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148</v>
      </c>
      <c r="C45" s="0" t="s">
        <v>149</v>
      </c>
      <c r="D45" s="0" t="s">
        <v>150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151</v>
      </c>
      <c r="C46" s="0" t="s">
        <v>152</v>
      </c>
      <c r="D46" s="0" t="s">
        <v>153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154</v>
      </c>
      <c r="C47" s="35" t="s">
        <v>155</v>
      </c>
      <c r="D47" s="35" t="s">
        <v>156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157</v>
      </c>
      <c r="B48" s="50" t="s">
        <v>158</v>
      </c>
      <c r="C48" s="51" t="s">
        <v>159</v>
      </c>
      <c r="D48" s="51" t="s">
        <v>160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161</v>
      </c>
      <c r="B49" s="19" t="s">
        <v>162</v>
      </c>
      <c r="C49" s="0" t="s">
        <v>163</v>
      </c>
      <c r="D49" s="20" t="s">
        <v>164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165</v>
      </c>
      <c r="C50" s="0" t="s">
        <v>166</v>
      </c>
      <c r="D50" s="0" t="s">
        <v>167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168</v>
      </c>
      <c r="C51" s="0" t="s">
        <v>169</v>
      </c>
      <c r="D51" s="0" t="s">
        <v>170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3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171</v>
      </c>
      <c r="C52" s="0" t="s">
        <v>172</v>
      </c>
      <c r="D52" s="35" t="s">
        <v>173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7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174</v>
      </c>
      <c r="B53" s="19" t="s">
        <v>175</v>
      </c>
      <c r="C53" s="20" t="s">
        <v>176</v>
      </c>
      <c r="D53" s="20" t="s">
        <v>177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178</v>
      </c>
      <c r="C54" s="26" t="s">
        <v>179</v>
      </c>
      <c r="D54" s="26" t="s">
        <v>180</v>
      </c>
      <c r="E54" s="57" t="n">
        <v>29.573</v>
      </c>
      <c r="F54" s="26" t="n">
        <v>259915</v>
      </c>
      <c r="G54" s="58" t="n">
        <v>-55.188</v>
      </c>
      <c r="H54" s="59"/>
      <c r="I54" s="57" t="n">
        <v>-20.5991</v>
      </c>
      <c r="J54" s="28" t="n">
        <v>-241810</v>
      </c>
      <c r="K54" s="57" t="n">
        <v>45.575</v>
      </c>
      <c r="L54" s="28" t="n">
        <v>419898</v>
      </c>
      <c r="M54" s="57" t="n">
        <v>44.962</v>
      </c>
      <c r="N54" s="28" t="n">
        <v>413776</v>
      </c>
      <c r="O54" s="57" t="n">
        <v>19.847</v>
      </c>
      <c r="P54" s="28" t="n">
        <v>162643</v>
      </c>
      <c r="T54" s="58" t="n">
        <v>51.2907</v>
      </c>
      <c r="U54" s="28" t="n">
        <v>477063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181</v>
      </c>
      <c r="C55" s="35" t="s">
        <v>182</v>
      </c>
      <c r="D55" s="35" t="s">
        <v>183</v>
      </c>
      <c r="E55" s="37" t="n">
        <v>-3.3653</v>
      </c>
      <c r="F55" s="35" t="n">
        <v>-3</v>
      </c>
      <c r="G55" s="38" t="n">
        <v>-3.3653</v>
      </c>
      <c r="H55" s="45" t="n">
        <v>-3</v>
      </c>
      <c r="I55" s="37" t="n">
        <v>-3.3653</v>
      </c>
      <c r="J55" s="35" t="n">
        <v>-3</v>
      </c>
      <c r="K55" s="38" t="n">
        <v>-3.3635</v>
      </c>
      <c r="L55" s="45" t="n">
        <v>15</v>
      </c>
      <c r="M55" s="37" t="n">
        <v>-3.3635</v>
      </c>
      <c r="N55" s="35" t="n">
        <v>15</v>
      </c>
      <c r="O55" s="38" t="n">
        <v>-3.3648</v>
      </c>
      <c r="P55" s="45" t="n">
        <v>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184</v>
      </c>
      <c r="B56" s="19" t="s">
        <v>185</v>
      </c>
      <c r="C56" s="20" t="s">
        <v>186</v>
      </c>
      <c r="D56" s="20" t="s">
        <v>187</v>
      </c>
      <c r="E56" s="60" t="n">
        <v>111.596</v>
      </c>
      <c r="F56" s="25" t="n">
        <v>9136682</v>
      </c>
      <c r="G56" s="60" t="n">
        <v>24.4104</v>
      </c>
      <c r="H56" s="23" t="n">
        <v>4600216</v>
      </c>
      <c r="I56" s="60" t="n">
        <v>58.9099</v>
      </c>
      <c r="J56" s="23" t="n">
        <v>6395313</v>
      </c>
      <c r="K56" s="60" t="n">
        <v>129</v>
      </c>
      <c r="L56" s="23" t="n">
        <v>10042276</v>
      </c>
      <c r="M56" s="60" t="n">
        <v>129</v>
      </c>
      <c r="N56" s="23" t="n">
        <v>10042276</v>
      </c>
      <c r="O56" s="60" t="n">
        <v>103.91</v>
      </c>
      <c r="P56" s="23" t="n">
        <v>8736787</v>
      </c>
      <c r="Q56" s="26"/>
      <c r="R56" s="26"/>
      <c r="S56" s="26"/>
      <c r="T56" s="55" t="n">
        <v>136.324</v>
      </c>
      <c r="U56" s="25" t="n">
        <v>10423373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188</v>
      </c>
      <c r="C57" s="0" t="s">
        <v>189</v>
      </c>
      <c r="D57" s="0" t="s">
        <v>190</v>
      </c>
      <c r="E57" s="61" t="n">
        <v>109.896</v>
      </c>
      <c r="F57" s="32" t="n">
        <v>6602717</v>
      </c>
      <c r="G57" s="61" t="n">
        <v>12.81</v>
      </c>
      <c r="H57" s="32" t="n">
        <v>1551088</v>
      </c>
      <c r="I57" s="61" t="n">
        <v>50.2501</v>
      </c>
      <c r="J57" s="32" t="n">
        <v>3499194</v>
      </c>
      <c r="K57" s="61" t="n">
        <v>129</v>
      </c>
      <c r="L57" s="32" t="n">
        <v>7596748</v>
      </c>
      <c r="M57" s="61" t="n">
        <v>129</v>
      </c>
      <c r="N57" s="32" t="n">
        <v>7596748</v>
      </c>
      <c r="O57" s="61" t="n">
        <v>100.43</v>
      </c>
      <c r="P57" s="32" t="n">
        <v>6110187</v>
      </c>
      <c r="T57" s="30" t="n">
        <v>136.35</v>
      </c>
      <c r="U57" s="32" t="n">
        <v>7979171</v>
      </c>
    </row>
    <row r="58" s="26" customFormat="true" ht="12.8" hidden="false" customHeight="false" outlineLevel="0" collapsed="false">
      <c r="A58" s="18"/>
      <c r="B58" s="29" t="s">
        <v>191</v>
      </c>
      <c r="C58" s="26" t="s">
        <v>192</v>
      </c>
      <c r="D58" s="26" t="s">
        <v>193</v>
      </c>
      <c r="E58" s="61" t="n">
        <v>109.896</v>
      </c>
      <c r="F58" s="28" t="n">
        <v>5405969</v>
      </c>
      <c r="G58" s="61" t="n">
        <v>12.81</v>
      </c>
      <c r="H58" s="32" t="n">
        <v>354340</v>
      </c>
      <c r="I58" s="61" t="n">
        <v>50.2501</v>
      </c>
      <c r="J58" s="32" t="n">
        <v>2302446</v>
      </c>
      <c r="K58" s="61" t="n">
        <v>129</v>
      </c>
      <c r="L58" s="32" t="n">
        <v>6400000</v>
      </c>
      <c r="M58" s="61" t="n">
        <v>129</v>
      </c>
      <c r="N58" s="32" t="n">
        <v>6400000</v>
      </c>
      <c r="O58" s="61" t="n">
        <v>100.43</v>
      </c>
      <c r="P58" s="30" t="n">
        <v>4913439</v>
      </c>
      <c r="T58" s="27" t="n">
        <v>136.35</v>
      </c>
      <c r="U58" s="28" t="n">
        <v>6782423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194</v>
      </c>
      <c r="C59" s="26" t="s">
        <v>195</v>
      </c>
      <c r="D59" s="26" t="s">
        <v>196</v>
      </c>
      <c r="E59" s="61" t="n">
        <v>-4.6</v>
      </c>
      <c r="F59" s="28" t="n">
        <v>-332000</v>
      </c>
      <c r="G59" s="61" t="n">
        <v>-4.6</v>
      </c>
      <c r="H59" s="28" t="n">
        <v>-332000</v>
      </c>
      <c r="I59" s="61" t="n">
        <v>-4.6</v>
      </c>
      <c r="J59" s="28" t="n">
        <v>-332000</v>
      </c>
      <c r="K59" s="61" t="n">
        <v>-4.6</v>
      </c>
      <c r="L59" s="28" t="n">
        <v>-332000</v>
      </c>
      <c r="M59" s="61" t="n">
        <v>-4.6</v>
      </c>
      <c r="N59" s="28" t="n">
        <v>-332000</v>
      </c>
      <c r="O59" s="61" t="n">
        <v>-4.6</v>
      </c>
      <c r="P59" s="28" t="n">
        <v>-332000</v>
      </c>
      <c r="T59" s="61" t="n">
        <v>-4.6</v>
      </c>
      <c r="U59" s="28" t="n">
        <v>-332000</v>
      </c>
    </row>
    <row r="60" s="40" customFormat="true" ht="12.8" hidden="false" customHeight="false" outlineLevel="0" collapsed="false">
      <c r="A60" s="18"/>
      <c r="B60" s="36" t="s">
        <v>197</v>
      </c>
      <c r="C60" s="35" t="s">
        <v>198</v>
      </c>
      <c r="D60" s="35" t="s">
        <v>199</v>
      </c>
      <c r="E60" s="62" t="n">
        <v>16.9</v>
      </c>
      <c r="F60" s="47" t="n">
        <v>130000</v>
      </c>
      <c r="G60" s="62" t="n">
        <v>16.9</v>
      </c>
      <c r="H60" s="47" t="n">
        <v>130000</v>
      </c>
      <c r="I60" s="62" t="n">
        <v>16.9</v>
      </c>
      <c r="J60" s="47" t="n">
        <v>130000</v>
      </c>
      <c r="K60" s="62" t="n">
        <v>16.9</v>
      </c>
      <c r="L60" s="47" t="n">
        <v>130000</v>
      </c>
      <c r="M60" s="62" t="n">
        <v>16.9</v>
      </c>
      <c r="N60" s="47" t="n">
        <v>130000</v>
      </c>
      <c r="O60" s="62" t="n">
        <v>16.9</v>
      </c>
      <c r="P60" s="47" t="n">
        <v>130000</v>
      </c>
      <c r="Q60" s="63"/>
      <c r="R60" s="63"/>
      <c r="S60" s="63"/>
      <c r="T60" s="62" t="n">
        <v>16.9</v>
      </c>
      <c r="U60" s="47" t="n">
        <v>130000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64" t="s">
        <v>200</v>
      </c>
      <c r="B61" s="65" t="s">
        <v>201</v>
      </c>
      <c r="C61" s="66" t="s">
        <v>202</v>
      </c>
      <c r="D61" s="66" t="s">
        <v>203</v>
      </c>
      <c r="E61" s="67" t="n">
        <v>0</v>
      </c>
      <c r="F61" s="68" t="n">
        <v>0</v>
      </c>
      <c r="G61" s="67" t="n">
        <v>0</v>
      </c>
      <c r="H61" s="68" t="n">
        <v>0</v>
      </c>
      <c r="I61" s="67" t="n">
        <v>0</v>
      </c>
      <c r="J61" s="68" t="n">
        <v>0</v>
      </c>
      <c r="K61" s="67" t="n">
        <v>0</v>
      </c>
      <c r="L61" s="68" t="n">
        <v>0</v>
      </c>
      <c r="M61" s="67" t="n">
        <v>0</v>
      </c>
      <c r="N61" s="68" t="n">
        <v>0</v>
      </c>
      <c r="O61" s="67" t="n">
        <v>0</v>
      </c>
      <c r="P61" s="68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64"/>
      <c r="B62" s="69" t="s">
        <v>204</v>
      </c>
      <c r="C62" s="0" t="s">
        <v>205</v>
      </c>
      <c r="D62" s="0" t="s">
        <v>206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64"/>
      <c r="B63" s="69" t="s">
        <v>207</v>
      </c>
      <c r="C63" s="0" t="s">
        <v>208</v>
      </c>
      <c r="D63" s="0" t="s">
        <v>209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64"/>
      <c r="B64" s="69" t="s">
        <v>210</v>
      </c>
      <c r="C64" s="0" t="s">
        <v>211</v>
      </c>
      <c r="D64" s="0" t="s">
        <v>212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64"/>
      <c r="B65" s="69" t="s">
        <v>213</v>
      </c>
      <c r="C65" s="0" t="s">
        <v>214</v>
      </c>
      <c r="D65" s="0" t="s">
        <v>215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64"/>
      <c r="B66" s="70" t="s">
        <v>216</v>
      </c>
      <c r="C66" s="71" t="s">
        <v>217</v>
      </c>
      <c r="D66" s="71" t="s">
        <v>218</v>
      </c>
      <c r="E66" s="72" t="n">
        <v>0</v>
      </c>
      <c r="F66" s="73" t="n">
        <v>0</v>
      </c>
      <c r="G66" s="72" t="n">
        <v>0</v>
      </c>
      <c r="H66" s="73" t="n">
        <v>0</v>
      </c>
      <c r="I66" s="72" t="n">
        <v>0</v>
      </c>
      <c r="J66" s="73" t="n">
        <v>0</v>
      </c>
      <c r="K66" s="72" t="n">
        <v>0</v>
      </c>
      <c r="L66" s="73" t="n">
        <v>0</v>
      </c>
      <c r="M66" s="72" t="n">
        <v>0</v>
      </c>
      <c r="N66" s="73" t="n">
        <v>0</v>
      </c>
      <c r="O66" s="72" t="n">
        <v>0</v>
      </c>
      <c r="P66" s="73" t="n">
        <v>0</v>
      </c>
      <c r="T66" s="62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3.8"/>
  <cols>
    <col collapsed="false" hidden="false" max="1" min="1" style="74" width="3.0969387755102"/>
    <col collapsed="false" hidden="false" max="9" min="2" style="74" width="13.2551020408163"/>
    <col collapsed="false" hidden="false" max="1025" min="10" style="74" width="11.5204081632653"/>
  </cols>
  <sheetData>
    <row r="1" s="75" customFormat="true" ht="13.8" hidden="false" customHeight="false" outlineLevel="0" collapsed="false">
      <c r="A1" s="74"/>
      <c r="B1" s="0"/>
      <c r="C1" s="0"/>
      <c r="D1" s="0"/>
      <c r="E1" s="0"/>
      <c r="F1" s="74"/>
      <c r="G1" s="74"/>
      <c r="H1" s="74"/>
      <c r="I1" s="74"/>
      <c r="J1" s="74"/>
      <c r="K1" s="74"/>
      <c r="L1" s="74"/>
      <c r="AMJ1" s="74"/>
    </row>
    <row r="2" customFormat="false" ht="17.35" hidden="false" customHeight="false" outlineLevel="0" collapsed="false">
      <c r="A2" s="0"/>
      <c r="B2" s="76" t="s">
        <v>219</v>
      </c>
      <c r="C2" s="76"/>
      <c r="D2" s="76"/>
      <c r="E2" s="76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81" customFormat="true" ht="25.35" hidden="false" customHeight="false" outlineLevel="0" collapsed="false">
      <c r="A3" s="77"/>
      <c r="B3" s="78"/>
      <c r="C3" s="79" t="s">
        <v>220</v>
      </c>
      <c r="D3" s="79" t="s">
        <v>221</v>
      </c>
      <c r="E3" s="80" t="s">
        <v>222</v>
      </c>
      <c r="F3" s="77"/>
      <c r="G3" s="77"/>
      <c r="H3" s="77"/>
      <c r="I3" s="77"/>
      <c r="J3" s="77"/>
      <c r="K3" s="77"/>
      <c r="L3" s="77"/>
      <c r="AMJ3" s="77"/>
    </row>
    <row r="4" s="75" customFormat="true" ht="13.8" hidden="false" customHeight="false" outlineLevel="0" collapsed="false">
      <c r="A4" s="74"/>
      <c r="B4" s="78" t="s">
        <v>223</v>
      </c>
      <c r="C4" s="74"/>
      <c r="D4" s="74" t="n">
        <v>55</v>
      </c>
      <c r="E4" s="82" t="n">
        <v>55</v>
      </c>
      <c r="F4" s="74"/>
      <c r="G4" s="74"/>
      <c r="H4" s="74"/>
      <c r="I4" s="74"/>
      <c r="J4" s="74"/>
      <c r="K4" s="74"/>
      <c r="L4" s="74"/>
      <c r="AMJ4" s="74"/>
    </row>
    <row r="5" s="75" customFormat="true" ht="13.8" hidden="false" customHeight="false" outlineLevel="0" collapsed="false">
      <c r="A5" s="74"/>
      <c r="B5" s="78" t="s">
        <v>224</v>
      </c>
      <c r="C5" s="74" t="s">
        <v>225</v>
      </c>
      <c r="D5" s="74" t="n">
        <v>-46.5</v>
      </c>
      <c r="E5" s="82"/>
      <c r="F5" s="74"/>
      <c r="G5" s="74"/>
      <c r="H5" s="74"/>
      <c r="I5" s="74"/>
      <c r="J5" s="74"/>
      <c r="K5" s="74"/>
      <c r="L5" s="74"/>
      <c r="AMJ5" s="74"/>
    </row>
    <row r="6" s="75" customFormat="true" ht="13.8" hidden="false" customHeight="false" outlineLevel="0" collapsed="false">
      <c r="A6" s="74"/>
      <c r="B6" s="78" t="s">
        <v>226</v>
      </c>
      <c r="C6" s="74" t="s">
        <v>227</v>
      </c>
      <c r="D6" s="74" t="n">
        <v>-20.5</v>
      </c>
      <c r="E6" s="82"/>
      <c r="F6" s="74"/>
      <c r="G6" s="74"/>
      <c r="H6" s="74"/>
      <c r="I6" s="74"/>
      <c r="J6" s="74"/>
      <c r="K6" s="74"/>
      <c r="L6" s="74"/>
      <c r="AMJ6" s="74"/>
    </row>
    <row r="7" s="75" customFormat="true" ht="13.8" hidden="false" customHeight="false" outlineLevel="0" collapsed="false">
      <c r="A7" s="74"/>
      <c r="B7" s="78" t="s">
        <v>228</v>
      </c>
      <c r="C7" s="74" t="s">
        <v>229</v>
      </c>
      <c r="D7" s="74" t="n">
        <v>5.5</v>
      </c>
      <c r="E7" s="82"/>
      <c r="F7" s="74"/>
      <c r="G7" s="74"/>
      <c r="H7" s="74"/>
      <c r="I7" s="74"/>
      <c r="J7" s="74"/>
      <c r="K7" s="74"/>
      <c r="L7" s="74"/>
      <c r="AMJ7" s="74"/>
    </row>
    <row r="8" s="75" customFormat="true" ht="13.8" hidden="false" customHeight="false" outlineLevel="0" collapsed="false">
      <c r="A8" s="74"/>
      <c r="B8" s="78" t="s">
        <v>230</v>
      </c>
      <c r="C8" s="74" t="s">
        <v>231</v>
      </c>
      <c r="D8" s="74" t="n">
        <v>31</v>
      </c>
      <c r="E8" s="82"/>
      <c r="F8" s="74"/>
      <c r="G8" s="74"/>
      <c r="H8" s="74"/>
      <c r="I8" s="74"/>
      <c r="J8" s="74"/>
      <c r="K8" s="74"/>
      <c r="L8" s="74"/>
      <c r="AMJ8" s="74"/>
    </row>
    <row r="9" s="75" customFormat="true" ht="13.8" hidden="false" customHeight="false" outlineLevel="0" collapsed="false">
      <c r="A9" s="74"/>
      <c r="B9" s="78" t="s">
        <v>232</v>
      </c>
      <c r="C9" s="74"/>
      <c r="D9" s="74" t="n">
        <v>-52.6</v>
      </c>
      <c r="E9" s="82"/>
      <c r="F9" s="74"/>
      <c r="G9" s="74"/>
      <c r="H9" s="74"/>
      <c r="I9" s="74"/>
      <c r="J9" s="74"/>
      <c r="K9" s="74"/>
      <c r="L9" s="74"/>
      <c r="AMJ9" s="74"/>
    </row>
    <row r="10" customFormat="false" ht="13.8" hidden="false" customHeight="false" outlineLevel="0" collapsed="false">
      <c r="B10" s="83" t="s">
        <v>233</v>
      </c>
      <c r="C10" s="84"/>
      <c r="D10" s="84" t="n">
        <v>-52</v>
      </c>
      <c r="E10" s="85"/>
      <c r="F10" s="0"/>
      <c r="G10" s="0"/>
      <c r="H10" s="0"/>
      <c r="I10" s="0"/>
    </row>
    <row r="11" customFormat="false" ht="13.8" hidden="false" customHeight="false" outlineLevel="0" collapsed="false">
      <c r="B11" s="86"/>
      <c r="C11" s="87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86"/>
      <c r="C12" s="87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88" t="s">
        <v>234</v>
      </c>
      <c r="C13" s="88"/>
      <c r="D13" s="88"/>
      <c r="E13" s="88"/>
      <c r="F13" s="0"/>
      <c r="G13" s="0"/>
      <c r="H13" s="0"/>
      <c r="I13" s="0"/>
    </row>
    <row r="14" customFormat="false" ht="13.8" hidden="false" customHeight="false" outlineLevel="0" collapsed="false">
      <c r="B14" s="89" t="s">
        <v>235</v>
      </c>
      <c r="C14" s="90" t="s">
        <v>236</v>
      </c>
      <c r="D14" s="0"/>
      <c r="E14" s="82"/>
      <c r="F14" s="0"/>
      <c r="G14" s="0"/>
      <c r="H14" s="0"/>
      <c r="I14" s="0"/>
    </row>
    <row r="15" customFormat="false" ht="13.8" hidden="false" customHeight="false" outlineLevel="0" collapsed="false">
      <c r="B15" s="78" t="s">
        <v>223</v>
      </c>
      <c r="C15" s="74" t="n">
        <v>67</v>
      </c>
      <c r="D15" s="0"/>
      <c r="E15" s="82"/>
      <c r="F15" s="0"/>
      <c r="G15" s="0"/>
      <c r="H15" s="0"/>
      <c r="I15" s="0"/>
    </row>
    <row r="16" customFormat="false" ht="13.8" hidden="false" customHeight="false" outlineLevel="0" collapsed="false">
      <c r="B16" s="78" t="s">
        <v>237</v>
      </c>
      <c r="C16" s="91" t="n">
        <v>-1.5</v>
      </c>
      <c r="D16" s="0"/>
      <c r="E16" s="82"/>
      <c r="F16" s="0"/>
      <c r="G16" s="0"/>
      <c r="H16" s="0"/>
      <c r="I16" s="0"/>
    </row>
    <row r="17" customFormat="false" ht="13.8" hidden="false" customHeight="false" outlineLevel="0" collapsed="false">
      <c r="B17" s="78" t="s">
        <v>238</v>
      </c>
      <c r="C17" s="74" t="n">
        <v>33</v>
      </c>
      <c r="D17" s="0"/>
      <c r="E17" s="82"/>
      <c r="F17" s="0"/>
      <c r="G17" s="0"/>
      <c r="H17" s="0"/>
      <c r="I17" s="0"/>
    </row>
    <row r="18" customFormat="false" ht="13.8" hidden="false" customHeight="false" outlineLevel="0" collapsed="false">
      <c r="B18" s="83" t="s">
        <v>239</v>
      </c>
      <c r="C18" s="84" t="n">
        <v>53</v>
      </c>
      <c r="D18" s="84"/>
      <c r="E18" s="85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88" t="s">
        <v>174</v>
      </c>
      <c r="C21" s="88"/>
      <c r="D21" s="88"/>
      <c r="E21" s="88"/>
      <c r="F21" s="88"/>
      <c r="G21" s="88"/>
      <c r="H21" s="88"/>
      <c r="I21" s="88"/>
    </row>
    <row r="22" customFormat="false" ht="13.8" hidden="false" customHeight="false" outlineLevel="0" collapsed="false">
      <c r="B22" s="92" t="s">
        <v>240</v>
      </c>
      <c r="C22" s="92"/>
      <c r="D22" s="75"/>
      <c r="E22" s="86" t="s">
        <v>241</v>
      </c>
      <c r="F22" s="86"/>
      <c r="G22" s="75"/>
      <c r="H22" s="93" t="s">
        <v>242</v>
      </c>
      <c r="I22" s="93"/>
    </row>
    <row r="23" customFormat="false" ht="13.8" hidden="false" customHeight="false" outlineLevel="0" collapsed="false">
      <c r="B23" s="89" t="s">
        <v>243</v>
      </c>
      <c r="C23" s="90" t="s">
        <v>236</v>
      </c>
      <c r="D23" s="0"/>
      <c r="E23" s="75" t="s">
        <v>243</v>
      </c>
      <c r="F23" s="90" t="s">
        <v>236</v>
      </c>
      <c r="G23" s="0"/>
      <c r="H23" s="75" t="s">
        <v>244</v>
      </c>
      <c r="I23" s="94" t="s">
        <v>236</v>
      </c>
    </row>
    <row r="24" customFormat="false" ht="13.8" hidden="false" customHeight="false" outlineLevel="0" collapsed="false">
      <c r="B24" s="78" t="s">
        <v>245</v>
      </c>
      <c r="C24" s="0" t="n">
        <v>33</v>
      </c>
      <c r="D24" s="0"/>
      <c r="E24" s="74" t="s">
        <v>245</v>
      </c>
      <c r="F24" s="74" t="n">
        <v>25.5</v>
      </c>
      <c r="G24" s="0"/>
      <c r="H24" s="74" t="s">
        <v>246</v>
      </c>
      <c r="I24" s="82" t="n">
        <v>40</v>
      </c>
    </row>
    <row r="25" customFormat="false" ht="13.8" hidden="false" customHeight="false" outlineLevel="0" collapsed="false">
      <c r="B25" s="78" t="s">
        <v>247</v>
      </c>
      <c r="C25" s="0" t="n">
        <v>-66.743</v>
      </c>
      <c r="D25" s="0"/>
      <c r="E25" s="74" t="s">
        <v>247</v>
      </c>
      <c r="F25" s="74" t="n">
        <v>-42.6</v>
      </c>
      <c r="G25" s="0"/>
      <c r="H25" s="74" t="s">
        <v>248</v>
      </c>
      <c r="I25" s="82" t="n">
        <v>-17.5</v>
      </c>
    </row>
    <row r="26" customFormat="false" ht="13.8" hidden="false" customHeight="false" outlineLevel="0" collapsed="false">
      <c r="B26" s="78" t="s">
        <v>249</v>
      </c>
      <c r="C26" s="0" t="n">
        <v>-48.1824</v>
      </c>
      <c r="D26" s="0"/>
      <c r="E26" s="74" t="s">
        <v>249</v>
      </c>
      <c r="F26" s="74" t="n">
        <v>-17.25</v>
      </c>
      <c r="G26" s="0"/>
      <c r="H26" s="74" t="s">
        <v>250</v>
      </c>
      <c r="I26" s="82" t="n">
        <v>3</v>
      </c>
    </row>
    <row r="27" customFormat="false" ht="13.8" hidden="false" customHeight="false" outlineLevel="0" collapsed="false">
      <c r="B27" s="78" t="s">
        <v>251</v>
      </c>
      <c r="C27" s="74" t="n">
        <v>27.1</v>
      </c>
      <c r="D27" s="0"/>
      <c r="E27" s="74" t="s">
        <v>251</v>
      </c>
      <c r="F27" s="74" t="n">
        <v>46.1092</v>
      </c>
      <c r="G27" s="0"/>
      <c r="H27" s="0"/>
      <c r="I27" s="82"/>
    </row>
    <row r="28" customFormat="false" ht="13.8" hidden="false" customHeight="false" outlineLevel="0" collapsed="false">
      <c r="B28" s="78" t="s">
        <v>252</v>
      </c>
      <c r="C28" s="74" t="n">
        <v>27.1</v>
      </c>
      <c r="D28" s="0"/>
      <c r="E28" s="74" t="s">
        <v>252</v>
      </c>
      <c r="F28" s="74" t="n">
        <v>46.1092</v>
      </c>
      <c r="G28" s="0"/>
      <c r="H28" s="0"/>
      <c r="I28" s="82"/>
    </row>
    <row r="29" customFormat="false" ht="13.8" hidden="false" customHeight="false" outlineLevel="0" collapsed="false">
      <c r="B29" s="78" t="s">
        <v>253</v>
      </c>
      <c r="C29" s="74" t="n">
        <v>2.8</v>
      </c>
      <c r="D29" s="0"/>
      <c r="E29" s="74" t="s">
        <v>253</v>
      </c>
      <c r="F29" s="74" t="n">
        <v>19.5956</v>
      </c>
      <c r="G29" s="0"/>
      <c r="H29" s="0"/>
      <c r="I29" s="82"/>
    </row>
    <row r="30" customFormat="false" ht="13.8" hidden="false" customHeight="false" outlineLevel="0" collapsed="false">
      <c r="B30" s="78" t="s">
        <v>254</v>
      </c>
      <c r="C30" s="74" t="n">
        <v>15</v>
      </c>
      <c r="D30" s="0"/>
      <c r="E30" s="74" t="s">
        <v>254</v>
      </c>
      <c r="F30" s="74" t="n">
        <v>32.4638</v>
      </c>
      <c r="G30" s="0"/>
      <c r="H30" s="0"/>
      <c r="I30" s="82"/>
    </row>
    <row r="31" customFormat="false" ht="13.8" hidden="false" customHeight="false" outlineLevel="0" collapsed="false">
      <c r="B31" s="83" t="s">
        <v>246</v>
      </c>
      <c r="C31" s="84" t="n">
        <v>55</v>
      </c>
      <c r="D31" s="84"/>
      <c r="E31" s="84"/>
      <c r="F31" s="84"/>
      <c r="G31" s="84"/>
      <c r="H31" s="84"/>
      <c r="I31" s="85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RowHeight="12.8"/>
  <cols>
    <col collapsed="false" hidden="false" max="1" min="1" style="0" width="7.33673469387755"/>
    <col collapsed="false" hidden="false" max="2" min="2" style="0" width="33"/>
    <col collapsed="false" hidden="false" max="3" min="3" style="0" width="14.8061224489796"/>
    <col collapsed="false" hidden="false" max="4" min="4" style="0" width="11.1683673469388"/>
    <col collapsed="false" hidden="false" max="6" min="5" style="0" width="11.5204081632653"/>
    <col collapsed="false" hidden="false" max="7" min="7" style="1" width="11.5204081632653"/>
    <col collapsed="false" hidden="false" max="8" min="8" style="2" width="11.5204081632653"/>
    <col collapsed="false" hidden="false" max="1025" min="9" style="0" width="11.5204081632653"/>
  </cols>
  <sheetData>
    <row r="1" customFormat="false" ht="17.35" hidden="false" customHeight="false" outlineLevel="0" collapsed="false">
      <c r="B1" s="13" t="s">
        <v>15</v>
      </c>
      <c r="C1" s="13" t="s">
        <v>16</v>
      </c>
      <c r="D1" s="14" t="s">
        <v>17</v>
      </c>
      <c r="E1" s="95" t="s">
        <v>255</v>
      </c>
      <c r="F1" s="95"/>
      <c r="G1" s="96" t="s">
        <v>256</v>
      </c>
      <c r="H1" s="96"/>
    </row>
    <row r="2" customFormat="false" ht="12.8" hidden="false" customHeight="false" outlineLevel="0" collapsed="false">
      <c r="B2" s="44" t="s">
        <v>87</v>
      </c>
      <c r="C2" s="0" t="s">
        <v>88</v>
      </c>
      <c r="D2" s="0" t="s">
        <v>89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97" t="s">
        <v>90</v>
      </c>
      <c r="C3" s="98" t="s">
        <v>91</v>
      </c>
      <c r="D3" s="98" t="s">
        <v>257</v>
      </c>
      <c r="E3" s="98" t="n">
        <v>8.77968</v>
      </c>
      <c r="F3" s="98" t="n">
        <v>-2703</v>
      </c>
      <c r="G3" s="99" t="n">
        <v>7.16226</v>
      </c>
      <c r="H3" s="100" t="n">
        <v>-6620</v>
      </c>
    </row>
    <row r="4" customFormat="false" ht="12.8" hidden="false" customHeight="false" outlineLevel="0" collapsed="false">
      <c r="B4" s="44" t="s">
        <v>90</v>
      </c>
      <c r="C4" s="0" t="s">
        <v>91</v>
      </c>
      <c r="D4" s="0" t="s">
        <v>92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99</v>
      </c>
      <c r="C5" s="0" t="s">
        <v>100</v>
      </c>
      <c r="D5" s="0" t="s">
        <v>101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258</v>
      </c>
      <c r="C6" s="0" t="s">
        <v>259</v>
      </c>
      <c r="E6" s="0" t="n">
        <v>16.05442</v>
      </c>
      <c r="G6" s="1" t="n">
        <v>15.99439325</v>
      </c>
      <c r="I6" s="101" t="s">
        <v>260</v>
      </c>
      <c r="J6" s="101"/>
      <c r="K6" s="101"/>
    </row>
    <row r="7" customFormat="false" ht="12.8" hidden="false" customHeight="false" outlineLevel="0" collapsed="false">
      <c r="D7" s="0" t="s">
        <v>261</v>
      </c>
      <c r="E7" s="0" t="n">
        <v>3.13563694</v>
      </c>
      <c r="G7" s="1" t="n">
        <v>1.63763854</v>
      </c>
      <c r="I7" s="101"/>
      <c r="J7" s="101"/>
      <c r="K7" s="10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"/>
  <cols>
    <col collapsed="false" hidden="false" max="1" min="1" style="0" width="17.765306122449"/>
    <col collapsed="false" hidden="false" max="3" min="2" style="0" width="11.5204081632653"/>
    <col collapsed="false" hidden="false" max="4" min="4" style="0" width="16.3622448979592"/>
    <col collapsed="false" hidden="false" max="5" min="5" style="0" width="13.8163265306122"/>
    <col collapsed="false" hidden="false" max="6" min="6" style="0" width="11.9897959183673"/>
    <col collapsed="false" hidden="false" max="7" min="7" style="0" width="19.1785714285714"/>
    <col collapsed="false" hidden="false" max="1025" min="8" style="0" width="11.5204081632653"/>
  </cols>
  <sheetData>
    <row r="1" customFormat="false" ht="17.35" hidden="false" customHeight="false" outlineLevel="0" collapsed="false">
      <c r="A1" s="102"/>
      <c r="B1" s="103"/>
      <c r="C1" s="103"/>
      <c r="D1" s="103"/>
      <c r="E1" s="104" t="s">
        <v>262</v>
      </c>
      <c r="F1" s="104" t="s">
        <v>6</v>
      </c>
      <c r="G1" s="105" t="s">
        <v>263</v>
      </c>
      <c r="H1" s="106" t="s">
        <v>264</v>
      </c>
    </row>
    <row r="2" customFormat="false" ht="12.8" hidden="false" customHeight="false" outlineLevel="0" collapsed="false">
      <c r="A2" s="107"/>
      <c r="D2" s="108" t="s">
        <v>265</v>
      </c>
      <c r="E2" s="0" t="n">
        <v>3.5</v>
      </c>
      <c r="F2" s="0" t="n">
        <v>5</v>
      </c>
      <c r="G2" s="109"/>
    </row>
    <row r="3" customFormat="false" ht="12.8" hidden="false" customHeight="false" outlineLevel="0" collapsed="false">
      <c r="A3" s="110" t="s">
        <v>266</v>
      </c>
      <c r="B3" s="0" t="n">
        <v>9002</v>
      </c>
      <c r="D3" s="108" t="s">
        <v>267</v>
      </c>
      <c r="E3" s="111" t="n">
        <v>46.1092</v>
      </c>
      <c r="F3" s="112" t="n">
        <f aca="false">E3-B3*TAN(2*(F2-E2)/1000)</f>
        <v>19.1031189817083</v>
      </c>
      <c r="G3" s="113" t="n">
        <f aca="false">'Modes A-F'!O54</f>
        <v>19.847</v>
      </c>
      <c r="H3" s="114" t="n">
        <f aca="false">G3-F3</f>
        <v>0.743881018291702</v>
      </c>
    </row>
    <row r="4" customFormat="false" ht="12.8" hidden="false" customHeight="false" outlineLevel="0" collapsed="false">
      <c r="A4" s="110" t="s">
        <v>268</v>
      </c>
      <c r="B4" s="0" t="n">
        <f aca="false">B3+635</f>
        <v>9637</v>
      </c>
      <c r="D4" s="108" t="s">
        <v>269</v>
      </c>
      <c r="E4" s="112" t="n">
        <f aca="false">'Modes A-F'!K56</f>
        <v>129</v>
      </c>
      <c r="F4" s="112" t="n">
        <f aca="false">E4-B4*TAN(2*(F2-E2)/1000)</f>
        <v>100.088913266688</v>
      </c>
      <c r="G4" s="113" t="n">
        <f aca="false">'Modes A-F'!O56</f>
        <v>103.91</v>
      </c>
      <c r="H4" s="114" t="n">
        <f aca="false">G4-F4</f>
        <v>3.82108673331224</v>
      </c>
    </row>
    <row r="5" customFormat="false" ht="12.8" hidden="false" customHeight="false" outlineLevel="0" collapsed="false">
      <c r="A5" s="115" t="s">
        <v>270</v>
      </c>
      <c r="B5" s="116" t="n">
        <f aca="false">B3+1790</f>
        <v>10792</v>
      </c>
      <c r="C5" s="116"/>
      <c r="D5" s="117" t="s">
        <v>271</v>
      </c>
      <c r="E5" s="118" t="n">
        <f aca="false">'Modes A-F'!K57</f>
        <v>129</v>
      </c>
      <c r="F5" s="118" t="n">
        <f aca="false">E5-B5*TAN(2*(F2-E2)/1000)</f>
        <v>96.6239028716503</v>
      </c>
      <c r="G5" s="119" t="n">
        <f aca="false">'Modes A-F'!O57</f>
        <v>100.43</v>
      </c>
      <c r="H5" s="114" t="n">
        <f aca="false">G5-F5</f>
        <v>3.80609712834968</v>
      </c>
    </row>
    <row r="6" customFormat="false" ht="12.8" hidden="false" customHeight="false" outlineLevel="0" collapsed="false">
      <c r="H6" s="114" t="n">
        <f aca="false">AVERAGE(H3,H4,H5)</f>
        <v>2.79035495998454</v>
      </c>
      <c r="I6" s="0" t="s">
        <v>272</v>
      </c>
    </row>
    <row r="8" customFormat="false" ht="17.35" hidden="false" customHeight="false" outlineLevel="0" collapsed="false">
      <c r="A8" s="120" t="s">
        <v>1</v>
      </c>
      <c r="B8" s="120"/>
      <c r="C8" s="120"/>
      <c r="D8" s="103"/>
      <c r="E8" s="103"/>
      <c r="F8" s="121" t="s">
        <v>273</v>
      </c>
      <c r="G8" s="122" t="n">
        <v>-0.1</v>
      </c>
    </row>
    <row r="9" customFormat="false" ht="12.8" hidden="false" customHeight="false" outlineLevel="0" collapsed="false">
      <c r="A9" s="107"/>
      <c r="D9" s="108" t="s">
        <v>265</v>
      </c>
      <c r="E9" s="0" t="n">
        <v>3.5</v>
      </c>
      <c r="G9" s="109" t="n">
        <f aca="false">E9+G8</f>
        <v>3.4</v>
      </c>
    </row>
    <row r="10" customFormat="false" ht="12.8" hidden="false" customHeight="false" outlineLevel="0" collapsed="false">
      <c r="A10" s="110" t="s">
        <v>274</v>
      </c>
      <c r="B10" s="0" t="n">
        <v>10907</v>
      </c>
      <c r="D10" s="108" t="s">
        <v>267</v>
      </c>
      <c r="E10" s="114" t="n">
        <f aca="false">'Modes A-F'!E54</f>
        <v>29.573</v>
      </c>
      <c r="F10" s="114"/>
      <c r="G10" s="123" t="n">
        <f aca="false">E10-B10*TAN(2*(G9-E9)/1000)</f>
        <v>31.7544000290853</v>
      </c>
    </row>
    <row r="11" customFormat="false" ht="12.8" hidden="false" customHeight="false" outlineLevel="0" collapsed="false">
      <c r="A11" s="110" t="s">
        <v>275</v>
      </c>
      <c r="B11" s="0" t="n">
        <f aca="false">B10+635</f>
        <v>11542</v>
      </c>
      <c r="D11" s="108" t="s">
        <v>269</v>
      </c>
      <c r="E11" s="114" t="n">
        <f aca="false">'Modes A-F'!E57</f>
        <v>109.896</v>
      </c>
      <c r="F11" s="114"/>
      <c r="G11" s="123" t="n">
        <f aca="false">E11-B11*TAN(2*(G9-E9)/1000)</f>
        <v>112.204400030779</v>
      </c>
    </row>
    <row r="12" customFormat="false" ht="12.8" hidden="false" customHeight="false" outlineLevel="0" collapsed="false">
      <c r="A12" s="115" t="s">
        <v>276</v>
      </c>
      <c r="B12" s="116" t="n">
        <f aca="false">B10+1790</f>
        <v>12697</v>
      </c>
      <c r="C12" s="116"/>
      <c r="D12" s="117" t="s">
        <v>271</v>
      </c>
      <c r="E12" s="124" t="n">
        <f aca="false">'Modes A-F'!E58</f>
        <v>109.896</v>
      </c>
      <c r="F12" s="124"/>
      <c r="G12" s="125" t="n">
        <f aca="false">E12-B12*TAN(2*(G9-E9)/1000)</f>
        <v>112.435400033859</v>
      </c>
    </row>
    <row r="16" customFormat="false" ht="17.35" hidden="false" customHeight="false" outlineLevel="0" collapsed="false">
      <c r="A16" s="120" t="s">
        <v>3</v>
      </c>
      <c r="B16" s="120"/>
      <c r="C16" s="120"/>
      <c r="D16" s="103"/>
      <c r="E16" s="103"/>
      <c r="F16" s="121" t="s">
        <v>273</v>
      </c>
      <c r="G16" s="103" t="n">
        <v>0.275</v>
      </c>
      <c r="H16" s="103"/>
      <c r="I16" s="122"/>
    </row>
    <row r="17" customFormat="false" ht="35.05" hidden="false" customHeight="false" outlineLevel="0" collapsed="false">
      <c r="A17" s="107"/>
      <c r="D17" s="108" t="s">
        <v>265</v>
      </c>
      <c r="E17" s="0" t="n">
        <v>3.225</v>
      </c>
      <c r="G17" s="63" t="n">
        <f aca="false">E17+G16</f>
        <v>3.5</v>
      </c>
      <c r="H17" s="126" t="s">
        <v>277</v>
      </c>
      <c r="I17" s="109" t="n">
        <f aca="false">B18*TAN(2*(E9-G17)/1000)</f>
        <v>0</v>
      </c>
    </row>
    <row r="18" customFormat="false" ht="12.8" hidden="false" customHeight="false" outlineLevel="0" collapsed="false">
      <c r="A18" s="110" t="s">
        <v>278</v>
      </c>
      <c r="B18" s="0" t="n">
        <v>1908</v>
      </c>
      <c r="D18" s="108" t="s">
        <v>279</v>
      </c>
      <c r="E18" s="0" t="n">
        <v>-7.25</v>
      </c>
      <c r="G18" s="127" t="n">
        <f aca="false">E18+B18*TAN(2*(G17-E17)/1000)</f>
        <v>-6.20059989418549</v>
      </c>
      <c r="I18" s="109"/>
    </row>
    <row r="19" customFormat="false" ht="12.8" hidden="false" customHeight="false" outlineLevel="0" collapsed="false">
      <c r="A19" s="107"/>
      <c r="D19" s="108" t="s">
        <v>280</v>
      </c>
      <c r="E19" s="0" t="n">
        <f aca="false">3.5 + (3.5-E17)</f>
        <v>3.775</v>
      </c>
      <c r="G19" s="63" t="n">
        <f aca="false">E19-G16</f>
        <v>3.5</v>
      </c>
      <c r="I19" s="109"/>
    </row>
    <row r="20" customFormat="false" ht="23.85" hidden="false" customHeight="true" outlineLevel="0" collapsed="false">
      <c r="A20" s="107"/>
      <c r="D20" s="108"/>
      <c r="G20" s="128" t="s">
        <v>281</v>
      </c>
      <c r="I20" s="109"/>
    </row>
    <row r="21" customFormat="false" ht="12.8" hidden="false" customHeight="false" outlineLevel="0" collapsed="false">
      <c r="A21" s="107"/>
      <c r="F21" s="129" t="s">
        <v>263</v>
      </c>
      <c r="I21" s="109"/>
    </row>
    <row r="22" customFormat="false" ht="12.8" hidden="false" customHeight="false" outlineLevel="0" collapsed="false">
      <c r="A22" s="110" t="s">
        <v>266</v>
      </c>
      <c r="B22" s="0" t="n">
        <v>9002</v>
      </c>
      <c r="D22" s="108" t="s">
        <v>267</v>
      </c>
      <c r="E22" s="114" t="n">
        <f aca="false">E10-B22*TAN(2*(E19)/1000)+I17</f>
        <v>-38.3933914229833</v>
      </c>
      <c r="F22" s="130" t="n">
        <f aca="false">'Modes A-F'!I54</f>
        <v>-20.5991</v>
      </c>
      <c r="G22" s="114" t="n">
        <f aca="false">E10-B22*TAN(2*(G19)/1000)+I17</f>
        <v>-33.44202924884</v>
      </c>
      <c r="I22" s="109"/>
    </row>
    <row r="23" customFormat="false" ht="12.8" hidden="false" customHeight="false" outlineLevel="0" collapsed="false">
      <c r="A23" s="110" t="s">
        <v>268</v>
      </c>
      <c r="B23" s="0" t="n">
        <f aca="false">B22+635</f>
        <v>9637</v>
      </c>
      <c r="D23" s="108" t="s">
        <v>269</v>
      </c>
      <c r="E23" s="114" t="n">
        <f aca="false">E11-B23*TAN(2*(E19)/1000)+I17</f>
        <v>37.1352674801944</v>
      </c>
      <c r="F23" s="130" t="n">
        <f aca="false">'Modes A-F'!I56</f>
        <v>58.9099</v>
      </c>
      <c r="G23" s="114" t="n">
        <f aca="false">E11-B23*TAN(2*(G19)/1000)+I17</f>
        <v>42.4358981480704</v>
      </c>
      <c r="I23" s="109"/>
    </row>
    <row r="24" customFormat="false" ht="12.8" hidden="false" customHeight="false" outlineLevel="0" collapsed="false">
      <c r="A24" s="115" t="s">
        <v>270</v>
      </c>
      <c r="B24" s="116" t="n">
        <f aca="false">B22+1790</f>
        <v>10792</v>
      </c>
      <c r="C24" s="116"/>
      <c r="D24" s="117" t="s">
        <v>271</v>
      </c>
      <c r="E24" s="124" t="n">
        <f aca="false">E12-B24*TAN(2*(E19)/1000)+I17</f>
        <v>28.4148517843995</v>
      </c>
      <c r="F24" s="131" t="n">
        <f aca="false">'Modes A-F'!I57</f>
        <v>50.2501</v>
      </c>
      <c r="G24" s="132" t="n">
        <f aca="false">E12-B24*TAN(2*(G19)/1000)+I17</f>
        <v>34.350766090482</v>
      </c>
      <c r="H24" s="116"/>
      <c r="I24" s="133"/>
    </row>
    <row r="28" customFormat="false" ht="16.15" hidden="false" customHeight="false" outlineLevel="0" collapsed="false">
      <c r="A28" s="134" t="s">
        <v>2</v>
      </c>
      <c r="B28" s="134"/>
      <c r="C28" s="134"/>
      <c r="D28" s="103"/>
      <c r="E28" s="103"/>
      <c r="F28" s="121" t="s">
        <v>273</v>
      </c>
      <c r="G28" s="103" t="n">
        <v>0.275</v>
      </c>
      <c r="H28" s="103"/>
      <c r="I28" s="122"/>
    </row>
    <row r="29" customFormat="false" ht="35.05" hidden="false" customHeight="false" outlineLevel="0" collapsed="false">
      <c r="A29" s="107"/>
      <c r="D29" s="108" t="s">
        <v>265</v>
      </c>
      <c r="E29" s="0" t="n">
        <v>3.225</v>
      </c>
      <c r="G29" s="63" t="n">
        <f aca="false">E29+G28</f>
        <v>3.5</v>
      </c>
      <c r="H29" s="126" t="s">
        <v>277</v>
      </c>
      <c r="I29" s="109" t="n">
        <f aca="false">B30*TAN(2*(E9-G29)/1000)</f>
        <v>0</v>
      </c>
    </row>
    <row r="30" customFormat="false" ht="12.8" hidden="false" customHeight="false" outlineLevel="0" collapsed="false">
      <c r="A30" s="110" t="s">
        <v>278</v>
      </c>
      <c r="B30" s="0" t="n">
        <v>1908</v>
      </c>
      <c r="D30" s="108" t="s">
        <v>279</v>
      </c>
      <c r="E30" s="0" t="n">
        <v>-6.583</v>
      </c>
      <c r="G30" s="127" t="n">
        <f aca="false">E30+B30*TAN(2*(G29-E29)/1000)</f>
        <v>-5.53359989418549</v>
      </c>
      <c r="I30" s="109"/>
    </row>
    <row r="31" customFormat="false" ht="12.8" hidden="false" customHeight="false" outlineLevel="0" collapsed="false">
      <c r="A31" s="107"/>
      <c r="D31" s="108" t="s">
        <v>280</v>
      </c>
      <c r="E31" s="0" t="n">
        <f aca="false">5+(3.5-E29)</f>
        <v>5.275</v>
      </c>
      <c r="G31" s="63" t="n">
        <f aca="false">E31-G28</f>
        <v>5</v>
      </c>
      <c r="I31" s="109"/>
    </row>
    <row r="32" customFormat="false" ht="19.7" hidden="false" customHeight="false" outlineLevel="0" collapsed="false">
      <c r="A32" s="107"/>
      <c r="D32" s="108"/>
      <c r="G32" s="128" t="s">
        <v>281</v>
      </c>
      <c r="I32" s="109"/>
    </row>
    <row r="33" customFormat="false" ht="12.8" hidden="false" customHeight="false" outlineLevel="0" collapsed="false">
      <c r="A33" s="107"/>
      <c r="F33" s="129" t="s">
        <v>263</v>
      </c>
      <c r="I33" s="109"/>
    </row>
    <row r="34" customFormat="false" ht="12.8" hidden="false" customHeight="false" outlineLevel="0" collapsed="false">
      <c r="A34" s="110" t="s">
        <v>266</v>
      </c>
      <c r="B34" s="0" t="n">
        <v>9002</v>
      </c>
      <c r="D34" s="108" t="s">
        <v>267</v>
      </c>
      <c r="E34" s="114" t="n">
        <f aca="false">E10-B34*TAN(2*(E31)/1000)</f>
        <v>-65.4016236638297</v>
      </c>
      <c r="F34" s="130" t="n">
        <f aca="false">'Modes A-F'!G54</f>
        <v>-55.188</v>
      </c>
      <c r="G34" s="114" t="n">
        <f aca="false">E10-B34*TAN(2*(G31)/1000)+I29</f>
        <v>-60.4500007866982</v>
      </c>
      <c r="I34" s="109"/>
    </row>
    <row r="35" customFormat="false" ht="12.8" hidden="false" customHeight="false" outlineLevel="0" collapsed="false">
      <c r="A35" s="110" t="s">
        <v>268</v>
      </c>
      <c r="B35" s="0" t="n">
        <f aca="false">B34+635</f>
        <v>9637</v>
      </c>
      <c r="D35" s="108" t="s">
        <v>269</v>
      </c>
      <c r="E35" s="114" t="n">
        <f aca="false">E11-B35*TAN(2*(E31)/1000)</f>
        <v>8.22187777734649</v>
      </c>
      <c r="F35" s="130" t="n">
        <f aca="false">'Modes A-F'!G56</f>
        <v>24.4104</v>
      </c>
      <c r="G35" s="114" t="n">
        <f aca="false">E11-B35*TAN(2*(G31)/1000)+I29</f>
        <v>13.5227875381681</v>
      </c>
      <c r="I35" s="109"/>
    </row>
    <row r="36" customFormat="false" ht="12.8" hidden="false" customHeight="false" outlineLevel="0" collapsed="false">
      <c r="A36" s="115" t="s">
        <v>270</v>
      </c>
      <c r="B36" s="116" t="n">
        <f aca="false">B34+1790</f>
        <v>10792</v>
      </c>
      <c r="C36" s="116"/>
      <c r="D36" s="117" t="s">
        <v>271</v>
      </c>
      <c r="E36" s="124" t="n">
        <f aca="false">E12-B36*TAN(2*(E31)/1000)</f>
        <v>-3.96382432571097</v>
      </c>
      <c r="F36" s="131" t="n">
        <f aca="false">'Modes A-F'!G57</f>
        <v>12.81</v>
      </c>
      <c r="G36" s="124" t="n">
        <f aca="false">E12-B36*TAN(2*(G31)/1000)+I29</f>
        <v>1.9724025227675</v>
      </c>
      <c r="H36" s="116"/>
      <c r="I36" s="133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4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35.2602040816326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282</v>
      </c>
      <c r="B1" s="0" t="n">
        <v>10.255</v>
      </c>
    </row>
    <row r="2" customFormat="false" ht="12.8" hidden="false" customHeight="false" outlineLevel="0" collapsed="false">
      <c r="A2" s="0" t="s">
        <v>283</v>
      </c>
      <c r="B2" s="0" t="n">
        <v>10.27</v>
      </c>
    </row>
    <row r="3" customFormat="false" ht="12.8" hidden="false" customHeight="false" outlineLevel="0" collapsed="false">
      <c r="A3" s="0" t="s">
        <v>284</v>
      </c>
      <c r="B3" s="0" t="n">
        <v>0.0005</v>
      </c>
    </row>
    <row r="4" customFormat="false" ht="12.8" hidden="false" customHeight="false" outlineLevel="0" collapsed="false">
      <c r="A4" s="0" t="s">
        <v>285</v>
      </c>
      <c r="B4" s="0" t="n">
        <v>0</v>
      </c>
    </row>
    <row r="5" customFormat="false" ht="12.8" hidden="false" customHeight="false" outlineLevel="0" collapsed="false">
      <c r="A5" s="0" t="s">
        <v>286</v>
      </c>
      <c r="B5" s="0" t="n">
        <v>0</v>
      </c>
    </row>
    <row r="6" customFormat="false" ht="12.8" hidden="false" customHeight="false" outlineLevel="0" collapsed="false">
      <c r="A6" s="0" t="s">
        <v>287</v>
      </c>
      <c r="B6" s="0" t="n">
        <v>0</v>
      </c>
    </row>
    <row r="7" customFormat="false" ht="12.8" hidden="false" customHeight="false" outlineLevel="0" collapsed="false">
      <c r="A7" s="0" t="s">
        <v>288</v>
      </c>
      <c r="B7" s="0" t="n">
        <v>0</v>
      </c>
    </row>
    <row r="8" customFormat="false" ht="12.8" hidden="false" customHeight="false" outlineLevel="0" collapsed="false">
      <c r="A8" s="0" t="s">
        <v>289</v>
      </c>
      <c r="B8" s="0" t="n">
        <v>1.0052</v>
      </c>
    </row>
    <row r="9" customFormat="false" ht="12.8" hidden="false" customHeight="false" outlineLevel="0" collapsed="false">
      <c r="A9" s="0" t="s">
        <v>290</v>
      </c>
      <c r="B9" s="135" t="n">
        <v>1E-006</v>
      </c>
    </row>
    <row r="10" customFormat="false" ht="12.8" hidden="false" customHeight="false" outlineLevel="0" collapsed="false">
      <c r="A10" s="0" t="s">
        <v>291</v>
      </c>
      <c r="B10" s="0" t="n">
        <v>-2.2918</v>
      </c>
    </row>
    <row r="11" customFormat="false" ht="12.8" hidden="false" customHeight="false" outlineLevel="0" collapsed="false">
      <c r="A11" s="0" t="s">
        <v>292</v>
      </c>
      <c r="B11" s="0" t="n">
        <v>1.0051</v>
      </c>
    </row>
    <row r="12" customFormat="false" ht="12.8" hidden="false" customHeight="false" outlineLevel="0" collapsed="false">
      <c r="A12" s="0" t="s">
        <v>293</v>
      </c>
      <c r="B12" s="135" t="n">
        <v>1E-005</v>
      </c>
    </row>
    <row r="13" customFormat="false" ht="12.8" hidden="false" customHeight="false" outlineLevel="0" collapsed="false">
      <c r="A13" s="0" t="s">
        <v>294</v>
      </c>
      <c r="B13" s="0" t="n">
        <v>-1.2087</v>
      </c>
    </row>
    <row r="14" customFormat="false" ht="12.8" hidden="false" customHeight="false" outlineLevel="0" collapsed="false">
      <c r="A14" s="0" t="s">
        <v>295</v>
      </c>
      <c r="B14" s="0" t="n">
        <v>1.0052</v>
      </c>
    </row>
    <row r="15" customFormat="false" ht="12.8" hidden="false" customHeight="false" outlineLevel="0" collapsed="false">
      <c r="A15" s="0" t="s">
        <v>296</v>
      </c>
      <c r="B15" s="0" t="n">
        <v>0.0001</v>
      </c>
    </row>
    <row r="16" customFormat="false" ht="12.8" hidden="false" customHeight="false" outlineLevel="0" collapsed="false">
      <c r="A16" s="0" t="s">
        <v>297</v>
      </c>
      <c r="B16" s="0" t="n">
        <v>-2.8925</v>
      </c>
    </row>
    <row r="17" customFormat="false" ht="12.8" hidden="false" customHeight="false" outlineLevel="0" collapsed="false">
      <c r="A17" s="0" t="s">
        <v>298</v>
      </c>
      <c r="B17" s="0" t="n">
        <v>1.0052</v>
      </c>
    </row>
    <row r="18" customFormat="false" ht="12.8" hidden="false" customHeight="false" outlineLevel="0" collapsed="false">
      <c r="A18" s="0" t="s">
        <v>299</v>
      </c>
      <c r="B18" s="0" t="n">
        <v>0.001</v>
      </c>
    </row>
    <row r="19" customFormat="false" ht="12.8" hidden="false" customHeight="false" outlineLevel="0" collapsed="false">
      <c r="A19" s="0" t="s">
        <v>300</v>
      </c>
      <c r="B19" s="0" t="n">
        <v>-1.3801</v>
      </c>
    </row>
    <row r="20" customFormat="false" ht="12.8" hidden="false" customHeight="false" outlineLevel="0" collapsed="false">
      <c r="A20" s="0" t="s">
        <v>301</v>
      </c>
      <c r="B20" s="0" t="n">
        <v>0</v>
      </c>
    </row>
    <row r="21" customFormat="false" ht="12.8" hidden="false" customHeight="false" outlineLevel="0" collapsed="false">
      <c r="A21" s="0" t="s">
        <v>302</v>
      </c>
      <c r="B21" s="0" t="n">
        <v>0</v>
      </c>
    </row>
    <row r="22" customFormat="false" ht="12.8" hidden="false" customHeight="false" outlineLevel="0" collapsed="false">
      <c r="A22" s="0" t="s">
        <v>303</v>
      </c>
      <c r="B22" s="0" t="n">
        <v>0</v>
      </c>
    </row>
    <row r="23" customFormat="false" ht="12.8" hidden="false" customHeight="false" outlineLevel="0" collapsed="false">
      <c r="A23" s="0" t="s">
        <v>304</v>
      </c>
      <c r="B23" s="0" t="n">
        <v>1.0052</v>
      </c>
    </row>
    <row r="24" customFormat="false" ht="12.8" hidden="false" customHeight="false" outlineLevel="0" collapsed="false">
      <c r="A24" s="0" t="s">
        <v>305</v>
      </c>
      <c r="B24" s="135" t="n">
        <v>1E-006</v>
      </c>
    </row>
    <row r="25" customFormat="false" ht="12.8" hidden="false" customHeight="false" outlineLevel="0" collapsed="false">
      <c r="A25" s="0" t="s">
        <v>306</v>
      </c>
      <c r="B25" s="0" t="n">
        <v>5.5113</v>
      </c>
    </row>
    <row r="26" customFormat="false" ht="12.8" hidden="false" customHeight="false" outlineLevel="0" collapsed="false">
      <c r="A26" s="0" t="s">
        <v>307</v>
      </c>
      <c r="B26" s="0" t="n">
        <v>1.0051</v>
      </c>
    </row>
    <row r="27" customFormat="false" ht="12.8" hidden="false" customHeight="false" outlineLevel="0" collapsed="false">
      <c r="A27" s="0" t="s">
        <v>308</v>
      </c>
      <c r="B27" s="135" t="n">
        <v>1E-005</v>
      </c>
    </row>
    <row r="28" customFormat="false" ht="12.8" hidden="false" customHeight="false" outlineLevel="0" collapsed="false">
      <c r="A28" s="0" t="s">
        <v>309</v>
      </c>
      <c r="B28" s="0" t="n">
        <v>-0.6531</v>
      </c>
    </row>
    <row r="29" customFormat="false" ht="12.8" hidden="false" customHeight="false" outlineLevel="0" collapsed="false">
      <c r="A29" s="0" t="s">
        <v>310</v>
      </c>
      <c r="B29" s="0" t="n">
        <v>1.0052</v>
      </c>
    </row>
    <row r="30" customFormat="false" ht="12.8" hidden="false" customHeight="false" outlineLevel="0" collapsed="false">
      <c r="A30" s="0" t="s">
        <v>311</v>
      </c>
      <c r="B30" s="0" t="n">
        <v>0.0001</v>
      </c>
    </row>
    <row r="31" customFormat="false" ht="12.8" hidden="false" customHeight="false" outlineLevel="0" collapsed="false">
      <c r="A31" s="0" t="s">
        <v>312</v>
      </c>
      <c r="B31" s="0" t="n">
        <v>-2.0189</v>
      </c>
    </row>
    <row r="32" customFormat="false" ht="12.8" hidden="false" customHeight="false" outlineLevel="0" collapsed="false">
      <c r="A32" s="0" t="s">
        <v>313</v>
      </c>
      <c r="B32" s="0" t="n">
        <v>1.0052</v>
      </c>
    </row>
    <row r="33" customFormat="false" ht="12.8" hidden="false" customHeight="false" outlineLevel="0" collapsed="false">
      <c r="A33" s="0" t="s">
        <v>314</v>
      </c>
      <c r="B33" s="0" t="n">
        <v>0.001</v>
      </c>
    </row>
    <row r="34" customFormat="false" ht="12.8" hidden="false" customHeight="false" outlineLevel="0" collapsed="false">
      <c r="A34" s="0" t="s">
        <v>315</v>
      </c>
      <c r="B34" s="0" t="n">
        <v>-1.2254</v>
      </c>
    </row>
    <row r="35" customFormat="false" ht="12.8" hidden="false" customHeight="false" outlineLevel="0" collapsed="false">
      <c r="A35" s="0" t="s">
        <v>316</v>
      </c>
      <c r="B35" s="0" t="n">
        <v>0</v>
      </c>
    </row>
    <row r="36" customFormat="false" ht="12.8" hidden="false" customHeight="false" outlineLevel="0" collapsed="false">
      <c r="A36" s="0" t="s">
        <v>317</v>
      </c>
      <c r="B36" s="0" t="n">
        <v>0</v>
      </c>
    </row>
    <row r="37" customFormat="false" ht="12.8" hidden="false" customHeight="false" outlineLevel="0" collapsed="false">
      <c r="A37" s="0" t="s">
        <v>318</v>
      </c>
      <c r="B37" s="0" t="n">
        <v>0</v>
      </c>
    </row>
    <row r="38" customFormat="false" ht="12.8" hidden="false" customHeight="false" outlineLevel="0" collapsed="false">
      <c r="A38" s="0" t="s">
        <v>319</v>
      </c>
      <c r="B38" s="0" t="n">
        <v>1.0052</v>
      </c>
    </row>
    <row r="39" customFormat="false" ht="12.8" hidden="false" customHeight="false" outlineLevel="0" collapsed="false">
      <c r="A39" s="0" t="s">
        <v>320</v>
      </c>
      <c r="B39" s="135" t="n">
        <v>1E-006</v>
      </c>
    </row>
    <row r="40" customFormat="false" ht="12.8" hidden="false" customHeight="false" outlineLevel="0" collapsed="false">
      <c r="A40" s="0" t="s">
        <v>321</v>
      </c>
      <c r="B40" s="0" t="n">
        <v>-23.027</v>
      </c>
    </row>
    <row r="41" customFormat="false" ht="12.8" hidden="false" customHeight="false" outlineLevel="0" collapsed="false">
      <c r="A41" s="0" t="s">
        <v>322</v>
      </c>
      <c r="B41" s="0" t="n">
        <v>1.0051</v>
      </c>
    </row>
    <row r="42" customFormat="false" ht="12.8" hidden="false" customHeight="false" outlineLevel="0" collapsed="false">
      <c r="A42" s="0" t="s">
        <v>323</v>
      </c>
      <c r="B42" s="135" t="n">
        <v>1E-005</v>
      </c>
    </row>
    <row r="43" customFormat="false" ht="12.8" hidden="false" customHeight="false" outlineLevel="0" collapsed="false">
      <c r="A43" s="0" t="s">
        <v>324</v>
      </c>
      <c r="B43" s="0" t="n">
        <v>-4.0757</v>
      </c>
    </row>
    <row r="44" customFormat="false" ht="12.8" hidden="false" customHeight="false" outlineLevel="0" collapsed="false">
      <c r="A44" s="0" t="s">
        <v>325</v>
      </c>
      <c r="B44" s="0" t="n">
        <v>1.0052</v>
      </c>
    </row>
    <row r="45" customFormat="false" ht="12.8" hidden="false" customHeight="false" outlineLevel="0" collapsed="false">
      <c r="A45" s="0" t="s">
        <v>326</v>
      </c>
      <c r="B45" s="0" t="n">
        <v>0.0001</v>
      </c>
    </row>
    <row r="46" customFormat="false" ht="12.8" hidden="false" customHeight="false" outlineLevel="0" collapsed="false">
      <c r="A46" s="0" t="s">
        <v>327</v>
      </c>
      <c r="B46" s="0" t="n">
        <v>-6.3595</v>
      </c>
    </row>
    <row r="47" customFormat="false" ht="12.8" hidden="false" customHeight="false" outlineLevel="0" collapsed="false">
      <c r="A47" s="0" t="s">
        <v>328</v>
      </c>
      <c r="B47" s="0" t="n">
        <v>1.0052</v>
      </c>
    </row>
    <row r="48" customFormat="false" ht="12.8" hidden="false" customHeight="false" outlineLevel="0" collapsed="false">
      <c r="A48" s="0" t="s">
        <v>329</v>
      </c>
      <c r="B48" s="0" t="n">
        <v>0.001</v>
      </c>
    </row>
    <row r="49" customFormat="false" ht="12.8" hidden="false" customHeight="false" outlineLevel="0" collapsed="false">
      <c r="A49" s="0" t="s">
        <v>330</v>
      </c>
      <c r="B49" s="0" t="n">
        <v>-4.3457</v>
      </c>
    </row>
    <row r="50" customFormat="false" ht="12.8" hidden="false" customHeight="false" outlineLevel="0" collapsed="false">
      <c r="A50" s="0" t="s">
        <v>331</v>
      </c>
      <c r="B50" s="0" t="n">
        <v>0</v>
      </c>
    </row>
    <row r="51" customFormat="false" ht="12.8" hidden="false" customHeight="false" outlineLevel="0" collapsed="false">
      <c r="A51" s="0" t="s">
        <v>332</v>
      </c>
      <c r="B51" s="0" t="n">
        <v>0</v>
      </c>
    </row>
    <row r="52" customFormat="false" ht="12.8" hidden="false" customHeight="false" outlineLevel="0" collapsed="false">
      <c r="A52" s="0" t="s">
        <v>333</v>
      </c>
      <c r="B52" s="0" t="n">
        <v>0</v>
      </c>
    </row>
    <row r="53" customFormat="false" ht="12.8" hidden="false" customHeight="false" outlineLevel="0" collapsed="false">
      <c r="A53" s="0" t="s">
        <v>334</v>
      </c>
      <c r="B53" s="0" t="n">
        <v>1.0052</v>
      </c>
    </row>
    <row r="54" customFormat="false" ht="12.8" hidden="false" customHeight="false" outlineLevel="0" collapsed="false">
      <c r="A54" s="0" t="s">
        <v>335</v>
      </c>
      <c r="B54" s="135" t="n">
        <v>1E-006</v>
      </c>
    </row>
    <row r="55" customFormat="false" ht="12.8" hidden="false" customHeight="false" outlineLevel="0" collapsed="false">
      <c r="A55" s="0" t="s">
        <v>336</v>
      </c>
      <c r="B55" s="0" t="n">
        <v>12.738</v>
      </c>
    </row>
    <row r="56" customFormat="false" ht="12.8" hidden="false" customHeight="false" outlineLevel="0" collapsed="false">
      <c r="A56" s="0" t="s">
        <v>337</v>
      </c>
      <c r="B56" s="0" t="n">
        <v>1.0051</v>
      </c>
    </row>
    <row r="57" customFormat="false" ht="12.8" hidden="false" customHeight="false" outlineLevel="0" collapsed="false">
      <c r="A57" s="0" t="s">
        <v>338</v>
      </c>
      <c r="B57" s="135" t="n">
        <v>1E-005</v>
      </c>
    </row>
    <row r="58" customFormat="false" ht="12.8" hidden="false" customHeight="false" outlineLevel="0" collapsed="false">
      <c r="A58" s="0" t="s">
        <v>339</v>
      </c>
      <c r="B58" s="0" t="n">
        <v>-0.29102</v>
      </c>
    </row>
    <row r="59" customFormat="false" ht="12.8" hidden="false" customHeight="false" outlineLevel="0" collapsed="false">
      <c r="A59" s="0" t="s">
        <v>340</v>
      </c>
      <c r="B59" s="0" t="n">
        <v>1.0052</v>
      </c>
    </row>
    <row r="60" customFormat="false" ht="12.8" hidden="false" customHeight="false" outlineLevel="0" collapsed="false">
      <c r="A60" s="0" t="s">
        <v>341</v>
      </c>
      <c r="B60" s="0" t="n">
        <v>0.0001</v>
      </c>
    </row>
    <row r="61" customFormat="false" ht="12.8" hidden="false" customHeight="false" outlineLevel="0" collapsed="false">
      <c r="A61" s="0" t="s">
        <v>342</v>
      </c>
      <c r="B61" s="0" t="n">
        <v>-1.3899</v>
      </c>
    </row>
    <row r="62" customFormat="false" ht="12.8" hidden="false" customHeight="false" outlineLevel="0" collapsed="false">
      <c r="A62" s="0" t="s">
        <v>343</v>
      </c>
      <c r="B62" s="0" t="n">
        <v>1.0052</v>
      </c>
    </row>
    <row r="63" customFormat="false" ht="12.8" hidden="false" customHeight="false" outlineLevel="0" collapsed="false">
      <c r="A63" s="0" t="s">
        <v>344</v>
      </c>
      <c r="B63" s="0" t="n">
        <v>0.001</v>
      </c>
    </row>
    <row r="64" customFormat="false" ht="12.8" hidden="false" customHeight="false" outlineLevel="0" collapsed="false">
      <c r="A64" s="0" t="s">
        <v>345</v>
      </c>
      <c r="B64" s="0" t="n">
        <v>-0.85949</v>
      </c>
    </row>
    <row r="65" customFormat="false" ht="12.8" hidden="false" customHeight="false" outlineLevel="0" collapsed="false">
      <c r="A65" s="0" t="s">
        <v>346</v>
      </c>
      <c r="B65" s="135" t="n">
        <v>8.1921E-011</v>
      </c>
    </row>
    <row r="66" customFormat="false" ht="12.8" hidden="false" customHeight="false" outlineLevel="0" collapsed="false">
      <c r="A66" s="0" t="s">
        <v>347</v>
      </c>
      <c r="B66" s="135" t="n">
        <v>6.1817E-009</v>
      </c>
    </row>
    <row r="67" customFormat="false" ht="12.8" hidden="false" customHeight="false" outlineLevel="0" collapsed="false">
      <c r="A67" s="0" t="s">
        <v>348</v>
      </c>
      <c r="B67" s="135" t="n">
        <v>-8.139E-009</v>
      </c>
    </row>
    <row r="68" customFormat="false" ht="12.8" hidden="false" customHeight="false" outlineLevel="0" collapsed="false">
      <c r="A68" s="0" t="s">
        <v>349</v>
      </c>
      <c r="B68" s="135" t="n">
        <v>4.2612E-009</v>
      </c>
    </row>
    <row r="69" customFormat="false" ht="12.8" hidden="false" customHeight="false" outlineLevel="0" collapsed="false">
      <c r="A69" s="0" t="s">
        <v>350</v>
      </c>
      <c r="B69" s="0" t="n">
        <v>0.05</v>
      </c>
    </row>
    <row r="70" customFormat="false" ht="12.8" hidden="false" customHeight="false" outlineLevel="0" collapsed="false">
      <c r="A70" s="0" t="s">
        <v>351</v>
      </c>
      <c r="B70" s="0" t="n">
        <v>0</v>
      </c>
    </row>
    <row r="71" customFormat="false" ht="12.8" hidden="false" customHeight="false" outlineLevel="0" collapsed="false">
      <c r="A71" s="0" t="s">
        <v>352</v>
      </c>
      <c r="B71" s="0" t="n">
        <v>0</v>
      </c>
    </row>
    <row r="72" customFormat="false" ht="12.8" hidden="false" customHeight="false" outlineLevel="0" collapsed="false">
      <c r="A72" s="0" t="s">
        <v>353</v>
      </c>
      <c r="B72" s="0" t="n">
        <v>2000</v>
      </c>
    </row>
    <row r="73" customFormat="false" ht="12.8" hidden="false" customHeight="false" outlineLevel="0" collapsed="false">
      <c r="A73" s="0" t="s">
        <v>354</v>
      </c>
      <c r="B73" s="0" t="n">
        <v>-1.9691</v>
      </c>
    </row>
    <row r="74" customFormat="false" ht="12.8" hidden="false" customHeight="false" outlineLevel="0" collapsed="false">
      <c r="A74" s="0" t="s">
        <v>355</v>
      </c>
      <c r="B74" s="0" t="n">
        <v>0.05</v>
      </c>
    </row>
    <row r="75" customFormat="false" ht="12.8" hidden="false" customHeight="false" outlineLevel="0" collapsed="false">
      <c r="A75" s="0" t="s">
        <v>356</v>
      </c>
      <c r="B75" s="0" t="n">
        <v>0</v>
      </c>
    </row>
    <row r="76" customFormat="false" ht="12.8" hidden="false" customHeight="false" outlineLevel="0" collapsed="false">
      <c r="A76" s="0" t="s">
        <v>357</v>
      </c>
      <c r="B76" s="0" t="n">
        <v>0</v>
      </c>
    </row>
    <row r="77" customFormat="false" ht="12.8" hidden="false" customHeight="false" outlineLevel="0" collapsed="false">
      <c r="A77" s="0" t="s">
        <v>358</v>
      </c>
      <c r="B77" s="0" t="n">
        <v>-113</v>
      </c>
    </row>
    <row r="78" customFormat="false" ht="12.8" hidden="false" customHeight="false" outlineLevel="0" collapsed="false">
      <c r="A78" s="0" t="s">
        <v>359</v>
      </c>
      <c r="B78" s="0" t="n">
        <v>0</v>
      </c>
    </row>
    <row r="79" customFormat="false" ht="12.8" hidden="false" customHeight="false" outlineLevel="0" collapsed="false">
      <c r="A79" s="0" t="s">
        <v>360</v>
      </c>
      <c r="B79" s="0" t="n">
        <v>0</v>
      </c>
    </row>
    <row r="80" customFormat="false" ht="12.8" hidden="false" customHeight="false" outlineLevel="0" collapsed="false">
      <c r="A80" s="0" t="s">
        <v>361</v>
      </c>
      <c r="B80" s="0" t="n">
        <v>0</v>
      </c>
    </row>
    <row r="81" customFormat="false" ht="12.8" hidden="false" customHeight="false" outlineLevel="0" collapsed="false">
      <c r="A81" s="0" t="s">
        <v>362</v>
      </c>
      <c r="B81" s="0" t="n">
        <v>1</v>
      </c>
    </row>
    <row r="82" customFormat="false" ht="12.8" hidden="false" customHeight="false" outlineLevel="0" collapsed="false">
      <c r="A82" s="0" t="s">
        <v>363</v>
      </c>
      <c r="B82" s="0" t="n">
        <v>1</v>
      </c>
    </row>
    <row r="83" customFormat="false" ht="12.8" hidden="false" customHeight="false" outlineLevel="0" collapsed="false">
      <c r="A83" s="0" t="s">
        <v>364</v>
      </c>
      <c r="B83" s="0" t="n">
        <v>-10</v>
      </c>
    </row>
    <row r="84" customFormat="false" ht="12.8" hidden="false" customHeight="false" outlineLevel="0" collapsed="false">
      <c r="A84" s="0" t="s">
        <v>365</v>
      </c>
      <c r="B84" s="0" t="n">
        <v>0</v>
      </c>
    </row>
    <row r="85" customFormat="false" ht="12.8" hidden="false" customHeight="false" outlineLevel="0" collapsed="false">
      <c r="A85" s="0" t="s">
        <v>366</v>
      </c>
      <c r="B85" s="0" t="n">
        <v>0</v>
      </c>
    </row>
    <row r="86" customFormat="false" ht="12.8" hidden="false" customHeight="false" outlineLevel="0" collapsed="false">
      <c r="A86" s="0" t="s">
        <v>367</v>
      </c>
      <c r="B86" s="0" t="n">
        <v>0</v>
      </c>
    </row>
    <row r="87" customFormat="false" ht="12.8" hidden="false" customHeight="false" outlineLevel="0" collapsed="false">
      <c r="A87" s="0" t="s">
        <v>368</v>
      </c>
      <c r="B87" s="0" t="n">
        <v>0.001</v>
      </c>
    </row>
    <row r="88" customFormat="false" ht="12.8" hidden="false" customHeight="false" outlineLevel="0" collapsed="false">
      <c r="A88" s="0" t="s">
        <v>369</v>
      </c>
      <c r="B88" s="0" t="n">
        <v>1</v>
      </c>
    </row>
    <row r="89" customFormat="false" ht="12.8" hidden="false" customHeight="false" outlineLevel="0" collapsed="false">
      <c r="A89" s="0" t="s">
        <v>370</v>
      </c>
      <c r="B89" s="0" t="n">
        <v>0</v>
      </c>
    </row>
    <row r="90" customFormat="false" ht="12.8" hidden="false" customHeight="false" outlineLevel="0" collapsed="false">
      <c r="A90" s="0" t="s">
        <v>371</v>
      </c>
      <c r="B90" s="0" t="n">
        <v>0</v>
      </c>
    </row>
    <row r="91" customFormat="false" ht="12.8" hidden="false" customHeight="false" outlineLevel="0" collapsed="false">
      <c r="A91" s="0" t="s">
        <v>372</v>
      </c>
      <c r="B91" s="0" t="n">
        <v>0</v>
      </c>
    </row>
    <row r="92" customFormat="false" ht="12.8" hidden="false" customHeight="false" outlineLevel="0" collapsed="false">
      <c r="A92" s="0" t="s">
        <v>373</v>
      </c>
      <c r="B92" s="0" t="n">
        <v>0</v>
      </c>
    </row>
    <row r="93" customFormat="false" ht="12.8" hidden="false" customHeight="false" outlineLevel="0" collapsed="false">
      <c r="A93" s="0" t="s">
        <v>374</v>
      </c>
      <c r="B93" s="0" t="n">
        <v>0</v>
      </c>
    </row>
    <row r="94" customFormat="false" ht="12.8" hidden="false" customHeight="false" outlineLevel="0" collapsed="false">
      <c r="A94" s="0" t="s">
        <v>375</v>
      </c>
      <c r="B94" s="0" t="n">
        <v>0</v>
      </c>
    </row>
    <row r="95" customFormat="false" ht="12.8" hidden="false" customHeight="false" outlineLevel="0" collapsed="false">
      <c r="A95" s="0" t="s">
        <v>376</v>
      </c>
      <c r="B95" s="0" t="n">
        <v>0</v>
      </c>
    </row>
    <row r="96" customFormat="false" ht="12.8" hidden="false" customHeight="false" outlineLevel="0" collapsed="false">
      <c r="A96" s="0" t="s">
        <v>377</v>
      </c>
      <c r="B96" s="0" t="n">
        <v>0</v>
      </c>
    </row>
    <row r="97" customFormat="false" ht="12.8" hidden="false" customHeight="false" outlineLevel="0" collapsed="false">
      <c r="A97" s="0" t="s">
        <v>378</v>
      </c>
      <c r="B97" s="0" t="n">
        <v>0.0005</v>
      </c>
    </row>
    <row r="98" customFormat="false" ht="12.8" hidden="false" customHeight="false" outlineLevel="0" collapsed="false">
      <c r="A98" s="0" t="s">
        <v>379</v>
      </c>
      <c r="B98" s="0" t="n">
        <v>0</v>
      </c>
    </row>
    <row r="99" customFormat="false" ht="12.8" hidden="false" customHeight="false" outlineLevel="0" collapsed="false">
      <c r="A99" s="0" t="s">
        <v>380</v>
      </c>
      <c r="B99" s="0" t="n">
        <v>19</v>
      </c>
    </row>
    <row r="100" customFormat="false" ht="12.8" hidden="false" customHeight="false" outlineLevel="0" collapsed="false">
      <c r="A100" s="0" t="s">
        <v>381</v>
      </c>
      <c r="B100" s="0" t="n">
        <v>9.5769</v>
      </c>
    </row>
    <row r="101" customFormat="false" ht="12.8" hidden="false" customHeight="false" outlineLevel="0" collapsed="false">
      <c r="A101" s="0" t="s">
        <v>382</v>
      </c>
      <c r="B101" s="0" t="n">
        <v>9.6025</v>
      </c>
    </row>
    <row r="102" customFormat="false" ht="12.8" hidden="false" customHeight="false" outlineLevel="0" collapsed="false">
      <c r="A102" s="0" t="s">
        <v>383</v>
      </c>
      <c r="B102" s="0" t="n">
        <v>0.0005</v>
      </c>
    </row>
    <row r="103" customFormat="false" ht="12.8" hidden="false" customHeight="false" outlineLevel="0" collapsed="false">
      <c r="A103" s="0" t="s">
        <v>384</v>
      </c>
      <c r="B103" s="0" t="n">
        <v>4.955</v>
      </c>
    </row>
    <row r="104" customFormat="false" ht="12.8" hidden="false" customHeight="false" outlineLevel="0" collapsed="false">
      <c r="A104" s="0" t="s">
        <v>385</v>
      </c>
      <c r="B104" s="0" t="n">
        <v>0</v>
      </c>
    </row>
    <row r="105" customFormat="false" ht="12.8" hidden="false" customHeight="false" outlineLevel="0" collapsed="false">
      <c r="A105" s="0" t="s">
        <v>386</v>
      </c>
      <c r="B105" s="0" t="n">
        <v>1</v>
      </c>
    </row>
    <row r="106" customFormat="false" ht="12.8" hidden="false" customHeight="false" outlineLevel="0" collapsed="false">
      <c r="A106" s="0" t="s">
        <v>387</v>
      </c>
      <c r="B106" s="0" t="n">
        <v>0</v>
      </c>
    </row>
    <row r="107" customFormat="false" ht="12.8" hidden="false" customHeight="false" outlineLevel="0" collapsed="false">
      <c r="A107" s="0" t="s">
        <v>388</v>
      </c>
      <c r="B107" s="0" t="n">
        <v>1.005</v>
      </c>
    </row>
    <row r="108" customFormat="false" ht="12.8" hidden="false" customHeight="false" outlineLevel="0" collapsed="false">
      <c r="A108" s="0" t="s">
        <v>389</v>
      </c>
      <c r="B108" s="135" t="n">
        <v>1E-006</v>
      </c>
    </row>
    <row r="109" customFormat="false" ht="12.8" hidden="false" customHeight="false" outlineLevel="0" collapsed="false">
      <c r="A109" s="0" t="s">
        <v>390</v>
      </c>
      <c r="B109" s="0" t="n">
        <v>2.8512</v>
      </c>
    </row>
    <row r="110" customFormat="false" ht="12.8" hidden="false" customHeight="false" outlineLevel="0" collapsed="false">
      <c r="A110" s="0" t="s">
        <v>391</v>
      </c>
      <c r="B110" s="0" t="n">
        <v>1.0049</v>
      </c>
    </row>
    <row r="111" customFormat="false" ht="12.8" hidden="false" customHeight="false" outlineLevel="0" collapsed="false">
      <c r="A111" s="0" t="s">
        <v>392</v>
      </c>
      <c r="B111" s="135" t="n">
        <v>1E-005</v>
      </c>
    </row>
    <row r="112" customFormat="false" ht="12.8" hidden="false" customHeight="false" outlineLevel="0" collapsed="false">
      <c r="A112" s="0" t="s">
        <v>393</v>
      </c>
      <c r="B112" s="0" t="n">
        <v>-0.95357</v>
      </c>
    </row>
    <row r="113" customFormat="false" ht="12.8" hidden="false" customHeight="false" outlineLevel="0" collapsed="false">
      <c r="A113" s="0" t="s">
        <v>394</v>
      </c>
      <c r="B113" s="0" t="n">
        <v>1.0046</v>
      </c>
    </row>
    <row r="114" customFormat="false" ht="12.8" hidden="false" customHeight="false" outlineLevel="0" collapsed="false">
      <c r="A114" s="0" t="s">
        <v>395</v>
      </c>
      <c r="B114" s="0" t="n">
        <v>0.0001</v>
      </c>
    </row>
    <row r="115" customFormat="false" ht="12.8" hidden="false" customHeight="false" outlineLevel="0" collapsed="false">
      <c r="A115" s="0" t="s">
        <v>396</v>
      </c>
      <c r="B115" s="0" t="n">
        <v>0.030552</v>
      </c>
    </row>
    <row r="116" customFormat="false" ht="12.8" hidden="false" customHeight="false" outlineLevel="0" collapsed="false">
      <c r="A116" s="0" t="s">
        <v>397</v>
      </c>
      <c r="B116" s="0" t="n">
        <v>1.0045</v>
      </c>
    </row>
    <row r="117" customFormat="false" ht="12.8" hidden="false" customHeight="false" outlineLevel="0" collapsed="false">
      <c r="A117" s="0" t="s">
        <v>398</v>
      </c>
      <c r="B117" s="0" t="n">
        <v>0.001</v>
      </c>
    </row>
    <row r="118" customFormat="false" ht="12.8" hidden="false" customHeight="false" outlineLevel="0" collapsed="false">
      <c r="A118" s="0" t="s">
        <v>399</v>
      </c>
      <c r="B118" s="0" t="n">
        <v>-1.5954</v>
      </c>
    </row>
    <row r="119" customFormat="false" ht="12.8" hidden="false" customHeight="false" outlineLevel="0" collapsed="false">
      <c r="A119" s="0" t="s">
        <v>400</v>
      </c>
      <c r="B119" s="0" t="n">
        <v>0</v>
      </c>
    </row>
    <row r="120" customFormat="false" ht="12.8" hidden="false" customHeight="false" outlineLevel="0" collapsed="false">
      <c r="A120" s="0" t="s">
        <v>401</v>
      </c>
      <c r="B120" s="0" t="n">
        <v>1</v>
      </c>
    </row>
    <row r="121" customFormat="false" ht="12.8" hidden="false" customHeight="false" outlineLevel="0" collapsed="false">
      <c r="A121" s="0" t="s">
        <v>402</v>
      </c>
      <c r="B121" s="0" t="n">
        <v>0</v>
      </c>
    </row>
    <row r="122" customFormat="false" ht="12.8" hidden="false" customHeight="false" outlineLevel="0" collapsed="false">
      <c r="A122" s="0" t="s">
        <v>403</v>
      </c>
      <c r="B122" s="0" t="n">
        <v>1.0048</v>
      </c>
    </row>
    <row r="123" customFormat="false" ht="12.8" hidden="false" customHeight="false" outlineLevel="0" collapsed="false">
      <c r="A123" s="0" t="s">
        <v>404</v>
      </c>
      <c r="B123" s="135" t="n">
        <v>1E-006</v>
      </c>
    </row>
    <row r="124" customFormat="false" ht="12.8" hidden="false" customHeight="false" outlineLevel="0" collapsed="false">
      <c r="A124" s="0" t="s">
        <v>405</v>
      </c>
      <c r="B124" s="0" t="n">
        <v>15.846</v>
      </c>
    </row>
    <row r="125" customFormat="false" ht="12.8" hidden="false" customHeight="false" outlineLevel="0" collapsed="false">
      <c r="A125" s="0" t="s">
        <v>406</v>
      </c>
      <c r="B125" s="0" t="n">
        <v>1.0048</v>
      </c>
    </row>
    <row r="126" customFormat="false" ht="12.8" hidden="false" customHeight="false" outlineLevel="0" collapsed="false">
      <c r="A126" s="0" t="s">
        <v>407</v>
      </c>
      <c r="B126" s="135" t="n">
        <v>1E-005</v>
      </c>
    </row>
    <row r="127" customFormat="false" ht="12.8" hidden="false" customHeight="false" outlineLevel="0" collapsed="false">
      <c r="A127" s="0" t="s">
        <v>408</v>
      </c>
      <c r="B127" s="0" t="n">
        <v>-2.2637</v>
      </c>
    </row>
    <row r="128" customFormat="false" ht="12.8" hidden="false" customHeight="false" outlineLevel="0" collapsed="false">
      <c r="A128" s="0" t="s">
        <v>409</v>
      </c>
      <c r="B128" s="0" t="n">
        <v>1.0046</v>
      </c>
    </row>
    <row r="129" customFormat="false" ht="12.8" hidden="false" customHeight="false" outlineLevel="0" collapsed="false">
      <c r="A129" s="0" t="s">
        <v>410</v>
      </c>
      <c r="B129" s="0" t="n">
        <v>0.0001</v>
      </c>
    </row>
    <row r="130" customFormat="false" ht="12.8" hidden="false" customHeight="false" outlineLevel="0" collapsed="false">
      <c r="A130" s="0" t="s">
        <v>411</v>
      </c>
      <c r="B130" s="0" t="n">
        <v>-2.9267</v>
      </c>
    </row>
    <row r="131" customFormat="false" ht="12.8" hidden="false" customHeight="false" outlineLevel="0" collapsed="false">
      <c r="A131" s="0" t="s">
        <v>412</v>
      </c>
      <c r="B131" s="0" t="n">
        <v>1.0044</v>
      </c>
    </row>
    <row r="132" customFormat="false" ht="12.8" hidden="false" customHeight="false" outlineLevel="0" collapsed="false">
      <c r="A132" s="0" t="s">
        <v>413</v>
      </c>
      <c r="B132" s="0" t="n">
        <v>0.001</v>
      </c>
    </row>
    <row r="133" customFormat="false" ht="12.8" hidden="false" customHeight="false" outlineLevel="0" collapsed="false">
      <c r="A133" s="0" t="s">
        <v>414</v>
      </c>
      <c r="B133" s="0" t="n">
        <v>-1.6801</v>
      </c>
    </row>
    <row r="134" customFormat="false" ht="12.8" hidden="false" customHeight="false" outlineLevel="0" collapsed="false">
      <c r="A134" s="0" t="s">
        <v>415</v>
      </c>
      <c r="B134" s="0" t="n">
        <v>0</v>
      </c>
    </row>
    <row r="135" customFormat="false" ht="12.8" hidden="false" customHeight="false" outlineLevel="0" collapsed="false">
      <c r="A135" s="0" t="s">
        <v>416</v>
      </c>
      <c r="B135" s="0" t="n">
        <v>1</v>
      </c>
    </row>
    <row r="136" customFormat="false" ht="12.8" hidden="false" customHeight="false" outlineLevel="0" collapsed="false">
      <c r="A136" s="0" t="s">
        <v>417</v>
      </c>
      <c r="B136" s="0" t="n">
        <v>0</v>
      </c>
    </row>
    <row r="137" customFormat="false" ht="12.8" hidden="false" customHeight="false" outlineLevel="0" collapsed="false">
      <c r="A137" s="0" t="s">
        <v>418</v>
      </c>
      <c r="B137" s="0" t="n">
        <v>1.0049</v>
      </c>
    </row>
    <row r="138" customFormat="false" ht="12.8" hidden="false" customHeight="false" outlineLevel="0" collapsed="false">
      <c r="A138" s="0" t="s">
        <v>419</v>
      </c>
      <c r="B138" s="135" t="n">
        <v>1E-006</v>
      </c>
    </row>
    <row r="139" customFormat="false" ht="12.8" hidden="false" customHeight="false" outlineLevel="0" collapsed="false">
      <c r="A139" s="0" t="s">
        <v>420</v>
      </c>
      <c r="B139" s="0" t="n">
        <v>16.584</v>
      </c>
    </row>
    <row r="140" customFormat="false" ht="12.8" hidden="false" customHeight="false" outlineLevel="0" collapsed="false">
      <c r="A140" s="0" t="s">
        <v>421</v>
      </c>
      <c r="B140" s="0" t="n">
        <v>1.0048</v>
      </c>
    </row>
    <row r="141" customFormat="false" ht="12.8" hidden="false" customHeight="false" outlineLevel="0" collapsed="false">
      <c r="A141" s="0" t="s">
        <v>422</v>
      </c>
      <c r="B141" s="135" t="n">
        <v>1E-005</v>
      </c>
    </row>
    <row r="142" customFormat="false" ht="12.8" hidden="false" customHeight="false" outlineLevel="0" collapsed="false">
      <c r="A142" s="0" t="s">
        <v>423</v>
      </c>
      <c r="B142" s="0" t="n">
        <v>-0.66686</v>
      </c>
    </row>
    <row r="143" customFormat="false" ht="12.8" hidden="false" customHeight="false" outlineLevel="0" collapsed="false">
      <c r="A143" s="0" t="s">
        <v>424</v>
      </c>
      <c r="B143" s="0" t="n">
        <v>1.0046</v>
      </c>
    </row>
    <row r="144" customFormat="false" ht="12.8" hidden="false" customHeight="false" outlineLevel="0" collapsed="false">
      <c r="A144" s="0" t="s">
        <v>425</v>
      </c>
      <c r="B144" s="0" t="n">
        <v>0.0001</v>
      </c>
    </row>
    <row r="145" customFormat="false" ht="12.8" hidden="false" customHeight="false" outlineLevel="0" collapsed="false">
      <c r="A145" s="0" t="s">
        <v>426</v>
      </c>
      <c r="B145" s="0" t="n">
        <v>-0.93868</v>
      </c>
    </row>
    <row r="146" customFormat="false" ht="12.8" hidden="false" customHeight="false" outlineLevel="0" collapsed="false">
      <c r="A146" s="0" t="s">
        <v>427</v>
      </c>
      <c r="B146" s="0" t="n">
        <v>1.0045</v>
      </c>
    </row>
    <row r="147" customFormat="false" ht="12.8" hidden="false" customHeight="false" outlineLevel="0" collapsed="false">
      <c r="A147" s="0" t="s">
        <v>428</v>
      </c>
      <c r="B147" s="0" t="n">
        <v>0.001</v>
      </c>
    </row>
    <row r="148" customFormat="false" ht="12.8" hidden="false" customHeight="false" outlineLevel="0" collapsed="false">
      <c r="A148" s="0" t="s">
        <v>429</v>
      </c>
      <c r="B148" s="0" t="n">
        <v>0.28206</v>
      </c>
    </row>
    <row r="149" customFormat="false" ht="12.8" hidden="false" customHeight="false" outlineLevel="0" collapsed="false">
      <c r="A149" s="0" t="s">
        <v>430</v>
      </c>
      <c r="B149" s="0" t="n">
        <v>0</v>
      </c>
    </row>
    <row r="150" customFormat="false" ht="12.8" hidden="false" customHeight="false" outlineLevel="0" collapsed="false">
      <c r="A150" s="0" t="s">
        <v>431</v>
      </c>
      <c r="B150" s="0" t="n">
        <v>1</v>
      </c>
    </row>
    <row r="151" customFormat="false" ht="12.8" hidden="false" customHeight="false" outlineLevel="0" collapsed="false">
      <c r="A151" s="0" t="s">
        <v>432</v>
      </c>
      <c r="B151" s="0" t="n">
        <v>0</v>
      </c>
    </row>
    <row r="152" customFormat="false" ht="12.8" hidden="false" customHeight="false" outlineLevel="0" collapsed="false">
      <c r="A152" s="0" t="s">
        <v>433</v>
      </c>
      <c r="B152" s="0" t="n">
        <v>1.0054</v>
      </c>
    </row>
    <row r="153" customFormat="false" ht="12.8" hidden="false" customHeight="false" outlineLevel="0" collapsed="false">
      <c r="A153" s="0" t="s">
        <v>434</v>
      </c>
      <c r="B153" s="135" t="n">
        <v>1E-006</v>
      </c>
    </row>
    <row r="154" customFormat="false" ht="12.8" hidden="false" customHeight="false" outlineLevel="0" collapsed="false">
      <c r="A154" s="0" t="s">
        <v>435</v>
      </c>
      <c r="B154" s="0" t="n">
        <v>1.1812</v>
      </c>
    </row>
    <row r="155" customFormat="false" ht="12.8" hidden="false" customHeight="false" outlineLevel="0" collapsed="false">
      <c r="A155" s="0" t="s">
        <v>436</v>
      </c>
      <c r="B155" s="0" t="n">
        <v>1.0053</v>
      </c>
    </row>
    <row r="156" customFormat="false" ht="12.8" hidden="false" customHeight="false" outlineLevel="0" collapsed="false">
      <c r="A156" s="0" t="s">
        <v>437</v>
      </c>
      <c r="B156" s="135" t="n">
        <v>1E-005</v>
      </c>
    </row>
    <row r="157" customFormat="false" ht="12.8" hidden="false" customHeight="false" outlineLevel="0" collapsed="false">
      <c r="A157" s="0" t="s">
        <v>438</v>
      </c>
      <c r="B157" s="0" t="n">
        <v>-1.1164</v>
      </c>
    </row>
    <row r="158" customFormat="false" ht="12.8" hidden="false" customHeight="false" outlineLevel="0" collapsed="false">
      <c r="A158" s="0" t="s">
        <v>439</v>
      </c>
      <c r="B158" s="0" t="n">
        <v>1.0046</v>
      </c>
    </row>
    <row r="159" customFormat="false" ht="12.8" hidden="false" customHeight="false" outlineLevel="0" collapsed="false">
      <c r="A159" s="0" t="s">
        <v>440</v>
      </c>
      <c r="B159" s="0" t="n">
        <v>0.0001</v>
      </c>
    </row>
    <row r="160" customFormat="false" ht="12.8" hidden="false" customHeight="false" outlineLevel="0" collapsed="false">
      <c r="A160" s="0" t="s">
        <v>441</v>
      </c>
      <c r="B160" s="0" t="n">
        <v>-3.2362</v>
      </c>
    </row>
    <row r="161" customFormat="false" ht="12.8" hidden="false" customHeight="false" outlineLevel="0" collapsed="false">
      <c r="A161" s="0" t="s">
        <v>442</v>
      </c>
      <c r="B161" s="0" t="n">
        <v>1.0045</v>
      </c>
    </row>
    <row r="162" customFormat="false" ht="12.8" hidden="false" customHeight="false" outlineLevel="0" collapsed="false">
      <c r="A162" s="0" t="s">
        <v>443</v>
      </c>
      <c r="B162" s="0" t="n">
        <v>0.001</v>
      </c>
    </row>
    <row r="163" customFormat="false" ht="12.8" hidden="false" customHeight="false" outlineLevel="0" collapsed="false">
      <c r="A163" s="0" t="s">
        <v>444</v>
      </c>
      <c r="B163" s="0" t="n">
        <v>-0.793</v>
      </c>
    </row>
    <row r="164" customFormat="false" ht="12.8" hidden="false" customHeight="false" outlineLevel="0" collapsed="false">
      <c r="A164" s="0" t="s">
        <v>445</v>
      </c>
      <c r="B164" s="135" t="n">
        <v>1.9024E-008</v>
      </c>
    </row>
    <row r="165" customFormat="false" ht="12.8" hidden="false" customHeight="false" outlineLevel="0" collapsed="false">
      <c r="A165" s="0" t="s">
        <v>446</v>
      </c>
      <c r="B165" s="135" t="n">
        <v>-9.5679E-009</v>
      </c>
    </row>
    <row r="166" customFormat="false" ht="12.8" hidden="false" customHeight="false" outlineLevel="0" collapsed="false">
      <c r="A166" s="0" t="s">
        <v>447</v>
      </c>
      <c r="B166" s="135" t="n">
        <v>-1.1631E-009</v>
      </c>
    </row>
    <row r="167" customFormat="false" ht="12.8" hidden="false" customHeight="false" outlineLevel="0" collapsed="false">
      <c r="A167" s="0" t="s">
        <v>448</v>
      </c>
      <c r="B167" s="135" t="n">
        <v>1.027E-008</v>
      </c>
    </row>
    <row r="168" customFormat="false" ht="12.8" hidden="false" customHeight="false" outlineLevel="0" collapsed="false">
      <c r="A168" s="0" t="s">
        <v>449</v>
      </c>
      <c r="B168" s="0" t="n">
        <v>0.0005</v>
      </c>
    </row>
    <row r="169" customFormat="false" ht="12.8" hidden="false" customHeight="false" outlineLevel="0" collapsed="false">
      <c r="A169" s="0" t="s">
        <v>450</v>
      </c>
      <c r="B169" s="0" t="n">
        <v>0.093</v>
      </c>
    </row>
    <row r="170" customFormat="false" ht="12.8" hidden="false" customHeight="false" outlineLevel="0" collapsed="false">
      <c r="A170" s="0" t="s">
        <v>451</v>
      </c>
      <c r="B170" s="0" t="n">
        <v>200</v>
      </c>
    </row>
    <row r="171" customFormat="false" ht="12.8" hidden="false" customHeight="false" outlineLevel="0" collapsed="false">
      <c r="A171" s="0" t="s">
        <v>452</v>
      </c>
      <c r="B171" s="0" t="n">
        <v>2000</v>
      </c>
    </row>
    <row r="172" customFormat="false" ht="12.8" hidden="false" customHeight="false" outlineLevel="0" collapsed="false">
      <c r="A172" s="0" t="s">
        <v>453</v>
      </c>
      <c r="B172" s="0" t="n">
        <v>199.49</v>
      </c>
    </row>
    <row r="173" customFormat="false" ht="12.8" hidden="false" customHeight="false" outlineLevel="0" collapsed="false">
      <c r="A173" s="0" t="s">
        <v>454</v>
      </c>
      <c r="B173" s="0" t="n">
        <v>0.0005</v>
      </c>
    </row>
    <row r="174" customFormat="false" ht="12.8" hidden="false" customHeight="false" outlineLevel="0" collapsed="false">
      <c r="A174" s="0" t="s">
        <v>455</v>
      </c>
      <c r="B174" s="0" t="n">
        <v>9.5784</v>
      </c>
    </row>
    <row r="175" customFormat="false" ht="12.8" hidden="false" customHeight="false" outlineLevel="0" collapsed="false">
      <c r="A175" s="0" t="s">
        <v>456</v>
      </c>
      <c r="B175" s="0" t="n">
        <v>0</v>
      </c>
    </row>
    <row r="176" customFormat="false" ht="12.8" hidden="false" customHeight="false" outlineLevel="0" collapsed="false">
      <c r="A176" s="0" t="s">
        <v>457</v>
      </c>
      <c r="B176" s="0" t="n">
        <v>-113</v>
      </c>
    </row>
    <row r="177" customFormat="false" ht="12.8" hidden="false" customHeight="false" outlineLevel="0" collapsed="false">
      <c r="A177" s="0" t="s">
        <v>458</v>
      </c>
      <c r="B177" s="0" t="n">
        <v>0</v>
      </c>
    </row>
    <row r="178" customFormat="false" ht="12.8" hidden="false" customHeight="false" outlineLevel="0" collapsed="false">
      <c r="A178" s="0" t="s">
        <v>459</v>
      </c>
      <c r="B178" s="0" t="n">
        <v>0</v>
      </c>
    </row>
    <row r="179" customFormat="false" ht="12.8" hidden="false" customHeight="false" outlineLevel="0" collapsed="false">
      <c r="A179" s="0" t="s">
        <v>460</v>
      </c>
      <c r="B179" s="0" t="n">
        <v>0</v>
      </c>
    </row>
    <row r="180" customFormat="false" ht="12.8" hidden="false" customHeight="false" outlineLevel="0" collapsed="false">
      <c r="A180" s="0" t="s">
        <v>461</v>
      </c>
      <c r="B180" s="0" t="n">
        <v>1</v>
      </c>
    </row>
    <row r="181" customFormat="false" ht="12.8" hidden="false" customHeight="false" outlineLevel="0" collapsed="false">
      <c r="A181" s="0" t="s">
        <v>462</v>
      </c>
      <c r="B181" s="0" t="n">
        <v>1</v>
      </c>
    </row>
    <row r="182" customFormat="false" ht="12.8" hidden="false" customHeight="false" outlineLevel="0" collapsed="false">
      <c r="A182" s="0" t="s">
        <v>463</v>
      </c>
      <c r="B182" s="0" t="n">
        <v>-10</v>
      </c>
    </row>
    <row r="183" customFormat="false" ht="12.8" hidden="false" customHeight="false" outlineLevel="0" collapsed="false">
      <c r="A183" s="0" t="s">
        <v>464</v>
      </c>
      <c r="B183" s="0" t="n">
        <v>0</v>
      </c>
    </row>
    <row r="184" customFormat="false" ht="12.8" hidden="false" customHeight="false" outlineLevel="0" collapsed="false">
      <c r="A184" s="0" t="s">
        <v>465</v>
      </c>
      <c r="B184" s="135" t="n">
        <v>2.8833E-008</v>
      </c>
    </row>
    <row r="185" customFormat="false" ht="12.8" hidden="false" customHeight="false" outlineLevel="0" collapsed="false">
      <c r="A185" s="0" t="s">
        <v>466</v>
      </c>
      <c r="B185" s="135" t="n">
        <v>2.8833E-008</v>
      </c>
    </row>
    <row r="186" customFormat="false" ht="12.8" hidden="false" customHeight="false" outlineLevel="0" collapsed="false">
      <c r="A186" s="0" t="s">
        <v>467</v>
      </c>
      <c r="B186" s="0" t="n">
        <v>0.001</v>
      </c>
    </row>
    <row r="187" customFormat="false" ht="12.8" hidden="false" customHeight="false" outlineLevel="0" collapsed="false">
      <c r="A187" s="0" t="s">
        <v>468</v>
      </c>
      <c r="B187" s="0" t="n">
        <v>1</v>
      </c>
    </row>
    <row r="188" customFormat="false" ht="12.8" hidden="false" customHeight="false" outlineLevel="0" collapsed="false">
      <c r="A188" s="0" t="s">
        <v>469</v>
      </c>
      <c r="B188" s="0" t="n">
        <v>0</v>
      </c>
    </row>
    <row r="189" customFormat="false" ht="12.8" hidden="false" customHeight="false" outlineLevel="0" collapsed="false">
      <c r="A189" s="0" t="s">
        <v>470</v>
      </c>
      <c r="B189" s="135" t="n">
        <v>4761600</v>
      </c>
    </row>
    <row r="190" customFormat="false" ht="12.8" hidden="false" customHeight="false" outlineLevel="0" collapsed="false">
      <c r="A190" s="0" t="s">
        <v>471</v>
      </c>
      <c r="B190" s="0" t="n">
        <v>0</v>
      </c>
    </row>
    <row r="191" customFormat="false" ht="12.8" hidden="false" customHeight="false" outlineLevel="0" collapsed="false">
      <c r="A191" s="0" t="s">
        <v>472</v>
      </c>
      <c r="B191" s="0" t="n">
        <v>0</v>
      </c>
    </row>
    <row r="192" customFormat="false" ht="12.8" hidden="false" customHeight="false" outlineLevel="0" collapsed="false">
      <c r="A192" s="0" t="s">
        <v>473</v>
      </c>
      <c r="B192" s="135" t="n">
        <v>2.8343E-008</v>
      </c>
    </row>
    <row r="193" customFormat="false" ht="12.8" hidden="false" customHeight="false" outlineLevel="0" collapsed="false">
      <c r="A193" s="0" t="s">
        <v>474</v>
      </c>
      <c r="B193" s="135" t="n">
        <v>-7.401E-010</v>
      </c>
    </row>
    <row r="194" customFormat="false" ht="12.8" hidden="false" customHeight="false" outlineLevel="0" collapsed="false">
      <c r="A194" s="0" t="s">
        <v>475</v>
      </c>
      <c r="B194" s="135" t="n">
        <v>-1.4084E-009</v>
      </c>
    </row>
    <row r="195" customFormat="false" ht="12.8" hidden="false" customHeight="false" outlineLevel="0" collapsed="false">
      <c r="A195" s="0" t="s">
        <v>476</v>
      </c>
      <c r="B195" s="135" t="n">
        <v>2.0325E-008</v>
      </c>
    </row>
    <row r="196" customFormat="false" ht="12.8" hidden="false" customHeight="false" outlineLevel="0" collapsed="false">
      <c r="A196" s="0" t="s">
        <v>477</v>
      </c>
      <c r="B196" s="0" t="n">
        <v>0.0005</v>
      </c>
    </row>
    <row r="197" customFormat="false" ht="12.8" hidden="false" customHeight="false" outlineLevel="0" collapsed="false">
      <c r="A197" s="0" t="s">
        <v>478</v>
      </c>
      <c r="B197" s="0" t="n">
        <v>4.991</v>
      </c>
    </row>
    <row r="198" customFormat="false" ht="12.8" hidden="false" customHeight="false" outlineLevel="0" collapsed="false">
      <c r="A198" s="0" t="s">
        <v>479</v>
      </c>
      <c r="B198" s="0" t="n">
        <v>19</v>
      </c>
    </row>
    <row r="199" customFormat="false" ht="12.8" hidden="false" customHeight="false" outlineLevel="0" collapsed="false">
      <c r="A199" s="0" t="s">
        <v>480</v>
      </c>
      <c r="B199" s="0" t="n">
        <v>1</v>
      </c>
    </row>
    <row r="200" customFormat="false" ht="12.8" hidden="false" customHeight="false" outlineLevel="0" collapsed="false">
      <c r="A200" s="0" t="s">
        <v>481</v>
      </c>
      <c r="B200" s="0" t="n">
        <v>1.0052</v>
      </c>
    </row>
    <row r="201" customFormat="false" ht="12.8" hidden="false" customHeight="false" outlineLevel="0" collapsed="false">
      <c r="A201" s="0" t="s">
        <v>482</v>
      </c>
      <c r="B201" s="0" t="n">
        <v>0</v>
      </c>
    </row>
    <row r="202" customFormat="false" ht="12.8" hidden="false" customHeight="false" outlineLevel="0" collapsed="false">
      <c r="A202" s="0" t="s">
        <v>483</v>
      </c>
      <c r="B202" s="0" t="n">
        <v>0</v>
      </c>
    </row>
    <row r="203" customFormat="false" ht="12.8" hidden="false" customHeight="false" outlineLevel="0" collapsed="false">
      <c r="A203" s="0" t="s">
        <v>484</v>
      </c>
      <c r="B203" s="0" t="n">
        <v>1000</v>
      </c>
    </row>
    <row r="204" customFormat="false" ht="12.8" hidden="false" customHeight="false" outlineLevel="0" collapsed="false">
      <c r="A204" s="0" t="s">
        <v>485</v>
      </c>
      <c r="B204" s="0" t="n">
        <v>0.001</v>
      </c>
    </row>
    <row r="205" customFormat="false" ht="12.8" hidden="false" customHeight="false" outlineLevel="0" collapsed="false">
      <c r="A205" s="0" t="s">
        <v>486</v>
      </c>
      <c r="B205" s="0" t="n">
        <v>0</v>
      </c>
    </row>
    <row r="206" customFormat="false" ht="12.8" hidden="false" customHeight="false" outlineLevel="0" collapsed="false">
      <c r="A206" s="0" t="s">
        <v>487</v>
      </c>
      <c r="B206" s="0" t="n">
        <v>0</v>
      </c>
    </row>
    <row r="207" customFormat="false" ht="12.8" hidden="false" customHeight="false" outlineLevel="0" collapsed="false">
      <c r="A207" s="0" t="s">
        <v>488</v>
      </c>
      <c r="B207" s="0" t="n">
        <v>0</v>
      </c>
    </row>
    <row r="208" customFormat="false" ht="12.8" hidden="false" customHeight="false" outlineLevel="0" collapsed="false">
      <c r="A208" s="0" t="s">
        <v>489</v>
      </c>
      <c r="B208" s="0" t="n">
        <v>0</v>
      </c>
    </row>
    <row r="209" customFormat="false" ht="12.8" hidden="false" customHeight="false" outlineLevel="0" collapsed="false">
      <c r="A209" s="0" t="s">
        <v>490</v>
      </c>
      <c r="B209" s="0" t="n">
        <v>0</v>
      </c>
    </row>
    <row r="210" customFormat="false" ht="12.8" hidden="false" customHeight="false" outlineLevel="0" collapsed="false">
      <c r="A210" s="0" t="s">
        <v>491</v>
      </c>
      <c r="B210" s="0" t="n">
        <v>0</v>
      </c>
    </row>
    <row r="211" customFormat="false" ht="12.8" hidden="false" customHeight="false" outlineLevel="0" collapsed="false">
      <c r="A211" s="0" t="s">
        <v>492</v>
      </c>
      <c r="B211" s="0" t="n">
        <v>200</v>
      </c>
    </row>
    <row r="212" customFormat="false" ht="12.8" hidden="false" customHeight="false" outlineLevel="0" collapsed="false">
      <c r="A212" s="0" t="s">
        <v>493</v>
      </c>
      <c r="B212" s="0" t="n">
        <v>0.05</v>
      </c>
    </row>
    <row r="213" customFormat="false" ht="12.8" hidden="false" customHeight="false" outlineLevel="0" collapsed="false">
      <c r="A213" s="0" t="s">
        <v>494</v>
      </c>
      <c r="B213" s="0" t="n">
        <v>0</v>
      </c>
    </row>
    <row r="214" customFormat="false" ht="12.8" hidden="false" customHeight="false" outlineLevel="0" collapsed="false">
      <c r="A214" s="0" t="s">
        <v>495</v>
      </c>
      <c r="B214" s="0" t="n">
        <v>0</v>
      </c>
    </row>
    <row r="215" customFormat="false" ht="12.8" hidden="false" customHeight="false" outlineLevel="0" collapsed="false">
      <c r="A215" s="0" t="s">
        <v>496</v>
      </c>
      <c r="B215" s="0" t="n">
        <v>0</v>
      </c>
    </row>
    <row r="216" customFormat="false" ht="12.8" hidden="false" customHeight="false" outlineLevel="0" collapsed="false">
      <c r="A216" s="0" t="s">
        <v>497</v>
      </c>
      <c r="B216" s="0" t="n">
        <v>0</v>
      </c>
    </row>
    <row r="217" customFormat="false" ht="12.8" hidden="false" customHeight="false" outlineLevel="0" collapsed="false">
      <c r="A217" s="0" t="s">
        <v>498</v>
      </c>
      <c r="B217" s="0" t="n">
        <v>0</v>
      </c>
    </row>
    <row r="218" customFormat="false" ht="12.8" hidden="false" customHeight="false" outlineLevel="0" collapsed="false">
      <c r="A218" s="0" t="s">
        <v>499</v>
      </c>
      <c r="B218" s="0" t="n">
        <v>0</v>
      </c>
    </row>
    <row r="219" customFormat="false" ht="12.8" hidden="false" customHeight="false" outlineLevel="0" collapsed="false">
      <c r="A219" s="0" t="s">
        <v>500</v>
      </c>
      <c r="B219" s="0" t="n">
        <v>0</v>
      </c>
    </row>
    <row r="220" customFormat="false" ht="12.8" hidden="false" customHeight="false" outlineLevel="0" collapsed="false">
      <c r="A220" s="0" t="s">
        <v>501</v>
      </c>
      <c r="B220" s="0" t="n">
        <v>0</v>
      </c>
    </row>
    <row r="221" customFormat="false" ht="12.8" hidden="false" customHeight="false" outlineLevel="0" collapsed="false">
      <c r="A221" s="0" t="s">
        <v>502</v>
      </c>
      <c r="B221" s="0" t="n">
        <v>0</v>
      </c>
    </row>
    <row r="222" customFormat="false" ht="12.8" hidden="false" customHeight="false" outlineLevel="0" collapsed="false">
      <c r="A222" s="0" t="s">
        <v>503</v>
      </c>
      <c r="B222" s="0" t="n">
        <v>0</v>
      </c>
    </row>
    <row r="223" customFormat="false" ht="12.8" hidden="false" customHeight="false" outlineLevel="0" collapsed="false">
      <c r="A223" s="0" t="s">
        <v>504</v>
      </c>
      <c r="B223" s="0" t="n">
        <v>0</v>
      </c>
    </row>
    <row r="224" customFormat="false" ht="12.8" hidden="false" customHeight="false" outlineLevel="0" collapsed="false">
      <c r="A224" s="0" t="s">
        <v>505</v>
      </c>
      <c r="B224" s="0" t="n">
        <v>0</v>
      </c>
    </row>
    <row r="225" customFormat="false" ht="12.8" hidden="false" customHeight="false" outlineLevel="0" collapsed="false">
      <c r="A225" s="0" t="s">
        <v>506</v>
      </c>
      <c r="B225" s="0" t="n">
        <v>0</v>
      </c>
    </row>
    <row r="226" customFormat="false" ht="12.8" hidden="false" customHeight="false" outlineLevel="0" collapsed="false">
      <c r="A226" s="0" t="s">
        <v>507</v>
      </c>
      <c r="B226" s="0" t="n">
        <v>0</v>
      </c>
    </row>
    <row r="227" customFormat="false" ht="12.8" hidden="false" customHeight="false" outlineLevel="0" collapsed="false">
      <c r="A227" s="0" t="s">
        <v>508</v>
      </c>
      <c r="B227" s="0" t="n">
        <v>0</v>
      </c>
    </row>
    <row r="228" customFormat="false" ht="12.8" hidden="false" customHeight="false" outlineLevel="0" collapsed="false">
      <c r="A228" s="0" t="s">
        <v>509</v>
      </c>
      <c r="B228" s="0" t="n">
        <v>0</v>
      </c>
    </row>
    <row r="229" customFormat="false" ht="12.8" hidden="false" customHeight="false" outlineLevel="0" collapsed="false">
      <c r="A229" s="0" t="s">
        <v>510</v>
      </c>
      <c r="B229" s="0" t="n">
        <v>0</v>
      </c>
    </row>
    <row r="230" customFormat="false" ht="12.8" hidden="false" customHeight="false" outlineLevel="0" collapsed="false">
      <c r="A230" s="0" t="s">
        <v>511</v>
      </c>
      <c r="B230" s="0" t="n">
        <v>0</v>
      </c>
    </row>
    <row r="231" customFormat="false" ht="12.8" hidden="false" customHeight="false" outlineLevel="0" collapsed="false">
      <c r="A231" s="0" t="s">
        <v>512</v>
      </c>
      <c r="B231" s="0" t="n">
        <v>0</v>
      </c>
    </row>
    <row r="232" customFormat="false" ht="12.8" hidden="false" customHeight="false" outlineLevel="0" collapsed="false">
      <c r="A232" s="0" t="s">
        <v>513</v>
      </c>
      <c r="B232" s="0" t="n">
        <v>0</v>
      </c>
    </row>
    <row r="233" customFormat="false" ht="12.8" hidden="false" customHeight="false" outlineLevel="0" collapsed="false">
      <c r="A233" s="0" t="s">
        <v>514</v>
      </c>
      <c r="B233" s="0" t="n">
        <v>0</v>
      </c>
    </row>
    <row r="234" customFormat="false" ht="12.8" hidden="false" customHeight="false" outlineLevel="0" collapsed="false">
      <c r="A234" s="0" t="s">
        <v>515</v>
      </c>
      <c r="B234" s="0" t="n">
        <v>0</v>
      </c>
    </row>
    <row r="235" customFormat="false" ht="12.8" hidden="false" customHeight="false" outlineLevel="0" collapsed="false">
      <c r="A235" s="0" t="s">
        <v>516</v>
      </c>
      <c r="B235" s="0" t="n">
        <v>200</v>
      </c>
    </row>
    <row r="236" customFormat="false" ht="12.8" hidden="false" customHeight="false" outlineLevel="0" collapsed="false">
      <c r="A236" s="0" t="s">
        <v>517</v>
      </c>
      <c r="B236" s="0" t="n">
        <v>0</v>
      </c>
    </row>
    <row r="237" customFormat="false" ht="12.8" hidden="false" customHeight="false" outlineLevel="0" collapsed="false">
      <c r="A237" s="0" t="s">
        <v>518</v>
      </c>
      <c r="B237" s="0" t="n">
        <v>0</v>
      </c>
    </row>
    <row r="238" customFormat="false" ht="12.8" hidden="false" customHeight="false" outlineLevel="0" collapsed="false">
      <c r="A238" s="0" t="s">
        <v>519</v>
      </c>
      <c r="B238" s="0" t="n">
        <v>0</v>
      </c>
    </row>
    <row r="239" customFormat="false" ht="12.8" hidden="false" customHeight="false" outlineLevel="0" collapsed="false">
      <c r="A239" s="0" t="s">
        <v>520</v>
      </c>
      <c r="B239" s="0" t="n">
        <v>0</v>
      </c>
    </row>
    <row r="240" customFormat="false" ht="12.8" hidden="false" customHeight="false" outlineLevel="0" collapsed="false">
      <c r="A240" s="0" t="s">
        <v>521</v>
      </c>
      <c r="B240" s="0" t="n">
        <v>0</v>
      </c>
    </row>
    <row r="241" customFormat="false" ht="12.8" hidden="false" customHeight="false" outlineLevel="0" collapsed="false">
      <c r="A241" s="0" t="s">
        <v>522</v>
      </c>
      <c r="B241" s="0" t="n">
        <v>0</v>
      </c>
    </row>
    <row r="242" customFormat="false" ht="12.8" hidden="false" customHeight="false" outlineLevel="0" collapsed="false">
      <c r="A242" s="0" t="s">
        <v>523</v>
      </c>
      <c r="B242" s="0" t="n">
        <v>0</v>
      </c>
    </row>
    <row r="243" customFormat="false" ht="12.8" hidden="false" customHeight="false" outlineLevel="0" collapsed="false">
      <c r="A243" s="0" t="s">
        <v>524</v>
      </c>
      <c r="B243" s="0" t="n">
        <v>0</v>
      </c>
    </row>
    <row r="244" customFormat="false" ht="12.8" hidden="false" customHeight="false" outlineLevel="0" collapsed="false">
      <c r="A244" s="0" t="s">
        <v>525</v>
      </c>
      <c r="B244" s="0" t="n">
        <v>0</v>
      </c>
    </row>
    <row r="245" customFormat="false" ht="12.8" hidden="false" customHeight="false" outlineLevel="0" collapsed="false">
      <c r="A245" s="0" t="s">
        <v>526</v>
      </c>
      <c r="B245" s="0" t="n">
        <v>0</v>
      </c>
    </row>
    <row r="246" customFormat="false" ht="12.8" hidden="false" customHeight="false" outlineLevel="0" collapsed="false">
      <c r="A246" s="0" t="s">
        <v>527</v>
      </c>
      <c r="B246" s="0" t="n">
        <v>0</v>
      </c>
    </row>
    <row r="247" customFormat="false" ht="12.8" hidden="false" customHeight="false" outlineLevel="0" collapsed="false">
      <c r="A247" s="0" t="s">
        <v>528</v>
      </c>
      <c r="B247" s="0" t="s">
        <v>529</v>
      </c>
    </row>
    <row r="248" customFormat="false" ht="12.8" hidden="false" customHeight="false" outlineLevel="0" collapsed="false">
      <c r="A248" s="0" t="s">
        <v>530</v>
      </c>
      <c r="B248" s="0" t="s">
        <v>531</v>
      </c>
      <c r="C248" s="0" t="s">
        <v>532</v>
      </c>
    </row>
    <row r="249" customFormat="false" ht="12.8" hidden="false" customHeight="false" outlineLevel="0" collapsed="false">
      <c r="A249" s="0" t="s">
        <v>533</v>
      </c>
      <c r="B249" s="0" t="s">
        <v>534</v>
      </c>
    </row>
    <row r="250" customFormat="false" ht="12.8" hidden="false" customHeight="false" outlineLevel="0" collapsed="false">
      <c r="A250" s="0" t="s">
        <v>535</v>
      </c>
      <c r="B250" s="0" t="s">
        <v>536</v>
      </c>
    </row>
    <row r="251" customFormat="false" ht="12.8" hidden="false" customHeight="false" outlineLevel="0" collapsed="false">
      <c r="A251" s="0" t="s">
        <v>537</v>
      </c>
      <c r="B251" s="0" t="s">
        <v>536</v>
      </c>
    </row>
    <row r="252" customFormat="false" ht="12.8" hidden="false" customHeight="false" outlineLevel="0" collapsed="false">
      <c r="A252" s="0" t="s">
        <v>538</v>
      </c>
      <c r="B252" s="0" t="s">
        <v>536</v>
      </c>
    </row>
    <row r="253" customFormat="false" ht="12.8" hidden="false" customHeight="false" outlineLevel="0" collapsed="false">
      <c r="A253" s="0" t="s">
        <v>539</v>
      </c>
      <c r="B253" s="0" t="s">
        <v>540</v>
      </c>
      <c r="C253" s="0" t="s">
        <v>532</v>
      </c>
    </row>
    <row r="254" customFormat="false" ht="12.8" hidden="false" customHeight="false" outlineLevel="0" collapsed="false">
      <c r="A254" s="0" t="s">
        <v>541</v>
      </c>
      <c r="B254" s="0" t="s">
        <v>542</v>
      </c>
    </row>
    <row r="255" customFormat="false" ht="12.8" hidden="false" customHeight="false" outlineLevel="0" collapsed="false">
      <c r="A255" s="0" t="s">
        <v>543</v>
      </c>
      <c r="B255" s="0" t="s">
        <v>529</v>
      </c>
    </row>
    <row r="256" customFormat="false" ht="12.8" hidden="false" customHeight="false" outlineLevel="0" collapsed="false">
      <c r="A256" s="0" t="s">
        <v>544</v>
      </c>
      <c r="B256" s="0" t="s">
        <v>531</v>
      </c>
      <c r="C256" s="0" t="s">
        <v>532</v>
      </c>
    </row>
    <row r="257" customFormat="false" ht="12.8" hidden="false" customHeight="false" outlineLevel="0" collapsed="false">
      <c r="A257" s="0" t="s">
        <v>545</v>
      </c>
    </row>
    <row r="258" customFormat="false" ht="12.8" hidden="false" customHeight="false" outlineLevel="0" collapsed="false">
      <c r="A258" s="0" t="s">
        <v>546</v>
      </c>
      <c r="B258" s="0" t="s">
        <v>536</v>
      </c>
    </row>
    <row r="259" customFormat="false" ht="12.8" hidden="false" customHeight="false" outlineLevel="0" collapsed="false">
      <c r="A259" s="0" t="s">
        <v>547</v>
      </c>
      <c r="B259" s="0" t="s">
        <v>536</v>
      </c>
    </row>
    <row r="260" customFormat="false" ht="12.8" hidden="false" customHeight="false" outlineLevel="0" collapsed="false">
      <c r="A260" s="0" t="s">
        <v>548</v>
      </c>
      <c r="B260" s="0" t="s">
        <v>536</v>
      </c>
    </row>
    <row r="261" customFormat="false" ht="12.8" hidden="false" customHeight="false" outlineLevel="0" collapsed="false">
      <c r="A261" s="0" t="s">
        <v>549</v>
      </c>
      <c r="B261" s="0" t="s">
        <v>540</v>
      </c>
      <c r="C261" s="0" t="s">
        <v>532</v>
      </c>
    </row>
    <row r="262" customFormat="false" ht="12.8" hidden="false" customHeight="false" outlineLevel="0" collapsed="false">
      <c r="A262" s="0" t="s">
        <v>550</v>
      </c>
      <c r="B262" s="0" t="s">
        <v>542</v>
      </c>
    </row>
    <row r="263" customFormat="false" ht="12.8" hidden="false" customHeight="false" outlineLevel="0" collapsed="false">
      <c r="A263" s="0" t="s">
        <v>551</v>
      </c>
      <c r="B263" s="0" t="s">
        <v>552</v>
      </c>
    </row>
    <row r="264" customFormat="false" ht="12.8" hidden="false" customHeight="false" outlineLevel="0" collapsed="false">
      <c r="A264" s="0" t="s">
        <v>553</v>
      </c>
      <c r="B264" s="0" t="s">
        <v>552</v>
      </c>
    </row>
    <row r="265" customFormat="false" ht="12.8" hidden="false" customHeight="false" outlineLevel="0" collapsed="false">
      <c r="A265" s="0" t="s">
        <v>554</v>
      </c>
      <c r="B265" s="0" t="s">
        <v>552</v>
      </c>
    </row>
    <row r="266" customFormat="false" ht="12.8" hidden="false" customHeight="false" outlineLevel="0" collapsed="false">
      <c r="A266" s="0" t="s">
        <v>555</v>
      </c>
      <c r="B266" s="0" t="s">
        <v>552</v>
      </c>
    </row>
    <row r="267" customFormat="false" ht="12.8" hidden="false" customHeight="false" outlineLevel="0" collapsed="false">
      <c r="A267" s="0" t="s">
        <v>556</v>
      </c>
      <c r="B267" s="0" t="s">
        <v>552</v>
      </c>
    </row>
    <row r="268" customFormat="false" ht="12.8" hidden="false" customHeight="false" outlineLevel="0" collapsed="false">
      <c r="A268" s="0" t="s">
        <v>557</v>
      </c>
      <c r="B268" s="0" t="s">
        <v>552</v>
      </c>
    </row>
    <row r="269" customFormat="false" ht="12.8" hidden="false" customHeight="false" outlineLevel="0" collapsed="false">
      <c r="A269" s="0" t="s">
        <v>558</v>
      </c>
      <c r="B269" s="0" t="s">
        <v>552</v>
      </c>
    </row>
    <row r="270" customFormat="false" ht="12.8" hidden="false" customHeight="false" outlineLevel="0" collapsed="false">
      <c r="A270" s="0" t="s">
        <v>559</v>
      </c>
      <c r="B270" s="0" t="s">
        <v>552</v>
      </c>
    </row>
    <row r="271" customFormat="false" ht="12.8" hidden="false" customHeight="false" outlineLevel="0" collapsed="false">
      <c r="A271" s="0" t="s">
        <v>560</v>
      </c>
      <c r="B271" s="0" t="s">
        <v>552</v>
      </c>
    </row>
    <row r="272" customFormat="false" ht="12.8" hidden="false" customHeight="false" outlineLevel="0" collapsed="false">
      <c r="A272" s="0" t="s">
        <v>561</v>
      </c>
      <c r="B272" s="0" t="s">
        <v>552</v>
      </c>
    </row>
    <row r="273" customFormat="false" ht="12.8" hidden="false" customHeight="false" outlineLevel="0" collapsed="false">
      <c r="A273" s="0" t="s">
        <v>562</v>
      </c>
      <c r="B273" s="0" t="s">
        <v>552</v>
      </c>
    </row>
    <row r="274" customFormat="false" ht="12.8" hidden="false" customHeight="false" outlineLevel="0" collapsed="false">
      <c r="A274" s="0" t="s">
        <v>563</v>
      </c>
      <c r="B274" s="0" t="s">
        <v>552</v>
      </c>
    </row>
    <row r="275" customFormat="false" ht="12.8" hidden="false" customHeight="false" outlineLevel="0" collapsed="false">
      <c r="A275" s="0" t="s">
        <v>564</v>
      </c>
      <c r="B275" s="0" t="s">
        <v>565</v>
      </c>
    </row>
    <row r="276" customFormat="false" ht="12.8" hidden="false" customHeight="false" outlineLevel="0" collapsed="false">
      <c r="A276" s="0" t="s">
        <v>566</v>
      </c>
      <c r="B276" s="0" t="s">
        <v>567</v>
      </c>
      <c r="C276" s="0" t="s">
        <v>264</v>
      </c>
    </row>
    <row r="277" customFormat="false" ht="12.8" hidden="false" customHeight="false" outlineLevel="0" collapsed="false">
      <c r="A277" s="0" t="s">
        <v>568</v>
      </c>
      <c r="B277" s="0" t="s">
        <v>569</v>
      </c>
      <c r="C277" s="0" t="s">
        <v>570</v>
      </c>
      <c r="D277" s="0" t="s">
        <v>571</v>
      </c>
    </row>
    <row r="278" customFormat="false" ht="12.8" hidden="false" customHeight="false" outlineLevel="0" collapsed="false">
      <c r="A278" s="0" t="s">
        <v>572</v>
      </c>
      <c r="B278" s="0" t="s">
        <v>529</v>
      </c>
    </row>
    <row r="279" customFormat="false" ht="12.8" hidden="false" customHeight="false" outlineLevel="0" collapsed="false">
      <c r="A279" s="0" t="s">
        <v>573</v>
      </c>
      <c r="B279" s="0" t="s">
        <v>574</v>
      </c>
    </row>
    <row r="280" customFormat="false" ht="12.8" hidden="false" customHeight="false" outlineLevel="0" collapsed="false">
      <c r="A280" s="0" t="s">
        <v>575</v>
      </c>
      <c r="B280" s="0" t="s">
        <v>552</v>
      </c>
      <c r="C280" s="0" t="s">
        <v>576</v>
      </c>
    </row>
    <row r="281" customFormat="false" ht="12.8" hidden="false" customHeight="false" outlineLevel="0" collapsed="false">
      <c r="A281" s="0" t="s">
        <v>577</v>
      </c>
      <c r="B281" s="0" t="s">
        <v>552</v>
      </c>
      <c r="C281" s="0" t="s">
        <v>578</v>
      </c>
    </row>
    <row r="282" customFormat="false" ht="12.8" hidden="false" customHeight="false" outlineLevel="0" collapsed="false">
      <c r="A282" s="0" t="s">
        <v>579</v>
      </c>
      <c r="B282" s="0" t="s">
        <v>552</v>
      </c>
      <c r="C282" s="0" t="s">
        <v>580</v>
      </c>
    </row>
    <row r="283" customFormat="false" ht="12.8" hidden="false" customHeight="false" outlineLevel="0" collapsed="false">
      <c r="A283" s="0" t="s">
        <v>581</v>
      </c>
      <c r="B283" s="0" t="s">
        <v>552</v>
      </c>
      <c r="C283" s="0" t="s">
        <v>582</v>
      </c>
    </row>
    <row r="284" customFormat="false" ht="12.8" hidden="false" customHeight="false" outlineLevel="0" collapsed="false">
      <c r="A284" s="0" t="s">
        <v>583</v>
      </c>
      <c r="B284" s="0" t="s">
        <v>584</v>
      </c>
    </row>
    <row r="285" customFormat="false" ht="12.8" hidden="false" customHeight="false" outlineLevel="0" collapsed="false">
      <c r="A285" s="0" t="s">
        <v>585</v>
      </c>
      <c r="B285" s="0" t="s">
        <v>586</v>
      </c>
    </row>
    <row r="286" customFormat="false" ht="12.8" hidden="false" customHeight="false" outlineLevel="0" collapsed="false">
      <c r="A286" s="0" t="s">
        <v>587</v>
      </c>
      <c r="B286" s="0" t="s">
        <v>588</v>
      </c>
    </row>
    <row r="287" customFormat="false" ht="12.8" hidden="false" customHeight="false" outlineLevel="0" collapsed="false">
      <c r="A287" s="0" t="s">
        <v>589</v>
      </c>
      <c r="B287" s="0" t="s">
        <v>590</v>
      </c>
    </row>
    <row r="288" customFormat="false" ht="12.8" hidden="false" customHeight="false" outlineLevel="0" collapsed="false">
      <c r="A288" s="0" t="s">
        <v>591</v>
      </c>
      <c r="B288" s="0" t="s">
        <v>552</v>
      </c>
      <c r="C288" s="0" t="s">
        <v>531</v>
      </c>
    </row>
    <row r="289" customFormat="false" ht="12.8" hidden="false" customHeight="false" outlineLevel="0" collapsed="false">
      <c r="A289" s="0" t="s">
        <v>592</v>
      </c>
      <c r="B289" s="0" t="s">
        <v>531</v>
      </c>
      <c r="C289" s="0" t="s">
        <v>532</v>
      </c>
    </row>
    <row r="290" customFormat="false" ht="12.8" hidden="false" customHeight="false" outlineLevel="0" collapsed="false">
      <c r="A290" s="0" t="s">
        <v>593</v>
      </c>
      <c r="B290" s="0" t="s">
        <v>540</v>
      </c>
      <c r="C290" s="0" t="s">
        <v>532</v>
      </c>
    </row>
    <row r="291" customFormat="false" ht="12.8" hidden="false" customHeight="false" outlineLevel="0" collapsed="false">
      <c r="A291" s="0" t="s">
        <v>594</v>
      </c>
      <c r="B291" s="0" t="s">
        <v>542</v>
      </c>
    </row>
    <row r="292" customFormat="false" ht="12.8" hidden="false" customHeight="false" outlineLevel="0" collapsed="false">
      <c r="A292" s="0" t="s">
        <v>595</v>
      </c>
      <c r="B292" s="0" t="s">
        <v>552</v>
      </c>
    </row>
    <row r="293" customFormat="false" ht="12.8" hidden="false" customHeight="false" outlineLevel="0" collapsed="false">
      <c r="A293" s="0" t="s">
        <v>596</v>
      </c>
      <c r="B293" s="0" t="s">
        <v>552</v>
      </c>
    </row>
    <row r="294" customFormat="false" ht="12.8" hidden="false" customHeight="false" outlineLevel="0" collapsed="false">
      <c r="A294" s="0" t="s">
        <v>597</v>
      </c>
      <c r="B294" s="0" t="s">
        <v>552</v>
      </c>
    </row>
    <row r="295" customFormat="false" ht="12.8" hidden="false" customHeight="false" outlineLevel="0" collapsed="false">
      <c r="A295" s="0" t="s">
        <v>598</v>
      </c>
      <c r="B295" s="0" t="s">
        <v>552</v>
      </c>
    </row>
    <row r="296" customFormat="false" ht="12.8" hidden="false" customHeight="false" outlineLevel="0" collapsed="false">
      <c r="A296" s="0" t="s">
        <v>599</v>
      </c>
      <c r="B296" s="0" t="s">
        <v>552</v>
      </c>
    </row>
    <row r="297" customFormat="false" ht="12.8" hidden="false" customHeight="false" outlineLevel="0" collapsed="false">
      <c r="A297" s="0" t="s">
        <v>600</v>
      </c>
      <c r="B297" s="0" t="s">
        <v>552</v>
      </c>
    </row>
    <row r="298" customFormat="false" ht="12.8" hidden="false" customHeight="false" outlineLevel="0" collapsed="false">
      <c r="A298" s="0" t="s">
        <v>601</v>
      </c>
      <c r="B298" s="0" t="s">
        <v>552</v>
      </c>
    </row>
    <row r="299" customFormat="false" ht="12.8" hidden="false" customHeight="false" outlineLevel="0" collapsed="false">
      <c r="A299" s="0" t="s">
        <v>602</v>
      </c>
      <c r="B299" s="0" t="s">
        <v>552</v>
      </c>
    </row>
    <row r="300" customFormat="false" ht="12.8" hidden="false" customHeight="false" outlineLevel="0" collapsed="false">
      <c r="A300" s="0" t="s">
        <v>603</v>
      </c>
      <c r="B300" s="0" t="s">
        <v>552</v>
      </c>
    </row>
    <row r="301" customFormat="false" ht="12.8" hidden="false" customHeight="false" outlineLevel="0" collapsed="false">
      <c r="A301" s="0" t="s">
        <v>604</v>
      </c>
      <c r="B301" s="0" t="s">
        <v>552</v>
      </c>
    </row>
    <row r="302" customFormat="false" ht="12.8" hidden="false" customHeight="false" outlineLevel="0" collapsed="false">
      <c r="A302" s="0" t="s">
        <v>605</v>
      </c>
      <c r="B302" s="0" t="s">
        <v>552</v>
      </c>
    </row>
    <row r="303" customFormat="false" ht="12.8" hidden="false" customHeight="false" outlineLevel="0" collapsed="false">
      <c r="A303" s="0" t="s">
        <v>606</v>
      </c>
      <c r="B303" s="0" t="s">
        <v>552</v>
      </c>
    </row>
    <row r="304" customFormat="false" ht="12.8" hidden="false" customHeight="false" outlineLevel="0" collapsed="false">
      <c r="A304" s="0" t="s">
        <v>607</v>
      </c>
      <c r="B304" s="0" t="s">
        <v>565</v>
      </c>
    </row>
    <row r="305" customFormat="false" ht="12.8" hidden="false" customHeight="false" outlineLevel="0" collapsed="false">
      <c r="A305" s="0" t="s">
        <v>608</v>
      </c>
      <c r="B305" s="0" t="s">
        <v>567</v>
      </c>
      <c r="C305" s="0" t="s">
        <v>264</v>
      </c>
    </row>
    <row r="306" customFormat="false" ht="12.8" hidden="false" customHeight="false" outlineLevel="0" collapsed="false">
      <c r="A306" s="0" t="s">
        <v>609</v>
      </c>
      <c r="B306" s="0" t="s">
        <v>569</v>
      </c>
      <c r="C306" s="0" t="s">
        <v>570</v>
      </c>
      <c r="D306" s="0" t="s">
        <v>571</v>
      </c>
    </row>
    <row r="307" customFormat="false" ht="12.8" hidden="false" customHeight="false" outlineLevel="0" collapsed="false">
      <c r="A307" s="0" t="s">
        <v>610</v>
      </c>
      <c r="B307" s="0" t="s">
        <v>529</v>
      </c>
    </row>
    <row r="308" customFormat="false" ht="12.8" hidden="false" customHeight="false" outlineLevel="0" collapsed="false">
      <c r="A308" s="0" t="s">
        <v>611</v>
      </c>
      <c r="B308" s="0" t="s">
        <v>574</v>
      </c>
    </row>
    <row r="309" customFormat="false" ht="12.8" hidden="false" customHeight="false" outlineLevel="0" collapsed="false">
      <c r="A309" s="0" t="s">
        <v>612</v>
      </c>
      <c r="B309" s="0" t="s">
        <v>552</v>
      </c>
      <c r="C309" s="0" t="s">
        <v>576</v>
      </c>
    </row>
    <row r="310" customFormat="false" ht="12.8" hidden="false" customHeight="false" outlineLevel="0" collapsed="false">
      <c r="A310" s="0" t="s">
        <v>613</v>
      </c>
      <c r="B310" s="0" t="s">
        <v>552</v>
      </c>
      <c r="C310" s="0" t="s">
        <v>578</v>
      </c>
    </row>
    <row r="311" customFormat="false" ht="12.8" hidden="false" customHeight="false" outlineLevel="0" collapsed="false">
      <c r="A311" s="0" t="s">
        <v>614</v>
      </c>
      <c r="B311" s="0" t="s">
        <v>552</v>
      </c>
      <c r="C311" s="0" t="s">
        <v>580</v>
      </c>
    </row>
    <row r="312" customFormat="false" ht="12.8" hidden="false" customHeight="false" outlineLevel="0" collapsed="false">
      <c r="A312" s="0" t="s">
        <v>615</v>
      </c>
      <c r="B312" s="0" t="s">
        <v>552</v>
      </c>
      <c r="C312" s="0" t="s">
        <v>582</v>
      </c>
    </row>
    <row r="313" customFormat="false" ht="12.8" hidden="false" customHeight="false" outlineLevel="0" collapsed="false">
      <c r="A313" s="0" t="s">
        <v>616</v>
      </c>
      <c r="B313" s="0" t="s">
        <v>584</v>
      </c>
    </row>
    <row r="314" customFormat="false" ht="12.8" hidden="false" customHeight="false" outlineLevel="0" collapsed="false">
      <c r="A314" s="0" t="s">
        <v>617</v>
      </c>
      <c r="B314" s="0" t="s">
        <v>586</v>
      </c>
    </row>
    <row r="315" customFormat="false" ht="12.8" hidden="false" customHeight="false" outlineLevel="0" collapsed="false">
      <c r="A315" s="0" t="s">
        <v>618</v>
      </c>
      <c r="B315" s="0" t="s">
        <v>588</v>
      </c>
    </row>
    <row r="316" customFormat="false" ht="12.8" hidden="false" customHeight="false" outlineLevel="0" collapsed="false">
      <c r="A316" s="0" t="s">
        <v>619</v>
      </c>
      <c r="B316" s="0" t="s">
        <v>590</v>
      </c>
    </row>
    <row r="317" customFormat="false" ht="12.8" hidden="false" customHeight="false" outlineLevel="0" collapsed="false">
      <c r="A317" s="0" t="s">
        <v>620</v>
      </c>
      <c r="B317" s="0" t="s">
        <v>552</v>
      </c>
      <c r="C317" s="0" t="s">
        <v>531</v>
      </c>
    </row>
    <row r="318" customFormat="false" ht="12.8" hidden="false" customHeight="false" outlineLevel="0" collapsed="false">
      <c r="A318" s="0" t="s">
        <v>621</v>
      </c>
      <c r="B318" s="0" t="s">
        <v>531</v>
      </c>
      <c r="C318" s="0" t="s">
        <v>532</v>
      </c>
    </row>
    <row r="319" customFormat="false" ht="12.8" hidden="false" customHeight="false" outlineLevel="0" collapsed="false">
      <c r="A319" s="0" t="s">
        <v>622</v>
      </c>
      <c r="B319" s="0" t="s">
        <v>540</v>
      </c>
      <c r="C319" s="0" t="s">
        <v>532</v>
      </c>
    </row>
    <row r="320" customFormat="false" ht="12.8" hidden="false" customHeight="false" outlineLevel="0" collapsed="false">
      <c r="A320" s="0" t="s">
        <v>623</v>
      </c>
      <c r="B320" s="0" t="s">
        <v>542</v>
      </c>
    </row>
    <row r="321" customFormat="false" ht="12.8" hidden="false" customHeight="false" outlineLevel="0" collapsed="false">
      <c r="A321" s="0" t="s">
        <v>624</v>
      </c>
      <c r="B321" s="0" t="n">
        <v>0</v>
      </c>
    </row>
    <row r="322" customFormat="false" ht="12.8" hidden="false" customHeight="false" outlineLevel="0" collapsed="false">
      <c r="A322" s="0" t="s">
        <v>625</v>
      </c>
      <c r="B322" s="0" t="n">
        <v>4</v>
      </c>
    </row>
    <row r="323" customFormat="false" ht="12.8" hidden="false" customHeight="false" outlineLevel="0" collapsed="false">
      <c r="A323" s="0" t="s">
        <v>626</v>
      </c>
      <c r="B323" s="0" t="n">
        <v>0</v>
      </c>
    </row>
    <row r="324" customFormat="false" ht="12.8" hidden="false" customHeight="false" outlineLevel="0" collapsed="false">
      <c r="A324" s="0" t="s">
        <v>627</v>
      </c>
      <c r="B324" s="0" t="n">
        <v>0</v>
      </c>
    </row>
    <row r="325" customFormat="false" ht="12.8" hidden="false" customHeight="false" outlineLevel="0" collapsed="false">
      <c r="A325" s="0" t="s">
        <v>628</v>
      </c>
      <c r="B325" s="0" t="n">
        <v>0</v>
      </c>
    </row>
    <row r="326" customFormat="false" ht="12.8" hidden="false" customHeight="false" outlineLevel="0" collapsed="false">
      <c r="A326" s="0" t="s">
        <v>629</v>
      </c>
      <c r="B326" s="0" t="n">
        <v>0</v>
      </c>
    </row>
    <row r="327" customFormat="false" ht="12.8" hidden="false" customHeight="false" outlineLevel="0" collapsed="false">
      <c r="A327" s="0" t="s">
        <v>630</v>
      </c>
      <c r="B327" s="0" t="n">
        <v>4</v>
      </c>
    </row>
    <row r="328" customFormat="false" ht="12.8" hidden="false" customHeight="false" outlineLevel="0" collapsed="false">
      <c r="A328" s="0" t="s">
        <v>631</v>
      </c>
      <c r="B328" s="0" t="n">
        <v>1</v>
      </c>
    </row>
    <row r="329" customFormat="false" ht="12.8" hidden="false" customHeight="false" outlineLevel="0" collapsed="false">
      <c r="A329" s="0" t="s">
        <v>632</v>
      </c>
      <c r="B329" s="0" t="n">
        <v>0</v>
      </c>
    </row>
    <row r="330" customFormat="false" ht="12.8" hidden="false" customHeight="false" outlineLevel="0" collapsed="false">
      <c r="A330" s="0" t="s">
        <v>633</v>
      </c>
      <c r="B330" s="0" t="n">
        <v>0</v>
      </c>
    </row>
    <row r="331" customFormat="false" ht="12.8" hidden="false" customHeight="false" outlineLevel="0" collapsed="false">
      <c r="A331" s="0" t="s">
        <v>634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635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636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637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638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639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640</v>
      </c>
      <c r="B337" s="0" t="n">
        <v>12</v>
      </c>
      <c r="C337" s="135" t="n">
        <v>8.3006E-011</v>
      </c>
      <c r="D337" s="135" t="n">
        <v>8.2839E-011</v>
      </c>
      <c r="E337" s="135" t="n">
        <v>8.2777E-011</v>
      </c>
      <c r="F337" s="135" t="n">
        <v>8.1528E-011</v>
      </c>
      <c r="G337" s="135" t="n">
        <v>8.2662E-011</v>
      </c>
      <c r="H337" s="135" t="n">
        <v>8.3572E-011</v>
      </c>
      <c r="I337" s="135" t="n">
        <v>8.489E-011</v>
      </c>
      <c r="J337" s="135" t="n">
        <v>8.3896E-011</v>
      </c>
      <c r="K337" s="135" t="n">
        <v>8.2012E-011</v>
      </c>
      <c r="L337" s="135" t="n">
        <v>8.0897E-011</v>
      </c>
      <c r="M337" s="135" t="n">
        <v>8.29E-011</v>
      </c>
      <c r="N337" s="135" t="n">
        <v>8.0797E-011</v>
      </c>
    </row>
    <row r="338" customFormat="false" ht="12.8" hidden="false" customHeight="false" outlineLevel="0" collapsed="false">
      <c r="A338" s="0" t="s">
        <v>641</v>
      </c>
      <c r="B338" s="0" t="n">
        <v>12</v>
      </c>
      <c r="C338" s="135" t="n">
        <v>6.3068E-009</v>
      </c>
      <c r="D338" s="135" t="n">
        <v>6.0737E-009</v>
      </c>
      <c r="E338" s="135" t="n">
        <v>6.6921E-009</v>
      </c>
      <c r="F338" s="135" t="n">
        <v>5.7007E-009</v>
      </c>
      <c r="G338" s="135" t="n">
        <v>5.6393E-009</v>
      </c>
      <c r="H338" s="135" t="n">
        <v>6.6627E-009</v>
      </c>
      <c r="I338" s="135" t="n">
        <v>6.6038E-009</v>
      </c>
      <c r="J338" s="135" t="n">
        <v>5.87E-009</v>
      </c>
      <c r="K338" s="135" t="n">
        <v>6.1792E-009</v>
      </c>
      <c r="L338" s="135" t="n">
        <v>5.3276E-009</v>
      </c>
      <c r="M338" s="135" t="n">
        <v>6.513E-009</v>
      </c>
      <c r="N338" s="135" t="n">
        <v>5.9829E-009</v>
      </c>
    </row>
    <row r="339" customFormat="false" ht="12.8" hidden="false" customHeight="false" outlineLevel="0" collapsed="false">
      <c r="A339" s="0" t="s">
        <v>642</v>
      </c>
      <c r="B339" s="0" t="n">
        <v>12</v>
      </c>
      <c r="C339" s="135" t="n">
        <v>-7.2948E-009</v>
      </c>
      <c r="D339" s="135" t="n">
        <v>-7.6015E-009</v>
      </c>
      <c r="E339" s="135" t="n">
        <v>-7.4862E-009</v>
      </c>
      <c r="F339" s="135" t="n">
        <v>-8.5513E-009</v>
      </c>
      <c r="G339" s="135" t="n">
        <v>-8.3206E-009</v>
      </c>
      <c r="H339" s="135" t="n">
        <v>-7.5942E-009</v>
      </c>
      <c r="I339" s="135" t="n">
        <v>-7.5377E-009</v>
      </c>
      <c r="J339" s="135" t="n">
        <v>-8.5415E-009</v>
      </c>
      <c r="K339" s="135" t="n">
        <v>-7.7635E-009</v>
      </c>
      <c r="L339" s="135" t="n">
        <v>-8.0482E-009</v>
      </c>
      <c r="M339" s="135" t="n">
        <v>-8.2175E-009</v>
      </c>
      <c r="N339" s="135" t="n">
        <v>-7.9966E-009</v>
      </c>
    </row>
    <row r="340" customFormat="false" ht="12.8" hidden="false" customHeight="false" outlineLevel="0" collapsed="false">
      <c r="A340" s="0" t="s">
        <v>643</v>
      </c>
      <c r="B340" s="0" t="n">
        <v>12</v>
      </c>
      <c r="C340" s="135" t="n">
        <v>4.8625E-009</v>
      </c>
      <c r="D340" s="135" t="n">
        <v>4.433E-009</v>
      </c>
      <c r="E340" s="135" t="n">
        <v>3.4611E-009</v>
      </c>
      <c r="F340" s="135" t="n">
        <v>3.9372E-009</v>
      </c>
      <c r="G340" s="135" t="n">
        <v>4.8526E-009</v>
      </c>
      <c r="H340" s="135" t="n">
        <v>4.5041E-009</v>
      </c>
      <c r="I340" s="135" t="n">
        <v>4.5311E-009</v>
      </c>
      <c r="J340" s="135" t="n">
        <v>4.2882E-009</v>
      </c>
      <c r="K340" s="135" t="n">
        <v>4.4551E-009</v>
      </c>
      <c r="L340" s="135" t="n">
        <v>4.136E-009</v>
      </c>
      <c r="M340" s="135" t="n">
        <v>3.9078E-009</v>
      </c>
      <c r="N340" s="135" t="n">
        <v>3.9593E-009</v>
      </c>
    </row>
    <row r="341" customFormat="false" ht="12.8" hidden="false" customHeight="false" outlineLevel="0" collapsed="false">
      <c r="A341" s="0" t="s">
        <v>644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645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646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647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648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649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650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651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652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653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654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655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656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657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658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659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660</v>
      </c>
      <c r="B357" s="0" t="n">
        <v>12</v>
      </c>
      <c r="C357" s="135" t="n">
        <v>2.1231E-008</v>
      </c>
      <c r="D357" s="135" t="n">
        <v>1.9514E-008</v>
      </c>
      <c r="E357" s="135" t="n">
        <v>1.8533E-008</v>
      </c>
      <c r="F357" s="135" t="n">
        <v>2.1231E-008</v>
      </c>
      <c r="G357" s="135" t="n">
        <v>2.4174E-008</v>
      </c>
      <c r="H357" s="135" t="n">
        <v>1.9024E-008</v>
      </c>
      <c r="I357" s="135" t="n">
        <v>2.8588E-008</v>
      </c>
      <c r="J357" s="135" t="n">
        <v>1.9024E-008</v>
      </c>
      <c r="K357" s="135" t="n">
        <v>3.2757E-008</v>
      </c>
      <c r="L357" s="135" t="n">
        <v>3.5455E-008</v>
      </c>
      <c r="M357" s="135" t="n">
        <v>2.025E-008</v>
      </c>
      <c r="N357" s="135" t="n">
        <v>2.1231E-008</v>
      </c>
    </row>
    <row r="358" customFormat="false" ht="12.8" hidden="false" customHeight="false" outlineLevel="0" collapsed="false">
      <c r="A358" s="0" t="s">
        <v>661</v>
      </c>
      <c r="B358" s="0" t="n">
        <v>12</v>
      </c>
      <c r="C358" s="135" t="n">
        <v>-1.766E-008</v>
      </c>
      <c r="D358" s="135" t="n">
        <v>-4.4184E-009</v>
      </c>
      <c r="E358" s="135" t="n">
        <v>-1.1284E-008</v>
      </c>
      <c r="F358" s="135" t="n">
        <v>-1.1039E-008</v>
      </c>
      <c r="G358" s="135" t="n">
        <v>-9.5679E-009</v>
      </c>
      <c r="H358" s="135" t="n">
        <v>-1.1284E-008</v>
      </c>
      <c r="I358" s="135" t="n">
        <v>-2.2114E-009</v>
      </c>
      <c r="J358" s="135" t="n">
        <v>-5.3992E-009</v>
      </c>
      <c r="K358" s="135" t="n">
        <v>9.7642E-010</v>
      </c>
      <c r="L358" s="135" t="n">
        <v>6.3712E-009</v>
      </c>
      <c r="M358" s="135" t="n">
        <v>-1.153E-008</v>
      </c>
      <c r="N358" s="135" t="n">
        <v>-9.8131E-009</v>
      </c>
    </row>
    <row r="359" customFormat="false" ht="12.8" hidden="false" customHeight="false" outlineLevel="0" collapsed="false">
      <c r="A359" s="0" t="s">
        <v>662</v>
      </c>
      <c r="B359" s="0" t="n">
        <v>12</v>
      </c>
      <c r="C359" s="135" t="n">
        <v>-9.0112E-009</v>
      </c>
      <c r="D359" s="135" t="n">
        <v>-4.3514E-009</v>
      </c>
      <c r="E359" s="135" t="n">
        <v>-6.0682E-009</v>
      </c>
      <c r="F359" s="135" t="n">
        <v>-9.0112E-009</v>
      </c>
      <c r="G359" s="135" t="n">
        <v>-4.5967E-009</v>
      </c>
      <c r="H359" s="135" t="n">
        <v>-1.0483E-008</v>
      </c>
      <c r="I359" s="135" t="n">
        <v>7.6659E-009</v>
      </c>
      <c r="J359" s="135" t="n">
        <v>-3.3704E-009</v>
      </c>
      <c r="K359" s="135" t="n">
        <v>6.6849E-009</v>
      </c>
      <c r="L359" s="135" t="n">
        <v>5.2134E-009</v>
      </c>
      <c r="M359" s="135" t="n">
        <v>-1.6536E-009</v>
      </c>
      <c r="N359" s="135" t="n">
        <v>-5.5777E-009</v>
      </c>
    </row>
    <row r="360" customFormat="false" ht="12.8" hidden="false" customHeight="false" outlineLevel="0" collapsed="false">
      <c r="A360" s="0" t="s">
        <v>663</v>
      </c>
      <c r="B360" s="0" t="n">
        <v>12</v>
      </c>
      <c r="C360" s="135" t="n">
        <v>7.8174E-009</v>
      </c>
      <c r="D360" s="135" t="n">
        <v>2.3513E-008</v>
      </c>
      <c r="E360" s="135" t="n">
        <v>1.7382E-008</v>
      </c>
      <c r="F360" s="135" t="n">
        <v>1.1006E-008</v>
      </c>
      <c r="G360" s="135" t="n">
        <v>1.5665E-008</v>
      </c>
      <c r="H360" s="135" t="n">
        <v>1.2477E-008</v>
      </c>
      <c r="I360" s="135" t="n">
        <v>2.057E-008</v>
      </c>
      <c r="J360" s="135" t="n">
        <v>1.9835E-008</v>
      </c>
      <c r="K360" s="135" t="n">
        <v>2.5721E-008</v>
      </c>
      <c r="L360" s="135" t="n">
        <v>2.5475E-008</v>
      </c>
      <c r="M360" s="135" t="n">
        <v>1.076E-008</v>
      </c>
      <c r="N360" s="135" t="n">
        <v>1.3213E-008</v>
      </c>
    </row>
    <row r="361" customFormat="false" ht="12.8" hidden="false" customHeight="false" outlineLevel="0" collapsed="false">
      <c r="A361" s="0" t="s">
        <v>664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665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666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667</v>
      </c>
      <c r="B364" s="0" t="n">
        <v>12</v>
      </c>
      <c r="C364" s="135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668</v>
      </c>
      <c r="B365" s="0" t="n">
        <v>12</v>
      </c>
      <c r="C365" s="135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669</v>
      </c>
      <c r="B366" s="0" t="n">
        <v>12</v>
      </c>
      <c r="C366" s="135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670</v>
      </c>
      <c r="B367" s="0" t="n">
        <v>12</v>
      </c>
      <c r="C367" s="135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671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672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673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674</v>
      </c>
      <c r="B371" s="0" t="n">
        <v>0</v>
      </c>
    </row>
    <row r="372" customFormat="false" ht="12.8" hidden="false" customHeight="false" outlineLevel="0" collapsed="false">
      <c r="A372" s="0" t="s">
        <v>675</v>
      </c>
      <c r="B372" s="0" t="n">
        <v>0</v>
      </c>
    </row>
    <row r="373" customFormat="false" ht="12.8" hidden="false" customHeight="false" outlineLevel="0" collapsed="false">
      <c r="A373" s="0" t="s">
        <v>676</v>
      </c>
      <c r="B373" s="0" t="n">
        <v>0</v>
      </c>
    </row>
    <row r="374" customFormat="false" ht="12.8" hidden="false" customHeight="false" outlineLevel="0" collapsed="false">
      <c r="A374" s="0" t="s">
        <v>677</v>
      </c>
      <c r="B374" s="0" t="n">
        <v>1</v>
      </c>
    </row>
    <row r="375" customFormat="false" ht="12.8" hidden="false" customHeight="false" outlineLevel="0" collapsed="false">
      <c r="A375" s="0" t="s">
        <v>678</v>
      </c>
      <c r="B375" s="0" t="n">
        <v>0</v>
      </c>
    </row>
    <row r="376" customFormat="false" ht="12.8" hidden="false" customHeight="false" outlineLevel="0" collapsed="false">
      <c r="A376" s="0" t="s">
        <v>679</v>
      </c>
      <c r="B376" s="0" t="n">
        <v>0</v>
      </c>
    </row>
    <row r="377" customFormat="false" ht="12.8" hidden="false" customHeight="false" outlineLevel="0" collapsed="false">
      <c r="A377" s="0" t="s">
        <v>680</v>
      </c>
      <c r="B377" s="0" t="n">
        <v>4</v>
      </c>
    </row>
    <row r="378" customFormat="false" ht="12.8" hidden="false" customHeight="false" outlineLevel="0" collapsed="false">
      <c r="A378" s="0" t="s">
        <v>681</v>
      </c>
      <c r="B378" s="0" t="n">
        <v>5</v>
      </c>
    </row>
    <row r="379" customFormat="false" ht="12.8" hidden="false" customHeight="false" outlineLevel="0" collapsed="false">
      <c r="A379" s="0" t="s">
        <v>682</v>
      </c>
      <c r="B379" s="0" t="n">
        <v>0</v>
      </c>
    </row>
    <row r="380" customFormat="false" ht="12.8" hidden="false" customHeight="false" outlineLevel="0" collapsed="false">
      <c r="A380" s="0" t="s">
        <v>683</v>
      </c>
      <c r="B380" s="0" t="n">
        <v>0</v>
      </c>
    </row>
    <row r="381" customFormat="false" ht="12.8" hidden="false" customHeight="false" outlineLevel="0" collapsed="false">
      <c r="A381" s="0" t="s">
        <v>684</v>
      </c>
      <c r="B381" s="0" t="n">
        <v>0</v>
      </c>
    </row>
    <row r="382" customFormat="false" ht="12.8" hidden="false" customHeight="false" outlineLevel="0" collapsed="false">
      <c r="A382" s="0" t="s">
        <v>685</v>
      </c>
      <c r="B382" s="0" t="n">
        <v>182</v>
      </c>
    </row>
    <row r="383" customFormat="false" ht="12.8" hidden="false" customHeight="false" outlineLevel="0" collapsed="false">
      <c r="A383" s="0" t="s">
        <v>686</v>
      </c>
      <c r="B383" s="0" t="n">
        <v>0</v>
      </c>
    </row>
    <row r="384" customFormat="false" ht="12.8" hidden="false" customHeight="false" outlineLevel="0" collapsed="false">
      <c r="A384" s="0" t="s">
        <v>687</v>
      </c>
      <c r="B384" s="0" t="n">
        <v>0</v>
      </c>
    </row>
    <row r="385" customFormat="false" ht="12.8" hidden="false" customHeight="false" outlineLevel="0" collapsed="false">
      <c r="A385" s="0" t="s">
        <v>688</v>
      </c>
      <c r="B385" s="0" t="n">
        <v>186</v>
      </c>
    </row>
    <row r="386" customFormat="false" ht="12.8" hidden="false" customHeight="false" outlineLevel="0" collapsed="false">
      <c r="A386" s="0" t="s">
        <v>689</v>
      </c>
      <c r="B386" s="0" t="n">
        <v>65540</v>
      </c>
    </row>
    <row r="387" customFormat="false" ht="12.8" hidden="false" customHeight="false" outlineLevel="0" collapsed="false">
      <c r="A387" s="0" t="s">
        <v>690</v>
      </c>
      <c r="B387" s="0" t="n">
        <v>0</v>
      </c>
    </row>
    <row r="388" customFormat="false" ht="12.8" hidden="false" customHeight="false" outlineLevel="0" collapsed="false">
      <c r="A388" s="0" t="s">
        <v>691</v>
      </c>
      <c r="B388" s="0" t="n">
        <v>50</v>
      </c>
    </row>
    <row r="389" customFormat="false" ht="12.8" hidden="false" customHeight="false" outlineLevel="0" collapsed="false">
      <c r="A389" s="0" t="s">
        <v>692</v>
      </c>
      <c r="B389" s="0" t="n">
        <v>0</v>
      </c>
    </row>
    <row r="390" customFormat="false" ht="12.8" hidden="false" customHeight="false" outlineLevel="0" collapsed="false">
      <c r="A390" s="0" t="s">
        <v>693</v>
      </c>
      <c r="B390" s="0" t="n">
        <v>254</v>
      </c>
    </row>
    <row r="391" customFormat="false" ht="12.8" hidden="false" customHeight="false" outlineLevel="0" collapsed="false">
      <c r="A391" s="0" t="s">
        <v>694</v>
      </c>
      <c r="B391" s="0" t="n">
        <v>1</v>
      </c>
    </row>
    <row r="392" customFormat="false" ht="12.8" hidden="false" customHeight="false" outlineLevel="0" collapsed="false">
      <c r="A392" s="0" t="s">
        <v>695</v>
      </c>
      <c r="B392" s="0" t="n">
        <v>0</v>
      </c>
    </row>
    <row r="393" customFormat="false" ht="12.8" hidden="false" customHeight="false" outlineLevel="0" collapsed="false">
      <c r="A393" s="0" t="s">
        <v>696</v>
      </c>
      <c r="B393" s="0" t="n">
        <v>0</v>
      </c>
    </row>
    <row r="394" customFormat="false" ht="12.8" hidden="false" customHeight="false" outlineLevel="0" collapsed="false">
      <c r="A394" s="0" t="s">
        <v>697</v>
      </c>
      <c r="B394" s="0" t="n">
        <v>1</v>
      </c>
    </row>
    <row r="395" customFormat="false" ht="12.8" hidden="false" customHeight="false" outlineLevel="0" collapsed="false">
      <c r="A395" s="0" t="s">
        <v>698</v>
      </c>
      <c r="B395" s="0" t="n">
        <v>0</v>
      </c>
    </row>
    <row r="396" customFormat="false" ht="12.8" hidden="false" customHeight="false" outlineLevel="0" collapsed="false">
      <c r="A396" s="0" t="s">
        <v>699</v>
      </c>
      <c r="B396" s="0" t="n">
        <v>0</v>
      </c>
    </row>
    <row r="397" customFormat="false" ht="12.8" hidden="false" customHeight="false" outlineLevel="0" collapsed="false">
      <c r="A397" s="0" t="s">
        <v>700</v>
      </c>
      <c r="B397" s="0" t="s">
        <v>701</v>
      </c>
      <c r="C397" s="0" t="n">
        <v>1</v>
      </c>
    </row>
    <row r="398" customFormat="false" ht="12.8" hidden="false" customHeight="false" outlineLevel="0" collapsed="false">
      <c r="A398" s="0" t="s">
        <v>702</v>
      </c>
      <c r="B398" s="0" t="s">
        <v>701</v>
      </c>
      <c r="C398" s="0" t="n">
        <v>4</v>
      </c>
    </row>
    <row r="399" customFormat="false" ht="12.8" hidden="false" customHeight="false" outlineLevel="0" collapsed="false">
      <c r="A399" s="0" t="s">
        <v>703</v>
      </c>
      <c r="B399" s="0" t="s">
        <v>701</v>
      </c>
      <c r="C399" s="0" t="n">
        <v>4</v>
      </c>
    </row>
    <row r="400" customFormat="false" ht="12.8" hidden="false" customHeight="false" outlineLevel="0" collapsed="false">
      <c r="A400" s="0" t="s">
        <v>704</v>
      </c>
      <c r="B400" s="0" t="s">
        <v>701</v>
      </c>
      <c r="C400" s="0" t="n">
        <v>4</v>
      </c>
    </row>
    <row r="401" customFormat="false" ht="12.8" hidden="false" customHeight="false" outlineLevel="0" collapsed="false">
      <c r="A401" s="0" t="s">
        <v>705</v>
      </c>
      <c r="B401" s="0" t="s">
        <v>706</v>
      </c>
    </row>
    <row r="402" customFormat="false" ht="12.8" hidden="false" customHeight="false" outlineLevel="0" collapsed="false">
      <c r="A402" s="0" t="s">
        <v>707</v>
      </c>
      <c r="B402" s="0" t="s">
        <v>708</v>
      </c>
      <c r="C402" s="0" t="n">
        <v>0</v>
      </c>
    </row>
    <row r="403" customFormat="false" ht="12.8" hidden="false" customHeight="false" outlineLevel="0" collapsed="false">
      <c r="A403" s="0" t="s">
        <v>709</v>
      </c>
      <c r="B403" s="0" t="s">
        <v>710</v>
      </c>
    </row>
    <row r="404" customFormat="false" ht="12.8" hidden="false" customHeight="false" outlineLevel="0" collapsed="false">
      <c r="A404" s="0" t="s">
        <v>711</v>
      </c>
      <c r="B404" s="0" t="s">
        <v>712</v>
      </c>
      <c r="C404" s="0" t="s">
        <v>713</v>
      </c>
    </row>
    <row r="405" customFormat="false" ht="12.8" hidden="false" customHeight="false" outlineLevel="0" collapsed="false">
      <c r="A405" s="0" t="s">
        <v>714</v>
      </c>
      <c r="B405" s="0" t="s">
        <v>715</v>
      </c>
    </row>
    <row r="406" customFormat="false" ht="12.8" hidden="false" customHeight="false" outlineLevel="0" collapsed="false">
      <c r="A406" s="0" t="s">
        <v>716</v>
      </c>
      <c r="B406" s="0" t="s">
        <v>717</v>
      </c>
    </row>
    <row r="407" customFormat="false" ht="12.8" hidden="false" customHeight="false" outlineLevel="0" collapsed="false">
      <c r="A407" s="0" t="s">
        <v>718</v>
      </c>
      <c r="B407" s="0" t="s">
        <v>717</v>
      </c>
    </row>
    <row r="408" customFormat="false" ht="12.8" hidden="false" customHeight="false" outlineLevel="0" collapsed="false">
      <c r="A408" s="0" t="s">
        <v>719</v>
      </c>
      <c r="B408" s="0" t="s">
        <v>717</v>
      </c>
    </row>
    <row r="409" customFormat="false" ht="12.8" hidden="false" customHeight="false" outlineLevel="0" collapsed="false">
      <c r="A409" s="0" t="s">
        <v>720</v>
      </c>
      <c r="B409" s="0" t="s">
        <v>717</v>
      </c>
    </row>
    <row r="410" customFormat="false" ht="12.8" hidden="false" customHeight="false" outlineLevel="0" collapsed="false">
      <c r="A410" s="0" t="s">
        <v>721</v>
      </c>
      <c r="B410" s="0" t="s">
        <v>701</v>
      </c>
      <c r="C410" s="0" t="n">
        <v>4</v>
      </c>
    </row>
    <row r="411" customFormat="false" ht="12.8" hidden="false" customHeight="false" outlineLevel="0" collapsed="false">
      <c r="A411" s="0" t="s">
        <v>722</v>
      </c>
      <c r="B411" s="0" t="s">
        <v>701</v>
      </c>
      <c r="C411" s="0" t="n">
        <v>4</v>
      </c>
    </row>
    <row r="412" customFormat="false" ht="12.8" hidden="false" customHeight="false" outlineLevel="0" collapsed="false">
      <c r="A412" s="0" t="s">
        <v>723</v>
      </c>
      <c r="B412" s="0" t="s">
        <v>701</v>
      </c>
      <c r="C412" s="0" t="n">
        <v>4</v>
      </c>
    </row>
    <row r="413" customFormat="false" ht="12.8" hidden="false" customHeight="false" outlineLevel="0" collapsed="false">
      <c r="A413" s="0" t="s">
        <v>724</v>
      </c>
      <c r="B413" s="0" t="s">
        <v>701</v>
      </c>
      <c r="C413" s="0" t="n">
        <v>4</v>
      </c>
    </row>
    <row r="414" customFormat="false" ht="12.8" hidden="false" customHeight="false" outlineLevel="0" collapsed="false">
      <c r="A414" s="0" t="s">
        <v>725</v>
      </c>
      <c r="B414" s="0" t="s">
        <v>726</v>
      </c>
    </row>
    <row r="415" customFormat="false" ht="12.8" hidden="false" customHeight="false" outlineLevel="0" collapsed="false">
      <c r="A415" s="0" t="s">
        <v>727</v>
      </c>
      <c r="B415" s="0" t="s">
        <v>708</v>
      </c>
      <c r="C415" s="0" t="n">
        <v>0</v>
      </c>
    </row>
    <row r="416" customFormat="false" ht="12.8" hidden="false" customHeight="false" outlineLevel="0" collapsed="false">
      <c r="A416" s="0" t="s">
        <v>728</v>
      </c>
      <c r="B416" s="0" t="s">
        <v>729</v>
      </c>
    </row>
    <row r="417" customFormat="false" ht="12.8" hidden="false" customHeight="false" outlineLevel="0" collapsed="false">
      <c r="A417" s="0" t="s">
        <v>730</v>
      </c>
      <c r="B417" s="0" t="s">
        <v>712</v>
      </c>
      <c r="C417" s="0" t="s">
        <v>713</v>
      </c>
    </row>
    <row r="418" customFormat="false" ht="12.8" hidden="false" customHeight="false" outlineLevel="0" collapsed="false">
      <c r="A418" s="0" t="s">
        <v>731</v>
      </c>
      <c r="B418" s="0" t="s">
        <v>531</v>
      </c>
      <c r="C418" s="0" t="s">
        <v>732</v>
      </c>
    </row>
    <row r="419" customFormat="false" ht="12.8" hidden="false" customHeight="false" outlineLevel="0" collapsed="false">
      <c r="A419" s="0" t="s">
        <v>733</v>
      </c>
      <c r="B419" s="0" t="s">
        <v>717</v>
      </c>
    </row>
    <row r="420" customFormat="false" ht="12.8" hidden="false" customHeight="false" outlineLevel="0" collapsed="false">
      <c r="A420" s="0" t="s">
        <v>734</v>
      </c>
      <c r="B420" s="0" t="s">
        <v>717</v>
      </c>
    </row>
    <row r="421" customFormat="false" ht="12.8" hidden="false" customHeight="false" outlineLevel="0" collapsed="false">
      <c r="A421" s="0" t="s">
        <v>735</v>
      </c>
      <c r="B421" s="0" t="s">
        <v>717</v>
      </c>
    </row>
    <row r="422" customFormat="false" ht="12.8" hidden="false" customHeight="false" outlineLevel="0" collapsed="false">
      <c r="A422" s="0" t="s">
        <v>736</v>
      </c>
      <c r="B422" s="0" t="s">
        <v>717</v>
      </c>
    </row>
    <row r="423" customFormat="false" ht="12.8" hidden="false" customHeight="false" outlineLevel="0" collapsed="false">
      <c r="A423" s="0" t="s">
        <v>737</v>
      </c>
      <c r="B423" s="0" t="n">
        <v>4</v>
      </c>
    </row>
    <row r="424" customFormat="false" ht="12.8" hidden="false" customHeight="false" outlineLevel="0" collapsed="false">
      <c r="A424" s="0" t="s">
        <v>738</v>
      </c>
      <c r="B424" s="0" t="n">
        <v>0</v>
      </c>
    </row>
    <row r="425" customFormat="false" ht="12.8" hidden="false" customHeight="false" outlineLevel="0" collapsed="false">
      <c r="A425" s="0" t="s">
        <v>739</v>
      </c>
      <c r="B425" s="0" t="n">
        <v>4</v>
      </c>
    </row>
    <row r="426" customFormat="false" ht="12.8" hidden="false" customHeight="false" outlineLevel="0" collapsed="false">
      <c r="A426" s="0" t="s">
        <v>740</v>
      </c>
      <c r="B426" s="0" t="n">
        <v>1</v>
      </c>
    </row>
    <row r="427" customFormat="false" ht="12.8" hidden="false" customHeight="false" outlineLevel="0" collapsed="false">
      <c r="A427" s="0" t="s">
        <v>741</v>
      </c>
      <c r="B427" s="0" t="s">
        <v>701</v>
      </c>
      <c r="C427" s="0" t="n">
        <v>1</v>
      </c>
    </row>
    <row r="428" customFormat="false" ht="12.8" hidden="false" customHeight="false" outlineLevel="0" collapsed="false">
      <c r="A428" s="0" t="s">
        <v>742</v>
      </c>
      <c r="B428" s="0" t="s">
        <v>701</v>
      </c>
      <c r="C428" s="0" t="n">
        <v>4</v>
      </c>
    </row>
    <row r="429" customFormat="false" ht="12.8" hidden="false" customHeight="false" outlineLevel="0" collapsed="false">
      <c r="A429" s="0" t="s">
        <v>743</v>
      </c>
      <c r="B429" s="0" t="s">
        <v>701</v>
      </c>
      <c r="C429" s="0" t="n">
        <v>1</v>
      </c>
    </row>
    <row r="430" customFormat="false" ht="12.8" hidden="false" customHeight="false" outlineLevel="0" collapsed="false">
      <c r="A430" s="0" t="s">
        <v>744</v>
      </c>
      <c r="B430" s="0" t="s">
        <v>701</v>
      </c>
      <c r="C430" s="0" t="n">
        <v>1</v>
      </c>
    </row>
    <row r="431" customFormat="false" ht="12.8" hidden="false" customHeight="false" outlineLevel="0" collapsed="false">
      <c r="A431" s="0" t="s">
        <v>745</v>
      </c>
      <c r="B431" s="0" t="s">
        <v>717</v>
      </c>
    </row>
    <row r="432" customFormat="false" ht="12.8" hidden="false" customHeight="false" outlineLevel="0" collapsed="false">
      <c r="A432" s="0" t="s">
        <v>746</v>
      </c>
      <c r="B432" s="0" t="s">
        <v>717</v>
      </c>
    </row>
    <row r="433" customFormat="false" ht="12.8" hidden="false" customHeight="false" outlineLevel="0" collapsed="false">
      <c r="A433" s="0" t="s">
        <v>747</v>
      </c>
      <c r="B433" s="0" t="s">
        <v>717</v>
      </c>
    </row>
    <row r="434" customFormat="false" ht="12.8" hidden="false" customHeight="false" outlineLevel="0" collapsed="false">
      <c r="A434" s="0" t="s">
        <v>748</v>
      </c>
      <c r="B434" s="0" t="s">
        <v>717</v>
      </c>
    </row>
    <row r="435" customFormat="false" ht="12.8" hidden="false" customHeight="false" outlineLevel="0" collapsed="false">
      <c r="A435" s="0" t="s">
        <v>749</v>
      </c>
      <c r="B435" s="0" t="s">
        <v>706</v>
      </c>
    </row>
    <row r="436" customFormat="false" ht="12.8" hidden="false" customHeight="false" outlineLevel="0" collapsed="false">
      <c r="A436" s="0" t="s">
        <v>750</v>
      </c>
      <c r="B436" s="0" t="s">
        <v>708</v>
      </c>
      <c r="C436" s="0" t="n">
        <v>0</v>
      </c>
    </row>
    <row r="437" customFormat="false" ht="12.8" hidden="false" customHeight="false" outlineLevel="0" collapsed="false">
      <c r="A437" s="0" t="s">
        <v>751</v>
      </c>
      <c r="B437" s="0" t="s">
        <v>710</v>
      </c>
    </row>
    <row r="438" customFormat="false" ht="12.8" hidden="false" customHeight="false" outlineLevel="0" collapsed="false">
      <c r="A438" s="0" t="s">
        <v>752</v>
      </c>
      <c r="B438" s="0" t="s">
        <v>712</v>
      </c>
      <c r="C438" s="0" t="s">
        <v>713</v>
      </c>
    </row>
    <row r="439" customFormat="false" ht="12.8" hidden="false" customHeight="false" outlineLevel="0" collapsed="false">
      <c r="A439" s="0" t="s">
        <v>753</v>
      </c>
      <c r="B439" s="0" t="s">
        <v>715</v>
      </c>
    </row>
    <row r="440" customFormat="false" ht="12.8" hidden="false" customHeight="false" outlineLevel="0" collapsed="false">
      <c r="A440" s="0" t="s">
        <v>754</v>
      </c>
      <c r="B440" s="0" t="s">
        <v>701</v>
      </c>
      <c r="C440" s="0" t="n">
        <v>1</v>
      </c>
    </row>
    <row r="441" customFormat="false" ht="12.8" hidden="false" customHeight="false" outlineLevel="0" collapsed="false">
      <c r="A441" s="0" t="s">
        <v>755</v>
      </c>
      <c r="B441" s="0" t="s">
        <v>701</v>
      </c>
      <c r="C441" s="0" t="n">
        <v>1</v>
      </c>
    </row>
    <row r="442" customFormat="false" ht="12.8" hidden="false" customHeight="false" outlineLevel="0" collapsed="false">
      <c r="A442" s="0" t="s">
        <v>756</v>
      </c>
      <c r="B442" s="0" t="s">
        <v>701</v>
      </c>
      <c r="C442" s="0" t="n">
        <v>1</v>
      </c>
    </row>
    <row r="443" customFormat="false" ht="12.8" hidden="false" customHeight="false" outlineLevel="0" collapsed="false">
      <c r="A443" s="0" t="s">
        <v>757</v>
      </c>
      <c r="B443" s="0" t="s">
        <v>701</v>
      </c>
      <c r="C443" s="0" t="n">
        <v>1</v>
      </c>
    </row>
    <row r="444" customFormat="false" ht="12.8" hidden="false" customHeight="false" outlineLevel="0" collapsed="false">
      <c r="A444" s="0" t="s">
        <v>758</v>
      </c>
      <c r="B444" s="0" t="s">
        <v>759</v>
      </c>
    </row>
    <row r="445" customFormat="false" ht="12.8" hidden="false" customHeight="false" outlineLevel="0" collapsed="false">
      <c r="A445" s="0" t="s">
        <v>760</v>
      </c>
      <c r="B445" s="0" t="s">
        <v>717</v>
      </c>
    </row>
    <row r="446" customFormat="false" ht="12.8" hidden="false" customHeight="false" outlineLevel="0" collapsed="false">
      <c r="A446" s="0" t="s">
        <v>761</v>
      </c>
      <c r="B446" s="0" t="s">
        <v>717</v>
      </c>
    </row>
    <row r="447" customFormat="false" ht="12.8" hidden="false" customHeight="false" outlineLevel="0" collapsed="false">
      <c r="A447" s="0" t="s">
        <v>762</v>
      </c>
      <c r="B447" s="0" t="s">
        <v>717</v>
      </c>
    </row>
    <row r="448" customFormat="false" ht="12.8" hidden="false" customHeight="false" outlineLevel="0" collapsed="false">
      <c r="A448" s="0" t="s">
        <v>763</v>
      </c>
      <c r="B448" s="0" t="s">
        <v>706</v>
      </c>
    </row>
    <row r="449" customFormat="false" ht="12.8" hidden="false" customHeight="false" outlineLevel="0" collapsed="false">
      <c r="A449" s="0" t="s">
        <v>764</v>
      </c>
      <c r="B449" s="0" t="s">
        <v>708</v>
      </c>
      <c r="C449" s="0" t="n">
        <v>0</v>
      </c>
    </row>
    <row r="450" customFormat="false" ht="12.8" hidden="false" customHeight="false" outlineLevel="0" collapsed="false">
      <c r="A450" s="0" t="s">
        <v>765</v>
      </c>
      <c r="B450" s="0" t="s">
        <v>729</v>
      </c>
    </row>
    <row r="451" customFormat="false" ht="12.8" hidden="false" customHeight="false" outlineLevel="0" collapsed="false">
      <c r="A451" s="0" t="s">
        <v>766</v>
      </c>
      <c r="B451" s="0" t="s">
        <v>712</v>
      </c>
      <c r="C451" s="0" t="s">
        <v>713</v>
      </c>
    </row>
    <row r="452" customFormat="false" ht="12.8" hidden="false" customHeight="false" outlineLevel="0" collapsed="false">
      <c r="A452" s="0" t="s">
        <v>767</v>
      </c>
      <c r="B452" s="0" t="s">
        <v>715</v>
      </c>
    </row>
    <row r="453" customFormat="false" ht="12.8" hidden="false" customHeight="false" outlineLevel="0" collapsed="false">
      <c r="A453" s="0" t="s">
        <v>768</v>
      </c>
      <c r="B453" s="0" t="n">
        <v>0</v>
      </c>
    </row>
    <row r="454" customFormat="false" ht="12.8" hidden="false" customHeight="false" outlineLevel="0" collapsed="false">
      <c r="A454" s="0" t="s">
        <v>769</v>
      </c>
      <c r="B454" s="0" t="n">
        <v>0</v>
      </c>
    </row>
    <row r="455" customFormat="false" ht="12.8" hidden="false" customHeight="false" outlineLevel="0" collapsed="false">
      <c r="A455" s="0" t="s">
        <v>770</v>
      </c>
      <c r="B455" s="0" t="n">
        <v>0</v>
      </c>
    </row>
    <row r="456" customFormat="false" ht="12.8" hidden="false" customHeight="false" outlineLevel="0" collapsed="false">
      <c r="A456" s="0" t="s">
        <v>771</v>
      </c>
      <c r="B456" s="0" t="n">
        <v>0</v>
      </c>
    </row>
    <row r="457" customFormat="false" ht="12.8" hidden="false" customHeight="false" outlineLevel="0" collapsed="false">
      <c r="A457" s="0" t="s">
        <v>772</v>
      </c>
      <c r="B457" s="0" t="s">
        <v>773</v>
      </c>
      <c r="C457" s="0" t="s">
        <v>264</v>
      </c>
    </row>
    <row r="458" customFormat="false" ht="12.8" hidden="false" customHeight="false" outlineLevel="0" collapsed="false">
      <c r="A458" s="0" t="s">
        <v>774</v>
      </c>
      <c r="B458" s="0" t="s">
        <v>775</v>
      </c>
    </row>
    <row r="459" customFormat="false" ht="12.8" hidden="false" customHeight="false" outlineLevel="0" collapsed="false">
      <c r="A459" s="0" t="s">
        <v>776</v>
      </c>
      <c r="B459" s="0" t="s">
        <v>777</v>
      </c>
    </row>
    <row r="460" customFormat="false" ht="12.8" hidden="false" customHeight="false" outlineLevel="0" collapsed="false">
      <c r="A460" s="0" t="s">
        <v>778</v>
      </c>
      <c r="B460" s="0" t="s">
        <v>779</v>
      </c>
    </row>
    <row r="461" customFormat="false" ht="12.8" hidden="false" customHeight="false" outlineLevel="0" collapsed="false">
      <c r="A461" s="0" t="s">
        <v>780</v>
      </c>
      <c r="B461" s="0" t="s">
        <v>781</v>
      </c>
    </row>
    <row r="462" customFormat="false" ht="12.8" hidden="false" customHeight="false" outlineLevel="0" collapsed="false">
      <c r="A462" s="0" t="s">
        <v>782</v>
      </c>
      <c r="B462" s="0" t="s">
        <v>783</v>
      </c>
    </row>
    <row r="463" customFormat="false" ht="12.8" hidden="false" customHeight="false" outlineLevel="0" collapsed="false">
      <c r="A463" s="0" t="s">
        <v>784</v>
      </c>
      <c r="B463" s="0" t="s">
        <v>785</v>
      </c>
    </row>
    <row r="464" customFormat="false" ht="12.8" hidden="false" customHeight="false" outlineLevel="0" collapsed="false">
      <c r="A464" s="0" t="s">
        <v>786</v>
      </c>
      <c r="B464" s="0" t="n">
        <v>4272</v>
      </c>
    </row>
    <row r="465" customFormat="false" ht="12.8" hidden="false" customHeight="false" outlineLevel="0" collapsed="false">
      <c r="A465" s="0" t="s">
        <v>787</v>
      </c>
      <c r="B465" s="0" t="s">
        <v>788</v>
      </c>
      <c r="C465" s="0" t="s">
        <v>789</v>
      </c>
      <c r="D465" s="0" t="s">
        <v>790</v>
      </c>
      <c r="E465" s="0" t="s">
        <v>791</v>
      </c>
    </row>
    <row r="466" customFormat="false" ht="12.8" hidden="false" customHeight="false" outlineLevel="0" collapsed="false">
      <c r="A466" s="0" t="s">
        <v>792</v>
      </c>
      <c r="B466" s="0" t="s">
        <v>793</v>
      </c>
    </row>
    <row r="467" customFormat="false" ht="12.8" hidden="false" customHeight="false" outlineLevel="0" collapsed="false">
      <c r="A467" s="0" t="s">
        <v>794</v>
      </c>
      <c r="B467" s="0" t="s">
        <v>777</v>
      </c>
    </row>
    <row r="468" customFormat="false" ht="12.8" hidden="false" customHeight="false" outlineLevel="0" collapsed="false">
      <c r="A468" s="0" t="s">
        <v>795</v>
      </c>
      <c r="B468" s="0" t="s">
        <v>779</v>
      </c>
    </row>
    <row r="469" customFormat="false" ht="12.8" hidden="false" customHeight="false" outlineLevel="0" collapsed="false">
      <c r="A469" s="0" t="s">
        <v>796</v>
      </c>
      <c r="B469" s="0" t="s">
        <v>781</v>
      </c>
    </row>
    <row r="470" customFormat="false" ht="12.8" hidden="false" customHeight="false" outlineLevel="0" collapsed="false">
      <c r="A470" s="0" t="s">
        <v>797</v>
      </c>
      <c r="B470" s="0" t="s">
        <v>783</v>
      </c>
    </row>
    <row r="471" customFormat="false" ht="12.8" hidden="false" customHeight="false" outlineLevel="0" collapsed="false">
      <c r="A471" s="0" t="s">
        <v>798</v>
      </c>
      <c r="B471" s="0" t="s">
        <v>785</v>
      </c>
    </row>
    <row r="472" customFormat="false" ht="12.8" hidden="false" customHeight="false" outlineLevel="0" collapsed="false">
      <c r="A472" s="0" t="s">
        <v>799</v>
      </c>
      <c r="B472" s="0" t="n">
        <v>5600</v>
      </c>
    </row>
    <row r="473" customFormat="false" ht="12.8" hidden="false" customHeight="false" outlineLevel="0" collapsed="false">
      <c r="A473" s="0" t="s">
        <v>800</v>
      </c>
    </row>
    <row r="474" customFormat="false" ht="12.8" hidden="false" customHeight="false" outlineLevel="0" collapsed="false">
      <c r="A474" s="0" t="s">
        <v>801</v>
      </c>
    </row>
    <row r="475" customFormat="false" ht="12.8" hidden="false" customHeight="false" outlineLevel="0" collapsed="false">
      <c r="A475" s="0" t="s">
        <v>802</v>
      </c>
    </row>
    <row r="476" customFormat="false" ht="12.8" hidden="false" customHeight="false" outlineLevel="0" collapsed="false">
      <c r="A476" s="0" t="s">
        <v>803</v>
      </c>
    </row>
    <row r="477" customFormat="false" ht="12.8" hidden="false" customHeight="false" outlineLevel="0" collapsed="false">
      <c r="A477" s="0" t="s">
        <v>804</v>
      </c>
    </row>
    <row r="478" customFormat="false" ht="12.8" hidden="false" customHeight="false" outlineLevel="0" collapsed="false">
      <c r="A478" s="0" t="s">
        <v>805</v>
      </c>
    </row>
    <row r="479" customFormat="false" ht="12.8" hidden="false" customHeight="false" outlineLevel="0" collapsed="false">
      <c r="A479" s="0" t="s">
        <v>806</v>
      </c>
    </row>
    <row r="480" customFormat="false" ht="12.8" hidden="false" customHeight="false" outlineLevel="0" collapsed="false">
      <c r="A480" s="0" t="s">
        <v>807</v>
      </c>
    </row>
    <row r="481" customFormat="false" ht="12.8" hidden="false" customHeight="false" outlineLevel="0" collapsed="false">
      <c r="A481" s="0" t="s">
        <v>808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809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810</v>
      </c>
      <c r="B483" s="0" t="n">
        <v>0</v>
      </c>
    </row>
    <row r="484" customFormat="false" ht="12.8" hidden="false" customHeight="false" outlineLevel="0" collapsed="false">
      <c r="A484" s="0" t="s">
        <v>811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7.04591836734694"/>
    <col collapsed="false" hidden="false" max="2" min="2" style="0" width="56.1377551020408"/>
    <col collapsed="false" hidden="false" max="1025" min="3" style="0" width="11.5204081632653"/>
  </cols>
  <sheetData>
    <row r="1" customFormat="false" ht="12.8" hidden="false" customHeight="false" outlineLevel="0" collapsed="false">
      <c r="A1" s="0" t="n">
        <v>3</v>
      </c>
      <c r="B1" s="136" t="s">
        <v>812</v>
      </c>
      <c r="C1" s="136" t="n">
        <v>350</v>
      </c>
      <c r="D1" s="136" t="s">
        <v>813</v>
      </c>
    </row>
    <row r="2" customFormat="false" ht="12.8" hidden="false" customHeight="false" outlineLevel="0" collapsed="false">
      <c r="A2" s="0" t="n">
        <v>2</v>
      </c>
      <c r="B2" s="136" t="s">
        <v>814</v>
      </c>
      <c r="C2" s="136" t="n">
        <v>0.5</v>
      </c>
    </row>
    <row r="3" customFormat="false" ht="12.8" hidden="false" customHeight="false" outlineLevel="0" collapsed="false">
      <c r="A3" s="0" t="n">
        <v>1</v>
      </c>
      <c r="B3" s="136" t="s">
        <v>815</v>
      </c>
      <c r="C3" s="136" t="n">
        <v>0.0004</v>
      </c>
    </row>
    <row r="4" customFormat="false" ht="12.8" hidden="false" customHeight="false" outlineLevel="0" collapsed="false">
      <c r="B4" s="0" t="s">
        <v>816</v>
      </c>
      <c r="C4" s="0" t="n">
        <v>0</v>
      </c>
    </row>
    <row r="5" customFormat="false" ht="12.8" hidden="false" customHeight="false" outlineLevel="0" collapsed="false">
      <c r="B5" s="0" t="s">
        <v>817</v>
      </c>
      <c r="C5" s="0" t="s">
        <v>818</v>
      </c>
    </row>
    <row r="6" customFormat="false" ht="12.8" hidden="false" customHeight="false" outlineLevel="0" collapsed="false">
      <c r="B6" s="0" t="s">
        <v>819</v>
      </c>
      <c r="C6" s="0" t="s">
        <v>820</v>
      </c>
    </row>
    <row r="7" customFormat="false" ht="12.8" hidden="false" customHeight="false" outlineLevel="0" collapsed="false">
      <c r="B7" s="0" t="s">
        <v>821</v>
      </c>
      <c r="C7" s="0" t="s">
        <v>820</v>
      </c>
    </row>
    <row r="8" customFormat="false" ht="12.8" hidden="false" customHeight="false" outlineLevel="0" collapsed="false">
      <c r="B8" s="0" t="s">
        <v>822</v>
      </c>
      <c r="C8" s="0" t="n">
        <v>0</v>
      </c>
    </row>
    <row r="9" customFormat="false" ht="12.8" hidden="false" customHeight="false" outlineLevel="0" collapsed="false">
      <c r="B9" s="0" t="s">
        <v>823</v>
      </c>
      <c r="C9" s="0" t="n">
        <v>0.5</v>
      </c>
    </row>
    <row r="10" customFormat="false" ht="12.8" hidden="false" customHeight="false" outlineLevel="0" collapsed="false">
      <c r="B10" s="0" t="s">
        <v>824</v>
      </c>
      <c r="C10" s="0" t="s">
        <v>715</v>
      </c>
    </row>
    <row r="11" customFormat="false" ht="12.8" hidden="false" customHeight="false" outlineLevel="0" collapsed="false">
      <c r="B11" s="0" t="s">
        <v>825</v>
      </c>
      <c r="C11" s="0" t="s">
        <v>715</v>
      </c>
    </row>
    <row r="12" customFormat="false" ht="12.8" hidden="false" customHeight="false" outlineLevel="0" collapsed="false">
      <c r="B12" s="0" t="s">
        <v>826</v>
      </c>
      <c r="C12" s="0" t="s">
        <v>715</v>
      </c>
    </row>
    <row r="13" customFormat="false" ht="12.8" hidden="false" customHeight="false" outlineLevel="0" collapsed="false">
      <c r="B13" s="0" t="s">
        <v>827</v>
      </c>
      <c r="C13" s="0" t="s">
        <v>715</v>
      </c>
    </row>
    <row r="14" customFormat="false" ht="12.8" hidden="false" customHeight="false" outlineLevel="0" collapsed="false">
      <c r="B14" s="0" t="s">
        <v>828</v>
      </c>
      <c r="C14" s="0" t="n">
        <v>0</v>
      </c>
    </row>
    <row r="15" customFormat="false" ht="12.8" hidden="false" customHeight="false" outlineLevel="0" collapsed="false">
      <c r="B15" s="0" t="s">
        <v>829</v>
      </c>
      <c r="C15" s="0" t="n">
        <v>0</v>
      </c>
    </row>
    <row r="16" customFormat="false" ht="12.8" hidden="false" customHeight="false" outlineLevel="0" collapsed="false">
      <c r="B16" s="0" t="s">
        <v>830</v>
      </c>
      <c r="C16" s="135" t="n">
        <v>3.71179E-009</v>
      </c>
    </row>
    <row r="17" customFormat="false" ht="12.8" hidden="false" customHeight="false" outlineLevel="0" collapsed="false">
      <c r="B17" s="0" t="s">
        <v>831</v>
      </c>
      <c r="C17" s="135" t="n">
        <v>3.71272E-009</v>
      </c>
    </row>
    <row r="18" customFormat="false" ht="12.8" hidden="false" customHeight="false" outlineLevel="0" collapsed="false">
      <c r="B18" s="0" t="s">
        <v>832</v>
      </c>
      <c r="C18" s="135" t="n">
        <v>3.71425E-009</v>
      </c>
    </row>
    <row r="19" customFormat="false" ht="12.8" hidden="false" customHeight="false" outlineLevel="0" collapsed="false">
      <c r="B19" s="0" t="s">
        <v>833</v>
      </c>
      <c r="C19" s="135" t="n">
        <v>3.71562E-009</v>
      </c>
    </row>
    <row r="20" customFormat="false" ht="12.8" hidden="false" customHeight="false" outlineLevel="0" collapsed="false">
      <c r="B20" s="0" t="s">
        <v>834</v>
      </c>
      <c r="C20" s="0" t="n">
        <v>0</v>
      </c>
    </row>
    <row r="21" customFormat="false" ht="12.8" hidden="false" customHeight="false" outlineLevel="0" collapsed="false">
      <c r="B21" s="0" t="s">
        <v>835</v>
      </c>
      <c r="C21" s="0" t="n">
        <v>0</v>
      </c>
    </row>
    <row r="22" customFormat="false" ht="12.8" hidden="false" customHeight="false" outlineLevel="0" collapsed="false">
      <c r="B22" s="0" t="s">
        <v>836</v>
      </c>
      <c r="C22" s="0" t="s">
        <v>837</v>
      </c>
    </row>
    <row r="23" customFormat="false" ht="12.8" hidden="false" customHeight="false" outlineLevel="0" collapsed="false">
      <c r="B23" s="0" t="s">
        <v>838</v>
      </c>
      <c r="C23" s="0" t="s">
        <v>839</v>
      </c>
    </row>
    <row r="24" customFormat="false" ht="12.8" hidden="false" customHeight="false" outlineLevel="0" collapsed="false">
      <c r="B24" s="0" t="s">
        <v>840</v>
      </c>
      <c r="C24" s="0" t="s">
        <v>839</v>
      </c>
    </row>
    <row r="25" customFormat="false" ht="12.8" hidden="false" customHeight="false" outlineLevel="0" collapsed="false">
      <c r="B25" s="0" t="s">
        <v>841</v>
      </c>
      <c r="C25" s="0" t="n">
        <v>0</v>
      </c>
    </row>
    <row r="26" customFormat="false" ht="12.8" hidden="false" customHeight="false" outlineLevel="0" collapsed="false">
      <c r="B26" s="0" t="s">
        <v>842</v>
      </c>
      <c r="C26" s="0" t="n">
        <v>46435</v>
      </c>
    </row>
    <row r="27" customFormat="false" ht="12.8" hidden="false" customHeight="false" outlineLevel="0" collapsed="false">
      <c r="B27" s="0" t="s">
        <v>843</v>
      </c>
      <c r="C27" s="0" t="n">
        <v>0</v>
      </c>
    </row>
    <row r="28" customFormat="false" ht="12.8" hidden="false" customHeight="false" outlineLevel="0" collapsed="false">
      <c r="B28" s="0" t="s">
        <v>844</v>
      </c>
      <c r="C28" s="0" t="n">
        <v>0</v>
      </c>
    </row>
    <row r="29" customFormat="false" ht="12.8" hidden="false" customHeight="false" outlineLevel="0" collapsed="false">
      <c r="B29" s="0" t="s">
        <v>845</v>
      </c>
      <c r="C29" s="0" t="n">
        <v>125</v>
      </c>
    </row>
    <row r="30" customFormat="false" ht="12.8" hidden="false" customHeight="false" outlineLevel="0" collapsed="false">
      <c r="B30" s="0" t="s">
        <v>846</v>
      </c>
      <c r="C30" s="0" t="n">
        <v>0</v>
      </c>
    </row>
    <row r="31" customFormat="false" ht="12.8" hidden="false" customHeight="false" outlineLevel="0" collapsed="false">
      <c r="B31" s="0" t="s">
        <v>847</v>
      </c>
      <c r="C31" s="0" t="n">
        <v>0</v>
      </c>
    </row>
    <row r="32" customFormat="false" ht="12.8" hidden="false" customHeight="false" outlineLevel="0" collapsed="false">
      <c r="B32" s="0" t="s">
        <v>848</v>
      </c>
      <c r="C32" s="0" t="n">
        <v>0</v>
      </c>
    </row>
    <row r="33" customFormat="false" ht="12.8" hidden="false" customHeight="false" outlineLevel="0" collapsed="false">
      <c r="B33" s="0" t="s">
        <v>849</v>
      </c>
      <c r="C33" s="0" t="n">
        <v>0</v>
      </c>
    </row>
    <row r="34" customFormat="false" ht="12.8" hidden="false" customHeight="false" outlineLevel="0" collapsed="false">
      <c r="B34" s="0" t="s">
        <v>850</v>
      </c>
      <c r="C34" s="0" t="n">
        <v>0</v>
      </c>
    </row>
    <row r="35" customFormat="false" ht="12.8" hidden="false" customHeight="false" outlineLevel="0" collapsed="false">
      <c r="B35" s="0" t="s">
        <v>851</v>
      </c>
      <c r="C35" s="0" t="n">
        <v>0</v>
      </c>
    </row>
    <row r="36" customFormat="false" ht="12.8" hidden="false" customHeight="false" outlineLevel="0" collapsed="false">
      <c r="B36" s="0" t="s">
        <v>852</v>
      </c>
      <c r="C36" s="0" t="s">
        <v>853</v>
      </c>
    </row>
    <row r="37" customFormat="false" ht="12.8" hidden="false" customHeight="false" outlineLevel="0" collapsed="false">
      <c r="B37" s="0" t="s">
        <v>854</v>
      </c>
      <c r="C37" s="0" t="n">
        <v>1</v>
      </c>
    </row>
    <row r="38" customFormat="false" ht="12.8" hidden="false" customHeight="false" outlineLevel="0" collapsed="false">
      <c r="B38" s="0" t="s">
        <v>855</v>
      </c>
      <c r="C38" s="0" t="n">
        <v>1</v>
      </c>
    </row>
    <row r="39" customFormat="false" ht="12.8" hidden="false" customHeight="false" outlineLevel="0" collapsed="false">
      <c r="B39" s="0" t="s">
        <v>856</v>
      </c>
      <c r="C39" s="0" t="s">
        <v>773</v>
      </c>
    </row>
    <row r="40" customFormat="false" ht="12.8" hidden="false" customHeight="false" outlineLevel="0" collapsed="false">
      <c r="B40" s="0" t="s">
        <v>857</v>
      </c>
      <c r="C40" s="0" t="s">
        <v>773</v>
      </c>
    </row>
    <row r="41" customFormat="false" ht="12.8" hidden="false" customHeight="false" outlineLevel="0" collapsed="false">
      <c r="B41" s="0" t="s">
        <v>858</v>
      </c>
      <c r="C41" s="0" t="n">
        <v>1</v>
      </c>
    </row>
    <row r="42" customFormat="false" ht="12.8" hidden="false" customHeight="false" outlineLevel="0" collapsed="false">
      <c r="B42" s="0" t="s">
        <v>859</v>
      </c>
      <c r="C42" s="0" t="n">
        <v>1</v>
      </c>
    </row>
    <row r="43" customFormat="false" ht="12.8" hidden="false" customHeight="false" outlineLevel="0" collapsed="false">
      <c r="B43" s="0" t="s">
        <v>860</v>
      </c>
      <c r="C43" s="0" t="n">
        <v>0</v>
      </c>
    </row>
    <row r="44" customFormat="false" ht="12.8" hidden="false" customHeight="false" outlineLevel="0" collapsed="false">
      <c r="B44" s="0" t="s">
        <v>861</v>
      </c>
      <c r="C44" s="0" t="n">
        <v>0</v>
      </c>
    </row>
    <row r="45" customFormat="false" ht="12.8" hidden="false" customHeight="false" outlineLevel="0" collapsed="false">
      <c r="B45" s="0" t="s">
        <v>862</v>
      </c>
      <c r="C45" s="0" t="n">
        <v>0</v>
      </c>
    </row>
    <row r="46" customFormat="false" ht="12.8" hidden="false" customHeight="false" outlineLevel="0" collapsed="false">
      <c r="B46" s="0" t="s">
        <v>863</v>
      </c>
      <c r="C46" s="0" t="n">
        <v>0</v>
      </c>
    </row>
    <row r="47" customFormat="false" ht="12.8" hidden="false" customHeight="false" outlineLevel="0" collapsed="false">
      <c r="B47" s="0" t="s">
        <v>864</v>
      </c>
      <c r="C47" s="0" t="s">
        <v>865</v>
      </c>
    </row>
    <row r="48" customFormat="false" ht="12.8" hidden="false" customHeight="false" outlineLevel="0" collapsed="false">
      <c r="B48" s="0" t="s">
        <v>866</v>
      </c>
      <c r="C48" s="0" t="s">
        <v>865</v>
      </c>
    </row>
    <row r="49" customFormat="false" ht="12.8" hidden="false" customHeight="false" outlineLevel="0" collapsed="false">
      <c r="B49" s="0" t="s">
        <v>867</v>
      </c>
      <c r="C49" s="0" t="s">
        <v>773</v>
      </c>
    </row>
    <row r="50" customFormat="false" ht="12.8" hidden="false" customHeight="false" outlineLevel="0" collapsed="false">
      <c r="B50" s="0" t="s">
        <v>868</v>
      </c>
      <c r="C50" s="0" t="s">
        <v>773</v>
      </c>
    </row>
    <row r="51" customFormat="false" ht="12.8" hidden="false" customHeight="false" outlineLevel="0" collapsed="false">
      <c r="B51" s="0" t="s">
        <v>869</v>
      </c>
      <c r="C51" s="0" t="s">
        <v>773</v>
      </c>
    </row>
    <row r="52" customFormat="false" ht="12.8" hidden="false" customHeight="false" outlineLevel="0" collapsed="false">
      <c r="B52" s="0" t="s">
        <v>870</v>
      </c>
      <c r="C52" s="0" t="s">
        <v>773</v>
      </c>
    </row>
    <row r="53" customFormat="false" ht="12.8" hidden="false" customHeight="false" outlineLevel="0" collapsed="false">
      <c r="B53" s="0" t="s">
        <v>871</v>
      </c>
      <c r="C53" s="0" t="s">
        <v>773</v>
      </c>
    </row>
    <row r="54" customFormat="false" ht="12.8" hidden="false" customHeight="false" outlineLevel="0" collapsed="false">
      <c r="B54" s="0" t="s">
        <v>872</v>
      </c>
      <c r="C54" s="0" t="s">
        <v>773</v>
      </c>
    </row>
    <row r="55" customFormat="false" ht="12.8" hidden="false" customHeight="false" outlineLevel="0" collapsed="false">
      <c r="B55" s="0" t="s">
        <v>873</v>
      </c>
      <c r="C55" s="0" t="s">
        <v>874</v>
      </c>
    </row>
    <row r="56" customFormat="false" ht="12.8" hidden="false" customHeight="false" outlineLevel="0" collapsed="false">
      <c r="B56" s="0" t="s">
        <v>875</v>
      </c>
      <c r="C56" s="0" t="s">
        <v>874</v>
      </c>
    </row>
    <row r="57" customFormat="false" ht="12.8" hidden="false" customHeight="false" outlineLevel="0" collapsed="false">
      <c r="B57" s="0" t="s">
        <v>876</v>
      </c>
      <c r="C57" s="0" t="n">
        <v>256</v>
      </c>
    </row>
    <row r="58" customFormat="false" ht="12.8" hidden="false" customHeight="false" outlineLevel="0" collapsed="false">
      <c r="B58" s="0" t="s">
        <v>877</v>
      </c>
      <c r="C58" s="0" t="n">
        <v>256</v>
      </c>
    </row>
    <row r="59" customFormat="false" ht="12.8" hidden="false" customHeight="false" outlineLevel="0" collapsed="false">
      <c r="B59" s="0" t="s">
        <v>878</v>
      </c>
      <c r="C59" s="0" t="n">
        <v>256</v>
      </c>
    </row>
    <row r="60" customFormat="false" ht="12.8" hidden="false" customHeight="false" outlineLevel="0" collapsed="false">
      <c r="B60" s="0" t="s">
        <v>879</v>
      </c>
      <c r="C60" s="0" t="n">
        <v>256</v>
      </c>
    </row>
    <row r="61" customFormat="false" ht="12.8" hidden="false" customHeight="false" outlineLevel="0" collapsed="false">
      <c r="B61" s="0" t="s">
        <v>880</v>
      </c>
      <c r="C61" s="0" t="s">
        <v>881</v>
      </c>
    </row>
    <row r="62" customFormat="false" ht="12.8" hidden="false" customHeight="false" outlineLevel="0" collapsed="false">
      <c r="B62" s="0" t="s">
        <v>882</v>
      </c>
      <c r="C62" s="0" t="s">
        <v>883</v>
      </c>
    </row>
    <row r="63" customFormat="false" ht="12.8" hidden="false" customHeight="false" outlineLevel="0" collapsed="false">
      <c r="B63" s="0" t="s">
        <v>884</v>
      </c>
      <c r="C63" s="0" t="n">
        <v>0</v>
      </c>
    </row>
    <row r="64" customFormat="false" ht="12.8" hidden="false" customHeight="false" outlineLevel="0" collapsed="false">
      <c r="B64" s="0" t="s">
        <v>885</v>
      </c>
      <c r="C64" s="0" t="n">
        <v>0</v>
      </c>
    </row>
    <row r="65" customFormat="false" ht="12.8" hidden="false" customHeight="false" outlineLevel="0" collapsed="false">
      <c r="B65" s="0" t="s">
        <v>886</v>
      </c>
      <c r="C65" s="0" t="s">
        <v>839</v>
      </c>
    </row>
    <row r="66" customFormat="false" ht="12.8" hidden="false" customHeight="false" outlineLevel="0" collapsed="false">
      <c r="B66" s="0" t="s">
        <v>887</v>
      </c>
      <c r="C66" s="0" t="s">
        <v>839</v>
      </c>
    </row>
    <row r="67" customFormat="false" ht="12.8" hidden="false" customHeight="false" outlineLevel="0" collapsed="false">
      <c r="B67" s="0" t="s">
        <v>888</v>
      </c>
      <c r="C67" s="0" t="n">
        <v>0</v>
      </c>
    </row>
    <row r="68" customFormat="false" ht="12.8" hidden="false" customHeight="false" outlineLevel="0" collapsed="false">
      <c r="B68" s="0" t="s">
        <v>889</v>
      </c>
      <c r="C68" s="0" t="n">
        <v>0</v>
      </c>
    </row>
    <row r="69" customFormat="false" ht="12.8" hidden="false" customHeight="false" outlineLevel="0" collapsed="false">
      <c r="B69" s="0" t="s">
        <v>890</v>
      </c>
      <c r="C69" s="0" t="n">
        <v>0</v>
      </c>
    </row>
    <row r="70" customFormat="false" ht="12.8" hidden="false" customHeight="false" outlineLevel="0" collapsed="false">
      <c r="B70" s="0" t="s">
        <v>891</v>
      </c>
      <c r="C70" s="0" t="n">
        <v>0</v>
      </c>
    </row>
    <row r="71" customFormat="false" ht="12.8" hidden="false" customHeight="false" outlineLevel="0" collapsed="false">
      <c r="B71" s="0" t="s">
        <v>892</v>
      </c>
      <c r="C71" s="0" t="n">
        <v>255</v>
      </c>
    </row>
    <row r="72" customFormat="false" ht="12.8" hidden="false" customHeight="false" outlineLevel="0" collapsed="false">
      <c r="B72" s="0" t="s">
        <v>893</v>
      </c>
      <c r="C72" s="0" t="n">
        <v>255</v>
      </c>
    </row>
    <row r="73" customFormat="false" ht="12.8" hidden="false" customHeight="false" outlineLevel="0" collapsed="false">
      <c r="B73" s="0" t="s">
        <v>894</v>
      </c>
      <c r="C73" s="0" t="n">
        <v>0</v>
      </c>
    </row>
    <row r="74" customFormat="false" ht="12.8" hidden="false" customHeight="false" outlineLevel="0" collapsed="false">
      <c r="B74" s="0" t="s">
        <v>895</v>
      </c>
      <c r="C74" s="0" t="n">
        <v>0</v>
      </c>
    </row>
    <row r="75" customFormat="false" ht="12.8" hidden="false" customHeight="false" outlineLevel="0" collapsed="false">
      <c r="B75" s="0" t="s">
        <v>896</v>
      </c>
      <c r="C75" s="0" t="n">
        <v>256</v>
      </c>
    </row>
    <row r="76" customFormat="false" ht="12.8" hidden="false" customHeight="false" outlineLevel="0" collapsed="false">
      <c r="B76" s="0" t="s">
        <v>897</v>
      </c>
      <c r="C76" s="0" t="n">
        <v>256</v>
      </c>
    </row>
    <row r="77" customFormat="false" ht="12.8" hidden="false" customHeight="false" outlineLevel="0" collapsed="false">
      <c r="B77" s="0" t="s">
        <v>898</v>
      </c>
      <c r="C77" s="0" t="n">
        <v>125</v>
      </c>
    </row>
    <row r="78" customFormat="false" ht="12.8" hidden="false" customHeight="false" outlineLevel="0" collapsed="false">
      <c r="B78" s="0" t="s">
        <v>899</v>
      </c>
      <c r="C78" s="0" t="n">
        <v>1</v>
      </c>
    </row>
    <row r="79" customFormat="false" ht="12.8" hidden="false" customHeight="false" outlineLevel="0" collapsed="false">
      <c r="B79" s="0" t="s">
        <v>900</v>
      </c>
      <c r="C79" s="0" t="n">
        <v>0</v>
      </c>
    </row>
    <row r="80" customFormat="false" ht="12.8" hidden="false" customHeight="false" outlineLevel="0" collapsed="false">
      <c r="B80" s="0" t="s">
        <v>901</v>
      </c>
      <c r="C80" s="135" t="n">
        <v>1.58855E-007</v>
      </c>
    </row>
    <row r="81" customFormat="false" ht="12.8" hidden="false" customHeight="false" outlineLevel="0" collapsed="false">
      <c r="B81" s="0" t="s">
        <v>902</v>
      </c>
      <c r="C81" s="0" t="n">
        <v>0</v>
      </c>
    </row>
    <row r="82" customFormat="false" ht="12.8" hidden="false" customHeight="false" outlineLevel="0" collapsed="false">
      <c r="B82" s="0" t="s">
        <v>903</v>
      </c>
      <c r="C82" s="0" t="n">
        <v>51</v>
      </c>
    </row>
    <row r="83" customFormat="false" ht="12.8" hidden="false" customHeight="false" outlineLevel="0" collapsed="false">
      <c r="B83" s="0" t="s">
        <v>904</v>
      </c>
      <c r="C83" s="0" t="n">
        <v>0</v>
      </c>
    </row>
    <row r="84" customFormat="false" ht="12.8" hidden="false" customHeight="false" outlineLevel="0" collapsed="false">
      <c r="B84" s="0" t="s">
        <v>905</v>
      </c>
      <c r="C84" s="0" t="n">
        <v>0</v>
      </c>
    </row>
    <row r="85" customFormat="false" ht="12.8" hidden="false" customHeight="false" outlineLevel="0" collapsed="false">
      <c r="B85" s="0" t="s">
        <v>906</v>
      </c>
      <c r="C85" s="0" t="n">
        <v>0</v>
      </c>
    </row>
    <row r="86" customFormat="false" ht="12.8" hidden="false" customHeight="false" outlineLevel="0" collapsed="false">
      <c r="B86" s="0" t="s">
        <v>907</v>
      </c>
      <c r="C86" s="135" t="n">
        <v>1.58316E-007</v>
      </c>
    </row>
    <row r="87" customFormat="false" ht="12.8" hidden="false" customHeight="false" outlineLevel="0" collapsed="false">
      <c r="B87" s="0" t="s">
        <v>908</v>
      </c>
      <c r="C87" s="0" t="n">
        <v>0</v>
      </c>
    </row>
    <row r="88" customFormat="false" ht="12.8" hidden="false" customHeight="false" outlineLevel="0" collapsed="false">
      <c r="B88" s="0" t="s">
        <v>909</v>
      </c>
      <c r="C88" s="0" t="n">
        <v>0</v>
      </c>
    </row>
    <row r="89" customFormat="false" ht="12.8" hidden="false" customHeight="false" outlineLevel="0" collapsed="false">
      <c r="B89" s="0" t="s">
        <v>910</v>
      </c>
      <c r="C89" s="0" t="n">
        <v>0</v>
      </c>
    </row>
    <row r="90" customFormat="false" ht="12.8" hidden="false" customHeight="false" outlineLevel="0" collapsed="false">
      <c r="B90" s="0" t="s">
        <v>911</v>
      </c>
      <c r="C90" s="135" t="n">
        <v>1.57838E-007</v>
      </c>
    </row>
    <row r="91" customFormat="false" ht="12.8" hidden="false" customHeight="false" outlineLevel="0" collapsed="false">
      <c r="B91" s="0" t="s">
        <v>912</v>
      </c>
      <c r="C91" s="0" t="n">
        <v>0</v>
      </c>
    </row>
    <row r="92" customFormat="false" ht="12.8" hidden="false" customHeight="false" outlineLevel="0" collapsed="false">
      <c r="B92" s="0" t="s">
        <v>913</v>
      </c>
      <c r="C92" s="0" t="n">
        <v>123</v>
      </c>
    </row>
    <row r="93" customFormat="false" ht="12.8" hidden="false" customHeight="false" outlineLevel="0" collapsed="false">
      <c r="B93" s="0" t="s">
        <v>914</v>
      </c>
      <c r="C93" s="0" t="n">
        <v>0</v>
      </c>
    </row>
    <row r="94" customFormat="false" ht="12.8" hidden="false" customHeight="false" outlineLevel="0" collapsed="false">
      <c r="B94" s="0" t="s">
        <v>915</v>
      </c>
      <c r="C94" s="0" t="n">
        <v>0</v>
      </c>
    </row>
    <row r="95" customFormat="false" ht="12.8" hidden="false" customHeight="false" outlineLevel="0" collapsed="false">
      <c r="B95" s="0" t="s">
        <v>916</v>
      </c>
      <c r="C95" s="0" t="n">
        <v>0</v>
      </c>
    </row>
    <row r="96" customFormat="false" ht="12.8" hidden="false" customHeight="false" outlineLevel="0" collapsed="false">
      <c r="B96" s="0" t="s">
        <v>917</v>
      </c>
      <c r="C96" s="0" t="n">
        <v>0</v>
      </c>
    </row>
    <row r="97" customFormat="false" ht="12.8" hidden="false" customHeight="false" outlineLevel="0" collapsed="false">
      <c r="B97" s="0" t="s">
        <v>918</v>
      </c>
      <c r="C97" s="0" t="s">
        <v>919</v>
      </c>
    </row>
    <row r="98" customFormat="false" ht="12.8" hidden="false" customHeight="false" outlineLevel="0" collapsed="false">
      <c r="B98" s="0" t="s">
        <v>920</v>
      </c>
      <c r="C98" s="0" t="s">
        <v>919</v>
      </c>
    </row>
    <row r="99" customFormat="false" ht="12.8" hidden="false" customHeight="false" outlineLevel="0" collapsed="false">
      <c r="B99" s="0" t="s">
        <v>921</v>
      </c>
      <c r="C99" s="0" t="n">
        <v>1</v>
      </c>
    </row>
    <row r="100" customFormat="false" ht="12.8" hidden="false" customHeight="false" outlineLevel="0" collapsed="false">
      <c r="B100" s="0" t="s">
        <v>922</v>
      </c>
      <c r="C100" s="0" t="n">
        <v>0</v>
      </c>
    </row>
    <row r="101" customFormat="false" ht="12.8" hidden="false" customHeight="false" outlineLevel="0" collapsed="false">
      <c r="B101" s="0" t="s">
        <v>923</v>
      </c>
      <c r="C101" s="135" t="n">
        <v>2.397E-009</v>
      </c>
    </row>
    <row r="102" customFormat="false" ht="12.8" hidden="false" customHeight="false" outlineLevel="0" collapsed="false">
      <c r="B102" s="0" t="s">
        <v>924</v>
      </c>
      <c r="C102" s="0" t="s">
        <v>925</v>
      </c>
    </row>
    <row r="103" customFormat="false" ht="12.8" hidden="false" customHeight="false" outlineLevel="0" collapsed="false">
      <c r="B103" s="0" t="s">
        <v>926</v>
      </c>
      <c r="C103" s="0" t="n">
        <v>2</v>
      </c>
    </row>
    <row r="104" customFormat="false" ht="12.8" hidden="false" customHeight="false" outlineLevel="0" collapsed="false">
      <c r="B104" s="0" t="s">
        <v>927</v>
      </c>
      <c r="C104" s="0" t="n">
        <v>1</v>
      </c>
    </row>
    <row r="105" customFormat="false" ht="12.8" hidden="false" customHeight="false" outlineLevel="0" collapsed="false">
      <c r="B105" s="0" t="s">
        <v>928</v>
      </c>
      <c r="C105" s="0" t="n">
        <v>0</v>
      </c>
    </row>
    <row r="106" customFormat="false" ht="12.8" hidden="false" customHeight="false" outlineLevel="0" collapsed="false">
      <c r="B106" s="0" t="s">
        <v>929</v>
      </c>
      <c r="C106" s="0" t="n">
        <v>0</v>
      </c>
    </row>
    <row r="107" customFormat="false" ht="12.8" hidden="false" customHeight="false" outlineLevel="0" collapsed="false">
      <c r="B107" s="0" t="s">
        <v>930</v>
      </c>
      <c r="C107" s="0" t="n">
        <v>1</v>
      </c>
    </row>
    <row r="108" customFormat="false" ht="12.8" hidden="false" customHeight="false" outlineLevel="0" collapsed="false">
      <c r="B108" s="0" t="s">
        <v>931</v>
      </c>
      <c r="C108" s="0" t="n">
        <v>0.0038147</v>
      </c>
    </row>
    <row r="109" customFormat="false" ht="12.8" hidden="false" customHeight="false" outlineLevel="0" collapsed="false">
      <c r="B109" s="0" t="s">
        <v>932</v>
      </c>
      <c r="C109" s="0" t="s">
        <v>933</v>
      </c>
    </row>
    <row r="110" customFormat="false" ht="12.8" hidden="false" customHeight="false" outlineLevel="0" collapsed="false">
      <c r="B110" s="0" t="s">
        <v>934</v>
      </c>
      <c r="C110" s="0" t="n">
        <v>125</v>
      </c>
    </row>
    <row r="111" customFormat="false" ht="12.8" hidden="false" customHeight="false" outlineLevel="0" collapsed="false">
      <c r="B111" s="0" t="s">
        <v>935</v>
      </c>
      <c r="C111" s="0" t="n">
        <v>1</v>
      </c>
    </row>
    <row r="112" customFormat="false" ht="12.8" hidden="false" customHeight="false" outlineLevel="0" collapsed="false">
      <c r="B112" s="0" t="s">
        <v>936</v>
      </c>
      <c r="C112" s="0" t="n">
        <v>20</v>
      </c>
    </row>
    <row r="113" customFormat="false" ht="12.8" hidden="false" customHeight="false" outlineLevel="0" collapsed="false">
      <c r="B113" s="0" t="s">
        <v>937</v>
      </c>
      <c r="C113" s="0" t="n">
        <v>5</v>
      </c>
    </row>
    <row r="114" customFormat="false" ht="12.8" hidden="false" customHeight="false" outlineLevel="0" collapsed="false">
      <c r="B114" s="0" t="s">
        <v>938</v>
      </c>
      <c r="C114" s="0" t="n">
        <v>20</v>
      </c>
    </row>
    <row r="115" customFormat="false" ht="12.8" hidden="false" customHeight="false" outlineLevel="0" collapsed="false">
      <c r="B115" s="0" t="s">
        <v>939</v>
      </c>
      <c r="C115" s="0" t="n">
        <v>20</v>
      </c>
    </row>
    <row r="116" customFormat="false" ht="12.8" hidden="false" customHeight="false" outlineLevel="0" collapsed="false">
      <c r="B116" s="0" t="s">
        <v>940</v>
      </c>
      <c r="C116" s="0" t="n">
        <v>0</v>
      </c>
    </row>
    <row r="117" customFormat="false" ht="12.8" hidden="false" customHeight="false" outlineLevel="0" collapsed="false">
      <c r="B117" s="0" t="s">
        <v>941</v>
      </c>
      <c r="C117" s="0" t="n">
        <v>15</v>
      </c>
    </row>
    <row r="118" customFormat="false" ht="12.8" hidden="false" customHeight="false" outlineLevel="0" collapsed="false">
      <c r="B118" s="0" t="s">
        <v>942</v>
      </c>
      <c r="C118" s="0" t="n">
        <v>20</v>
      </c>
    </row>
    <row r="119" customFormat="false" ht="12.8" hidden="false" customHeight="false" outlineLevel="0" collapsed="false">
      <c r="B119" s="0" t="s">
        <v>943</v>
      </c>
      <c r="C119" s="0" t="n">
        <v>0</v>
      </c>
    </row>
    <row r="120" customFormat="false" ht="12.8" hidden="false" customHeight="false" outlineLevel="0" collapsed="false">
      <c r="B120" s="0" t="s">
        <v>944</v>
      </c>
      <c r="C120" s="0" t="n">
        <v>0</v>
      </c>
    </row>
    <row r="121" customFormat="false" ht="12.8" hidden="false" customHeight="false" outlineLevel="0" collapsed="false">
      <c r="B121" s="0" t="s">
        <v>945</v>
      </c>
      <c r="C121" s="0" t="n">
        <v>125</v>
      </c>
    </row>
    <row r="122" customFormat="false" ht="12.8" hidden="false" customHeight="false" outlineLevel="0" collapsed="false">
      <c r="B122" s="0" t="s">
        <v>946</v>
      </c>
      <c r="C122" s="0" t="n">
        <v>1</v>
      </c>
    </row>
    <row r="123" customFormat="false" ht="12.8" hidden="false" customHeight="false" outlineLevel="0" collapsed="false">
      <c r="B123" s="0" t="s">
        <v>947</v>
      </c>
      <c r="C123" s="135" t="n">
        <v>2.37898E-010</v>
      </c>
    </row>
    <row r="124" customFormat="false" ht="12.8" hidden="false" customHeight="false" outlineLevel="0" collapsed="false">
      <c r="B124" s="0" t="s">
        <v>948</v>
      </c>
      <c r="C124" s="0" t="n">
        <v>0</v>
      </c>
    </row>
    <row r="125" customFormat="false" ht="12.8" hidden="false" customHeight="false" outlineLevel="0" collapsed="false">
      <c r="B125" s="0" t="s">
        <v>949</v>
      </c>
      <c r="C125" s="0" t="n">
        <v>0</v>
      </c>
    </row>
    <row r="126" customFormat="false" ht="12.8" hidden="false" customHeight="false" outlineLevel="0" collapsed="false">
      <c r="B126" s="0" t="s">
        <v>950</v>
      </c>
      <c r="C126" s="0" t="n">
        <v>0</v>
      </c>
    </row>
    <row r="127" customFormat="false" ht="12.8" hidden="false" customHeight="false" outlineLevel="0" collapsed="false">
      <c r="B127" s="0" t="s">
        <v>951</v>
      </c>
      <c r="C127" s="0" t="n">
        <v>0</v>
      </c>
    </row>
    <row r="128" customFormat="false" ht="12.8" hidden="false" customHeight="false" outlineLevel="0" collapsed="false">
      <c r="B128" s="0" t="s">
        <v>952</v>
      </c>
      <c r="C128" s="0" t="n">
        <v>0</v>
      </c>
    </row>
    <row r="129" customFormat="false" ht="12.8" hidden="false" customHeight="false" outlineLevel="0" collapsed="false">
      <c r="B129" s="0" t="s">
        <v>953</v>
      </c>
      <c r="C129" s="0" t="n">
        <v>0</v>
      </c>
    </row>
    <row r="130" customFormat="false" ht="12.8" hidden="false" customHeight="false" outlineLevel="0" collapsed="false">
      <c r="B130" s="0" t="s">
        <v>954</v>
      </c>
      <c r="C130" s="0" t="n">
        <v>0</v>
      </c>
    </row>
    <row r="131" customFormat="false" ht="12.8" hidden="false" customHeight="false" outlineLevel="0" collapsed="false">
      <c r="B131" s="0" t="s">
        <v>955</v>
      </c>
      <c r="C131" s="135" t="n">
        <v>877987000</v>
      </c>
    </row>
    <row r="132" customFormat="false" ht="12.8" hidden="false" customHeight="false" outlineLevel="0" collapsed="false">
      <c r="B132" s="0" t="s">
        <v>956</v>
      </c>
      <c r="C132" s="0" t="n">
        <v>0</v>
      </c>
    </row>
    <row r="133" customFormat="false" ht="12.8" hidden="false" customHeight="false" outlineLevel="0" collapsed="false">
      <c r="B133" s="0" t="s">
        <v>957</v>
      </c>
      <c r="C133" s="135" t="n">
        <v>1.97895E-005</v>
      </c>
    </row>
    <row r="134" customFormat="false" ht="12.8" hidden="false" customHeight="false" outlineLevel="0" collapsed="false">
      <c r="B134" s="0" t="s">
        <v>958</v>
      </c>
      <c r="C134" s="0" t="s">
        <v>959</v>
      </c>
    </row>
    <row r="135" customFormat="false" ht="12.8" hidden="false" customHeight="false" outlineLevel="0" collapsed="false">
      <c r="B135" s="0" t="s">
        <v>960</v>
      </c>
      <c r="C135" s="0" t="s">
        <v>961</v>
      </c>
    </row>
    <row r="136" customFormat="false" ht="12.8" hidden="false" customHeight="false" outlineLevel="0" collapsed="false">
      <c r="B136" s="0" t="s">
        <v>962</v>
      </c>
      <c r="C136" s="0" t="n">
        <v>0</v>
      </c>
    </row>
    <row r="137" customFormat="false" ht="12.8" hidden="false" customHeight="false" outlineLevel="0" collapsed="false">
      <c r="B137" s="0" t="s">
        <v>963</v>
      </c>
      <c r="C137" s="0" t="n">
        <v>1000</v>
      </c>
    </row>
    <row r="138" customFormat="false" ht="12.8" hidden="false" customHeight="false" outlineLevel="0" collapsed="false">
      <c r="B138" s="0" t="s">
        <v>964</v>
      </c>
      <c r="C138" s="0" t="n">
        <v>3</v>
      </c>
    </row>
    <row r="139" customFormat="false" ht="12.8" hidden="false" customHeight="false" outlineLevel="0" collapsed="false">
      <c r="B139" s="0" t="s">
        <v>965</v>
      </c>
      <c r="C139" s="0" t="n">
        <v>46435</v>
      </c>
    </row>
    <row r="140" customFormat="false" ht="12.8" hidden="false" customHeight="false" outlineLevel="0" collapsed="false">
      <c r="B140" s="0" t="s">
        <v>966</v>
      </c>
      <c r="C140" s="0" t="s">
        <v>837</v>
      </c>
    </row>
    <row r="141" customFormat="false" ht="12.8" hidden="false" customHeight="false" outlineLevel="0" collapsed="false">
      <c r="B141" s="0" t="s">
        <v>967</v>
      </c>
      <c r="C141" s="0" t="s">
        <v>839</v>
      </c>
    </row>
    <row r="142" customFormat="false" ht="12.8" hidden="false" customHeight="false" outlineLevel="0" collapsed="false">
      <c r="B142" s="0" t="s">
        <v>968</v>
      </c>
      <c r="C142" s="0" t="s">
        <v>839</v>
      </c>
    </row>
    <row r="143" customFormat="false" ht="12.8" hidden="false" customHeight="false" outlineLevel="0" collapsed="false">
      <c r="B143" s="0" t="s">
        <v>969</v>
      </c>
      <c r="C143" s="0" t="n">
        <v>0</v>
      </c>
    </row>
    <row r="144" customFormat="false" ht="12.8" hidden="false" customHeight="false" outlineLevel="0" collapsed="false">
      <c r="B144" s="0" t="s">
        <v>970</v>
      </c>
      <c r="C144" s="0" t="n">
        <v>46435</v>
      </c>
    </row>
    <row r="145" customFormat="false" ht="12.8" hidden="false" customHeight="false" outlineLevel="0" collapsed="false">
      <c r="B145" s="0" t="s">
        <v>971</v>
      </c>
      <c r="C145" s="0" t="n">
        <v>0</v>
      </c>
    </row>
    <row r="146" customFormat="false" ht="12.8" hidden="false" customHeight="false" outlineLevel="0" collapsed="false">
      <c r="B146" s="0" t="s">
        <v>972</v>
      </c>
      <c r="C146" s="0" t="n">
        <v>0</v>
      </c>
    </row>
    <row r="147" customFormat="false" ht="12.8" hidden="false" customHeight="false" outlineLevel="0" collapsed="false">
      <c r="B147" s="0" t="s">
        <v>973</v>
      </c>
      <c r="C147" s="0" t="n">
        <v>125</v>
      </c>
    </row>
    <row r="148" customFormat="false" ht="12.8" hidden="false" customHeight="false" outlineLevel="0" collapsed="false">
      <c r="B148" s="0" t="s">
        <v>974</v>
      </c>
      <c r="C148" s="0" t="n">
        <v>0</v>
      </c>
    </row>
    <row r="149" customFormat="false" ht="12.8" hidden="false" customHeight="false" outlineLevel="0" collapsed="false">
      <c r="B149" s="0" t="s">
        <v>975</v>
      </c>
      <c r="C149" s="0" t="n">
        <v>0</v>
      </c>
    </row>
    <row r="150" customFormat="false" ht="12.8" hidden="false" customHeight="false" outlineLevel="0" collapsed="false">
      <c r="B150" s="0" t="s">
        <v>976</v>
      </c>
      <c r="C150" s="0" t="n">
        <v>0</v>
      </c>
    </row>
    <row r="151" customFormat="false" ht="12.8" hidden="false" customHeight="false" outlineLevel="0" collapsed="false">
      <c r="B151" s="0" t="s">
        <v>977</v>
      </c>
      <c r="C151" s="0" t="n">
        <v>0</v>
      </c>
    </row>
    <row r="152" customFormat="false" ht="12.8" hidden="false" customHeight="false" outlineLevel="0" collapsed="false">
      <c r="B152" s="0" t="s">
        <v>978</v>
      </c>
      <c r="C152" s="0" t="n">
        <v>0</v>
      </c>
    </row>
    <row r="153" customFormat="false" ht="12.8" hidden="false" customHeight="false" outlineLevel="0" collapsed="false">
      <c r="B153" s="0" t="s">
        <v>979</v>
      </c>
      <c r="C153" s="0" t="n">
        <v>0</v>
      </c>
    </row>
    <row r="154" customFormat="false" ht="12.8" hidden="false" customHeight="false" outlineLevel="0" collapsed="false">
      <c r="B154" s="0" t="s">
        <v>980</v>
      </c>
      <c r="C154" s="0" t="s">
        <v>853</v>
      </c>
    </row>
    <row r="155" customFormat="false" ht="12.8" hidden="false" customHeight="false" outlineLevel="0" collapsed="false">
      <c r="B155" s="0" t="s">
        <v>981</v>
      </c>
      <c r="C155" s="0" t="n">
        <v>1</v>
      </c>
    </row>
    <row r="156" customFormat="false" ht="12.8" hidden="false" customHeight="false" outlineLevel="0" collapsed="false">
      <c r="B156" s="0" t="s">
        <v>982</v>
      </c>
      <c r="C156" s="0" t="n">
        <v>1</v>
      </c>
    </row>
    <row r="157" customFormat="false" ht="12.8" hidden="false" customHeight="false" outlineLevel="0" collapsed="false">
      <c r="B157" s="0" t="s">
        <v>983</v>
      </c>
      <c r="C157" s="0" t="s">
        <v>773</v>
      </c>
    </row>
    <row r="158" customFormat="false" ht="12.8" hidden="false" customHeight="false" outlineLevel="0" collapsed="false">
      <c r="B158" s="0" t="s">
        <v>984</v>
      </c>
      <c r="C158" s="0" t="s">
        <v>773</v>
      </c>
    </row>
    <row r="159" customFormat="false" ht="12.8" hidden="false" customHeight="false" outlineLevel="0" collapsed="false">
      <c r="B159" s="0" t="s">
        <v>985</v>
      </c>
      <c r="C159" s="0" t="n">
        <v>1</v>
      </c>
    </row>
    <row r="160" customFormat="false" ht="12.8" hidden="false" customHeight="false" outlineLevel="0" collapsed="false">
      <c r="B160" s="0" t="s">
        <v>986</v>
      </c>
      <c r="C160" s="0" t="n">
        <v>1</v>
      </c>
    </row>
    <row r="161" customFormat="false" ht="12.8" hidden="false" customHeight="false" outlineLevel="0" collapsed="false">
      <c r="B161" s="0" t="s">
        <v>987</v>
      </c>
      <c r="C161" s="0" t="n">
        <v>0</v>
      </c>
    </row>
    <row r="162" customFormat="false" ht="12.8" hidden="false" customHeight="false" outlineLevel="0" collapsed="false">
      <c r="B162" s="0" t="s">
        <v>988</v>
      </c>
      <c r="C162" s="0" t="n">
        <v>0</v>
      </c>
    </row>
    <row r="163" customFormat="false" ht="12.8" hidden="false" customHeight="false" outlineLevel="0" collapsed="false">
      <c r="B163" s="0" t="s">
        <v>989</v>
      </c>
      <c r="C163" s="0" t="n">
        <v>0</v>
      </c>
    </row>
    <row r="164" customFormat="false" ht="12.8" hidden="false" customHeight="false" outlineLevel="0" collapsed="false">
      <c r="B164" s="0" t="s">
        <v>990</v>
      </c>
      <c r="C164" s="0" t="n">
        <v>0</v>
      </c>
    </row>
    <row r="165" customFormat="false" ht="12.8" hidden="false" customHeight="false" outlineLevel="0" collapsed="false">
      <c r="B165" s="0" t="s">
        <v>991</v>
      </c>
      <c r="C165" s="0" t="s">
        <v>865</v>
      </c>
    </row>
    <row r="166" customFormat="false" ht="12.8" hidden="false" customHeight="false" outlineLevel="0" collapsed="false">
      <c r="B166" s="0" t="s">
        <v>992</v>
      </c>
      <c r="C166" s="0" t="s">
        <v>865</v>
      </c>
    </row>
    <row r="167" customFormat="false" ht="12.8" hidden="false" customHeight="false" outlineLevel="0" collapsed="false">
      <c r="B167" s="0" t="s">
        <v>993</v>
      </c>
      <c r="C167" s="0" t="s">
        <v>773</v>
      </c>
    </row>
    <row r="168" customFormat="false" ht="12.8" hidden="false" customHeight="false" outlineLevel="0" collapsed="false">
      <c r="B168" s="0" t="s">
        <v>994</v>
      </c>
      <c r="C168" s="0" t="s">
        <v>773</v>
      </c>
    </row>
    <row r="169" customFormat="false" ht="12.8" hidden="false" customHeight="false" outlineLevel="0" collapsed="false">
      <c r="B169" s="0" t="s">
        <v>995</v>
      </c>
      <c r="C169" s="0" t="s">
        <v>773</v>
      </c>
    </row>
    <row r="170" customFormat="false" ht="12.8" hidden="false" customHeight="false" outlineLevel="0" collapsed="false">
      <c r="B170" s="0" t="s">
        <v>996</v>
      </c>
      <c r="C170" s="0" t="s">
        <v>773</v>
      </c>
    </row>
    <row r="171" customFormat="false" ht="12.8" hidden="false" customHeight="false" outlineLevel="0" collapsed="false">
      <c r="B171" s="0" t="s">
        <v>997</v>
      </c>
      <c r="C171" s="0" t="s">
        <v>773</v>
      </c>
    </row>
    <row r="172" customFormat="false" ht="12.8" hidden="false" customHeight="false" outlineLevel="0" collapsed="false">
      <c r="B172" s="0" t="s">
        <v>998</v>
      </c>
      <c r="C172" s="0" t="s">
        <v>773</v>
      </c>
    </row>
    <row r="173" customFormat="false" ht="12.8" hidden="false" customHeight="false" outlineLevel="0" collapsed="false">
      <c r="B173" s="0" t="s">
        <v>999</v>
      </c>
      <c r="C173" s="0" t="s">
        <v>874</v>
      </c>
    </row>
    <row r="174" customFormat="false" ht="12.8" hidden="false" customHeight="false" outlineLevel="0" collapsed="false">
      <c r="B174" s="0" t="s">
        <v>1000</v>
      </c>
      <c r="C174" s="0" t="s">
        <v>874</v>
      </c>
    </row>
    <row r="175" customFormat="false" ht="12.8" hidden="false" customHeight="false" outlineLevel="0" collapsed="false">
      <c r="B175" s="0" t="s">
        <v>1001</v>
      </c>
      <c r="C175" s="0" t="n">
        <v>256</v>
      </c>
    </row>
    <row r="176" customFormat="false" ht="12.8" hidden="false" customHeight="false" outlineLevel="0" collapsed="false">
      <c r="B176" s="0" t="s">
        <v>1002</v>
      </c>
      <c r="C176" s="0" t="n">
        <v>256</v>
      </c>
    </row>
    <row r="177" customFormat="false" ht="12.8" hidden="false" customHeight="false" outlineLevel="0" collapsed="false">
      <c r="B177" s="0" t="s">
        <v>1003</v>
      </c>
      <c r="C177" s="0" t="n">
        <v>256</v>
      </c>
    </row>
    <row r="178" customFormat="false" ht="12.8" hidden="false" customHeight="false" outlineLevel="0" collapsed="false">
      <c r="B178" s="0" t="s">
        <v>1004</v>
      </c>
      <c r="C178" s="0" t="n">
        <v>256</v>
      </c>
    </row>
    <row r="179" customFormat="false" ht="12.8" hidden="false" customHeight="false" outlineLevel="0" collapsed="false">
      <c r="B179" s="0" t="s">
        <v>1005</v>
      </c>
      <c r="C179" s="0" t="s">
        <v>881</v>
      </c>
    </row>
    <row r="180" customFormat="false" ht="12.8" hidden="false" customHeight="false" outlineLevel="0" collapsed="false">
      <c r="B180" s="0" t="s">
        <v>1006</v>
      </c>
      <c r="C180" s="0" t="s">
        <v>883</v>
      </c>
    </row>
    <row r="181" customFormat="false" ht="12.8" hidden="false" customHeight="false" outlineLevel="0" collapsed="false">
      <c r="B181" s="0" t="s">
        <v>1007</v>
      </c>
      <c r="C181" s="0" t="n">
        <v>0</v>
      </c>
    </row>
    <row r="182" customFormat="false" ht="12.8" hidden="false" customHeight="false" outlineLevel="0" collapsed="false">
      <c r="B182" s="0" t="s">
        <v>1008</v>
      </c>
      <c r="C182" s="0" t="n">
        <v>0</v>
      </c>
    </row>
    <row r="183" customFormat="false" ht="12.8" hidden="false" customHeight="false" outlineLevel="0" collapsed="false">
      <c r="B183" s="0" t="s">
        <v>1009</v>
      </c>
      <c r="C183" s="0" t="s">
        <v>839</v>
      </c>
    </row>
    <row r="184" customFormat="false" ht="12.8" hidden="false" customHeight="false" outlineLevel="0" collapsed="false">
      <c r="B184" s="0" t="s">
        <v>1010</v>
      </c>
      <c r="C184" s="0" t="s">
        <v>839</v>
      </c>
    </row>
    <row r="185" customFormat="false" ht="12.8" hidden="false" customHeight="false" outlineLevel="0" collapsed="false">
      <c r="B185" s="0" t="s">
        <v>1011</v>
      </c>
      <c r="C185" s="0" t="n">
        <v>0</v>
      </c>
    </row>
    <row r="186" customFormat="false" ht="12.8" hidden="false" customHeight="false" outlineLevel="0" collapsed="false">
      <c r="B186" s="0" t="s">
        <v>1012</v>
      </c>
      <c r="C186" s="0" t="n">
        <v>0</v>
      </c>
    </row>
    <row r="187" customFormat="false" ht="12.8" hidden="false" customHeight="false" outlineLevel="0" collapsed="false">
      <c r="B187" s="0" t="s">
        <v>1013</v>
      </c>
      <c r="C187" s="0" t="n">
        <v>0</v>
      </c>
    </row>
    <row r="188" customFormat="false" ht="12.8" hidden="false" customHeight="false" outlineLevel="0" collapsed="false">
      <c r="B188" s="0" t="s">
        <v>1014</v>
      </c>
      <c r="C188" s="0" t="n">
        <v>0</v>
      </c>
    </row>
    <row r="189" customFormat="false" ht="12.8" hidden="false" customHeight="false" outlineLevel="0" collapsed="false">
      <c r="B189" s="0" t="s">
        <v>1015</v>
      </c>
      <c r="C189" s="0" t="n">
        <v>255</v>
      </c>
    </row>
    <row r="190" customFormat="false" ht="12.8" hidden="false" customHeight="false" outlineLevel="0" collapsed="false">
      <c r="B190" s="0" t="s">
        <v>1016</v>
      </c>
      <c r="C190" s="0" t="n">
        <v>255</v>
      </c>
    </row>
    <row r="191" customFormat="false" ht="12.8" hidden="false" customHeight="false" outlineLevel="0" collapsed="false">
      <c r="B191" s="0" t="s">
        <v>1017</v>
      </c>
      <c r="C191" s="0" t="n">
        <v>0</v>
      </c>
    </row>
    <row r="192" customFormat="false" ht="12.8" hidden="false" customHeight="false" outlineLevel="0" collapsed="false">
      <c r="B192" s="0" t="s">
        <v>1018</v>
      </c>
      <c r="C192" s="0" t="n">
        <v>0</v>
      </c>
    </row>
    <row r="193" customFormat="false" ht="12.8" hidden="false" customHeight="false" outlineLevel="0" collapsed="false">
      <c r="B193" s="0" t="s">
        <v>1019</v>
      </c>
      <c r="C193" s="0" t="n">
        <v>256</v>
      </c>
    </row>
    <row r="194" customFormat="false" ht="12.8" hidden="false" customHeight="false" outlineLevel="0" collapsed="false">
      <c r="B194" s="0" t="s">
        <v>1020</v>
      </c>
      <c r="C194" s="0" t="n">
        <v>256</v>
      </c>
    </row>
    <row r="195" customFormat="false" ht="12.8" hidden="false" customHeight="false" outlineLevel="0" collapsed="false">
      <c r="B195" s="0" t="s">
        <v>1021</v>
      </c>
      <c r="C195" s="0" t="n">
        <v>125</v>
      </c>
    </row>
    <row r="196" customFormat="false" ht="12.8" hidden="false" customHeight="false" outlineLevel="0" collapsed="false">
      <c r="B196" s="0" t="s">
        <v>1022</v>
      </c>
      <c r="C196" s="0" t="n">
        <v>1</v>
      </c>
    </row>
    <row r="197" customFormat="false" ht="12.8" hidden="false" customHeight="false" outlineLevel="0" collapsed="false">
      <c r="B197" s="0" t="s">
        <v>1023</v>
      </c>
      <c r="C197" s="0" t="n">
        <v>0</v>
      </c>
    </row>
    <row r="198" customFormat="false" ht="12.8" hidden="false" customHeight="false" outlineLevel="0" collapsed="false">
      <c r="B198" s="0" t="s">
        <v>1024</v>
      </c>
      <c r="C198" s="135" t="n">
        <v>2.78422E-007</v>
      </c>
    </row>
    <row r="199" customFormat="false" ht="12.8" hidden="false" customHeight="false" outlineLevel="0" collapsed="false">
      <c r="B199" s="0" t="s">
        <v>1025</v>
      </c>
      <c r="C199" s="0" t="n">
        <v>0</v>
      </c>
    </row>
    <row r="200" customFormat="false" ht="12.8" hidden="false" customHeight="false" outlineLevel="0" collapsed="false">
      <c r="B200" s="0" t="s">
        <v>1026</v>
      </c>
      <c r="C200" s="0" t="n">
        <v>26</v>
      </c>
    </row>
    <row r="201" customFormat="false" ht="12.8" hidden="false" customHeight="false" outlineLevel="0" collapsed="false">
      <c r="B201" s="0" t="s">
        <v>1027</v>
      </c>
      <c r="C201" s="0" t="n">
        <v>0</v>
      </c>
    </row>
    <row r="202" customFormat="false" ht="12.8" hidden="false" customHeight="false" outlineLevel="0" collapsed="false">
      <c r="B202" s="0" t="s">
        <v>1028</v>
      </c>
      <c r="C202" s="0" t="n">
        <v>0</v>
      </c>
    </row>
    <row r="203" customFormat="false" ht="12.8" hidden="false" customHeight="false" outlineLevel="0" collapsed="false">
      <c r="B203" s="0" t="s">
        <v>1029</v>
      </c>
      <c r="C203" s="0" t="n">
        <v>0</v>
      </c>
    </row>
    <row r="204" customFormat="false" ht="12.8" hidden="false" customHeight="false" outlineLevel="0" collapsed="false">
      <c r="B204" s="0" t="s">
        <v>1030</v>
      </c>
      <c r="C204" s="135" t="n">
        <v>2.77565E-007</v>
      </c>
    </row>
    <row r="205" customFormat="false" ht="12.8" hidden="false" customHeight="false" outlineLevel="0" collapsed="false">
      <c r="B205" s="0" t="s">
        <v>1031</v>
      </c>
      <c r="C205" s="0" t="n">
        <v>0</v>
      </c>
    </row>
    <row r="206" customFormat="false" ht="12.8" hidden="false" customHeight="false" outlineLevel="0" collapsed="false">
      <c r="B206" s="0" t="s">
        <v>1032</v>
      </c>
      <c r="C206" s="0" t="n">
        <v>0</v>
      </c>
    </row>
    <row r="207" customFormat="false" ht="12.8" hidden="false" customHeight="false" outlineLevel="0" collapsed="false">
      <c r="B207" s="0" t="s">
        <v>1033</v>
      </c>
      <c r="C207" s="0" t="n">
        <v>0</v>
      </c>
    </row>
    <row r="208" customFormat="false" ht="12.8" hidden="false" customHeight="false" outlineLevel="0" collapsed="false">
      <c r="B208" s="0" t="s">
        <v>1034</v>
      </c>
      <c r="C208" s="135" t="n">
        <v>2.76716E-007</v>
      </c>
    </row>
    <row r="209" customFormat="false" ht="12.8" hidden="false" customHeight="false" outlineLevel="0" collapsed="false">
      <c r="B209" s="0" t="s">
        <v>1035</v>
      </c>
      <c r="C209" s="0" t="n">
        <v>0</v>
      </c>
    </row>
    <row r="210" customFormat="false" ht="12.8" hidden="false" customHeight="false" outlineLevel="0" collapsed="false">
      <c r="B210" s="0" t="s">
        <v>1036</v>
      </c>
      <c r="C210" s="0" t="n">
        <v>108</v>
      </c>
    </row>
    <row r="211" customFormat="false" ht="12.8" hidden="false" customHeight="false" outlineLevel="0" collapsed="false">
      <c r="B211" s="0" t="s">
        <v>1037</v>
      </c>
      <c r="C211" s="0" t="n">
        <v>0</v>
      </c>
    </row>
    <row r="212" customFormat="false" ht="12.8" hidden="false" customHeight="false" outlineLevel="0" collapsed="false">
      <c r="B212" s="0" t="s">
        <v>1038</v>
      </c>
      <c r="C212" s="0" t="n">
        <v>0</v>
      </c>
    </row>
    <row r="213" customFormat="false" ht="12.8" hidden="false" customHeight="false" outlineLevel="0" collapsed="false">
      <c r="B213" s="0" t="s">
        <v>1039</v>
      </c>
      <c r="C213" s="0" t="n">
        <v>1</v>
      </c>
    </row>
    <row r="214" customFormat="false" ht="12.8" hidden="false" customHeight="false" outlineLevel="0" collapsed="false">
      <c r="B214" s="0" t="s">
        <v>1040</v>
      </c>
      <c r="C214" s="0" t="n">
        <v>1</v>
      </c>
    </row>
    <row r="215" customFormat="false" ht="12.8" hidden="false" customHeight="false" outlineLevel="0" collapsed="false">
      <c r="B215" s="0" t="s">
        <v>1041</v>
      </c>
      <c r="C215" s="0" t="s">
        <v>919</v>
      </c>
    </row>
    <row r="216" customFormat="false" ht="12.8" hidden="false" customHeight="false" outlineLevel="0" collapsed="false">
      <c r="B216" s="0" t="s">
        <v>1042</v>
      </c>
      <c r="C216" s="0" t="s">
        <v>919</v>
      </c>
    </row>
    <row r="217" customFormat="false" ht="12.8" hidden="false" customHeight="false" outlineLevel="0" collapsed="false">
      <c r="B217" s="0" t="s">
        <v>1043</v>
      </c>
      <c r="C217" s="0" t="n">
        <v>1</v>
      </c>
    </row>
    <row r="218" customFormat="false" ht="12.8" hidden="false" customHeight="false" outlineLevel="0" collapsed="false">
      <c r="B218" s="0" t="s">
        <v>1044</v>
      </c>
      <c r="C218" s="0" t="n">
        <v>0</v>
      </c>
    </row>
    <row r="219" customFormat="false" ht="12.8" hidden="false" customHeight="false" outlineLevel="0" collapsed="false">
      <c r="B219" s="0" t="s">
        <v>1045</v>
      </c>
      <c r="C219" s="135" t="n">
        <v>5.98328E-009</v>
      </c>
    </row>
    <row r="220" customFormat="false" ht="12.8" hidden="false" customHeight="false" outlineLevel="0" collapsed="false">
      <c r="B220" s="0" t="s">
        <v>1046</v>
      </c>
      <c r="C220" s="0" t="s">
        <v>925</v>
      </c>
    </row>
    <row r="221" customFormat="false" ht="12.8" hidden="false" customHeight="false" outlineLevel="0" collapsed="false">
      <c r="B221" s="0" t="s">
        <v>1047</v>
      </c>
      <c r="C221" s="0" t="n">
        <v>2</v>
      </c>
    </row>
    <row r="222" customFormat="false" ht="12.8" hidden="false" customHeight="false" outlineLevel="0" collapsed="false">
      <c r="B222" s="0" t="s">
        <v>1048</v>
      </c>
      <c r="C222" s="0" t="n">
        <v>1</v>
      </c>
    </row>
    <row r="223" customFormat="false" ht="12.8" hidden="false" customHeight="false" outlineLevel="0" collapsed="false">
      <c r="B223" s="0" t="s">
        <v>1049</v>
      </c>
      <c r="C223" s="0" t="n">
        <v>0</v>
      </c>
    </row>
    <row r="224" customFormat="false" ht="12.8" hidden="false" customHeight="false" outlineLevel="0" collapsed="false">
      <c r="B224" s="0" t="s">
        <v>1050</v>
      </c>
      <c r="C224" s="0" t="n">
        <v>0</v>
      </c>
    </row>
    <row r="225" customFormat="false" ht="12.8" hidden="false" customHeight="false" outlineLevel="0" collapsed="false">
      <c r="B225" s="0" t="s">
        <v>1051</v>
      </c>
      <c r="C225" s="0" t="n">
        <v>1</v>
      </c>
    </row>
    <row r="226" customFormat="false" ht="12.8" hidden="false" customHeight="false" outlineLevel="0" collapsed="false">
      <c r="B226" s="0" t="s">
        <v>1052</v>
      </c>
      <c r="C226" s="0" t="n">
        <v>0.0038147</v>
      </c>
    </row>
    <row r="227" customFormat="false" ht="12.8" hidden="false" customHeight="false" outlineLevel="0" collapsed="false">
      <c r="B227" s="0" t="s">
        <v>1053</v>
      </c>
      <c r="C227" s="0" t="s">
        <v>1054</v>
      </c>
    </row>
    <row r="228" customFormat="false" ht="12.8" hidden="false" customHeight="false" outlineLevel="0" collapsed="false">
      <c r="B228" s="0" t="s">
        <v>1055</v>
      </c>
      <c r="C228" s="0" t="n">
        <v>125</v>
      </c>
    </row>
    <row r="229" customFormat="false" ht="12.8" hidden="false" customHeight="false" outlineLevel="0" collapsed="false">
      <c r="B229" s="0" t="s">
        <v>1056</v>
      </c>
      <c r="C229" s="0" t="n">
        <v>1</v>
      </c>
    </row>
    <row r="230" customFormat="false" ht="12.8" hidden="false" customHeight="false" outlineLevel="0" collapsed="false">
      <c r="B230" s="0" t="s">
        <v>1057</v>
      </c>
      <c r="C230" s="0" t="n">
        <v>20</v>
      </c>
    </row>
    <row r="231" customFormat="false" ht="12.8" hidden="false" customHeight="false" outlineLevel="0" collapsed="false">
      <c r="B231" s="0" t="s">
        <v>1058</v>
      </c>
      <c r="C231" s="0" t="n">
        <v>5</v>
      </c>
    </row>
    <row r="232" customFormat="false" ht="12.8" hidden="false" customHeight="false" outlineLevel="0" collapsed="false">
      <c r="B232" s="0" t="s">
        <v>1059</v>
      </c>
      <c r="C232" s="0" t="n">
        <v>20</v>
      </c>
    </row>
    <row r="233" customFormat="false" ht="12.8" hidden="false" customHeight="false" outlineLevel="0" collapsed="false">
      <c r="B233" s="0" t="s">
        <v>1060</v>
      </c>
      <c r="C233" s="0" t="n">
        <v>20</v>
      </c>
    </row>
    <row r="234" customFormat="false" ht="12.8" hidden="false" customHeight="false" outlineLevel="0" collapsed="false">
      <c r="B234" s="0" t="s">
        <v>1061</v>
      </c>
      <c r="C234" s="0" t="n">
        <v>0</v>
      </c>
    </row>
    <row r="235" customFormat="false" ht="12.8" hidden="false" customHeight="false" outlineLevel="0" collapsed="false">
      <c r="B235" s="0" t="s">
        <v>1062</v>
      </c>
      <c r="C235" s="0" t="n">
        <v>15</v>
      </c>
    </row>
    <row r="236" customFormat="false" ht="12.8" hidden="false" customHeight="false" outlineLevel="0" collapsed="false">
      <c r="B236" s="0" t="s">
        <v>1063</v>
      </c>
      <c r="C236" s="0" t="n">
        <v>20</v>
      </c>
    </row>
    <row r="237" customFormat="false" ht="12.8" hidden="false" customHeight="false" outlineLevel="0" collapsed="false">
      <c r="B237" s="0" t="s">
        <v>1064</v>
      </c>
      <c r="C237" s="0" t="n">
        <v>0</v>
      </c>
    </row>
    <row r="238" customFormat="false" ht="12.8" hidden="false" customHeight="false" outlineLevel="0" collapsed="false">
      <c r="B238" s="0" t="s">
        <v>1065</v>
      </c>
      <c r="C238" s="0" t="n">
        <v>0</v>
      </c>
    </row>
    <row r="239" customFormat="false" ht="12.8" hidden="false" customHeight="false" outlineLevel="0" collapsed="false">
      <c r="B239" s="0" t="s">
        <v>1066</v>
      </c>
      <c r="C239" s="0" t="n">
        <v>125</v>
      </c>
    </row>
    <row r="240" customFormat="false" ht="12.8" hidden="false" customHeight="false" outlineLevel="0" collapsed="false">
      <c r="B240" s="0" t="s">
        <v>1067</v>
      </c>
      <c r="C240" s="0" t="n">
        <v>1</v>
      </c>
    </row>
    <row r="241" customFormat="false" ht="12.8" hidden="false" customHeight="false" outlineLevel="0" collapsed="false">
      <c r="B241" s="0" t="s">
        <v>1068</v>
      </c>
      <c r="C241" s="135" t="n">
        <v>4.11728E-010</v>
      </c>
    </row>
    <row r="242" customFormat="false" ht="12.8" hidden="false" customHeight="false" outlineLevel="0" collapsed="false">
      <c r="B242" s="0" t="s">
        <v>1069</v>
      </c>
      <c r="C242" s="0" t="n">
        <v>0</v>
      </c>
    </row>
    <row r="243" customFormat="false" ht="12.8" hidden="false" customHeight="false" outlineLevel="0" collapsed="false">
      <c r="B243" s="0" t="s">
        <v>1070</v>
      </c>
      <c r="C243" s="0" t="n">
        <v>0</v>
      </c>
    </row>
    <row r="244" customFormat="false" ht="12.8" hidden="false" customHeight="false" outlineLevel="0" collapsed="false">
      <c r="B244" s="0" t="s">
        <v>1071</v>
      </c>
      <c r="C244" s="0" t="n">
        <v>0</v>
      </c>
    </row>
    <row r="245" customFormat="false" ht="12.8" hidden="false" customHeight="false" outlineLevel="0" collapsed="false">
      <c r="B245" s="0" t="s">
        <v>1072</v>
      </c>
      <c r="C245" s="0" t="n">
        <v>0</v>
      </c>
    </row>
    <row r="246" customFormat="false" ht="12.8" hidden="false" customHeight="false" outlineLevel="0" collapsed="false">
      <c r="B246" s="0" t="s">
        <v>1073</v>
      </c>
      <c r="C246" s="0" t="n">
        <v>0</v>
      </c>
    </row>
    <row r="247" customFormat="false" ht="12.8" hidden="false" customHeight="false" outlineLevel="0" collapsed="false">
      <c r="B247" s="0" t="s">
        <v>1074</v>
      </c>
      <c r="C247" s="0" t="n">
        <v>0</v>
      </c>
    </row>
    <row r="248" customFormat="false" ht="12.8" hidden="false" customHeight="false" outlineLevel="0" collapsed="false">
      <c r="B248" s="0" t="s">
        <v>1075</v>
      </c>
      <c r="C248" s="0" t="n">
        <v>0</v>
      </c>
    </row>
    <row r="249" customFormat="false" ht="12.8" hidden="false" customHeight="false" outlineLevel="0" collapsed="false">
      <c r="B249" s="0" t="s">
        <v>1076</v>
      </c>
      <c r="C249" s="135" t="n">
        <v>877987000</v>
      </c>
    </row>
    <row r="250" customFormat="false" ht="12.8" hidden="false" customHeight="false" outlineLevel="0" collapsed="false">
      <c r="B250" s="0" t="s">
        <v>1077</v>
      </c>
      <c r="C250" s="0" t="n">
        <v>0</v>
      </c>
    </row>
    <row r="251" customFormat="false" ht="12.8" hidden="false" customHeight="false" outlineLevel="0" collapsed="false">
      <c r="B251" s="0" t="s">
        <v>1078</v>
      </c>
      <c r="C251" s="135" t="n">
        <v>3.46956E-005</v>
      </c>
    </row>
    <row r="252" customFormat="false" ht="12.8" hidden="false" customHeight="false" outlineLevel="0" collapsed="false">
      <c r="B252" s="0" t="s">
        <v>1079</v>
      </c>
      <c r="C252" s="0" t="s">
        <v>959</v>
      </c>
    </row>
    <row r="253" customFormat="false" ht="12.8" hidden="false" customHeight="false" outlineLevel="0" collapsed="false">
      <c r="B253" s="0" t="s">
        <v>1080</v>
      </c>
      <c r="C253" s="0" t="s">
        <v>961</v>
      </c>
    </row>
    <row r="254" customFormat="false" ht="12.8" hidden="false" customHeight="false" outlineLevel="0" collapsed="false">
      <c r="B254" s="0" t="s">
        <v>1081</v>
      </c>
      <c r="C254" s="0" t="n">
        <v>0</v>
      </c>
    </row>
    <row r="255" customFormat="false" ht="12.8" hidden="false" customHeight="false" outlineLevel="0" collapsed="false">
      <c r="B255" s="0" t="s">
        <v>1082</v>
      </c>
      <c r="C255" s="0" t="n">
        <v>1000</v>
      </c>
    </row>
    <row r="256" customFormat="false" ht="12.8" hidden="false" customHeight="false" outlineLevel="0" collapsed="false">
      <c r="B256" s="0" t="s">
        <v>1083</v>
      </c>
      <c r="C256" s="0" t="n">
        <v>3</v>
      </c>
    </row>
    <row r="257" customFormat="false" ht="12.8" hidden="false" customHeight="false" outlineLevel="0" collapsed="false">
      <c r="B257" s="0" t="s">
        <v>1084</v>
      </c>
      <c r="C257" s="0" t="n">
        <v>46435</v>
      </c>
    </row>
    <row r="258" customFormat="false" ht="12.8" hidden="false" customHeight="false" outlineLevel="0" collapsed="false">
      <c r="B258" s="0" t="s">
        <v>1085</v>
      </c>
      <c r="C258" s="0" t="s">
        <v>837</v>
      </c>
    </row>
    <row r="259" customFormat="false" ht="12.8" hidden="false" customHeight="false" outlineLevel="0" collapsed="false">
      <c r="B259" s="0" t="s">
        <v>1086</v>
      </c>
      <c r="C259" s="0" t="s">
        <v>839</v>
      </c>
    </row>
    <row r="260" customFormat="false" ht="12.8" hidden="false" customHeight="false" outlineLevel="0" collapsed="false">
      <c r="B260" s="0" t="s">
        <v>1087</v>
      </c>
      <c r="C260" s="0" t="s">
        <v>839</v>
      </c>
    </row>
    <row r="261" customFormat="false" ht="12.8" hidden="false" customHeight="false" outlineLevel="0" collapsed="false">
      <c r="B261" s="0" t="s">
        <v>1088</v>
      </c>
      <c r="C261" s="0" t="n">
        <v>0</v>
      </c>
    </row>
    <row r="262" customFormat="false" ht="12.8" hidden="false" customHeight="false" outlineLevel="0" collapsed="false">
      <c r="B262" s="0" t="s">
        <v>1089</v>
      </c>
      <c r="C262" s="0" t="n">
        <v>46435</v>
      </c>
    </row>
    <row r="263" customFormat="false" ht="12.8" hidden="false" customHeight="false" outlineLevel="0" collapsed="false">
      <c r="B263" s="0" t="s">
        <v>1090</v>
      </c>
      <c r="C263" s="0" t="n">
        <v>0</v>
      </c>
    </row>
    <row r="264" customFormat="false" ht="12.8" hidden="false" customHeight="false" outlineLevel="0" collapsed="false">
      <c r="B264" s="0" t="s">
        <v>1091</v>
      </c>
      <c r="C264" s="0" t="n">
        <v>0</v>
      </c>
    </row>
    <row r="265" customFormat="false" ht="12.8" hidden="false" customHeight="false" outlineLevel="0" collapsed="false">
      <c r="B265" s="0" t="s">
        <v>1092</v>
      </c>
      <c r="C265" s="0" t="n">
        <v>125</v>
      </c>
    </row>
    <row r="266" customFormat="false" ht="12.8" hidden="false" customHeight="false" outlineLevel="0" collapsed="false">
      <c r="B266" s="0" t="s">
        <v>1093</v>
      </c>
      <c r="C266" s="0" t="n">
        <v>0</v>
      </c>
    </row>
    <row r="267" customFormat="false" ht="12.8" hidden="false" customHeight="false" outlineLevel="0" collapsed="false">
      <c r="B267" s="0" t="s">
        <v>1094</v>
      </c>
      <c r="C267" s="0" t="n">
        <v>0</v>
      </c>
    </row>
    <row r="268" customFormat="false" ht="12.8" hidden="false" customHeight="false" outlineLevel="0" collapsed="false">
      <c r="B268" s="0" t="s">
        <v>1095</v>
      </c>
      <c r="C268" s="0" t="n">
        <v>0</v>
      </c>
    </row>
    <row r="269" customFormat="false" ht="12.8" hidden="false" customHeight="false" outlineLevel="0" collapsed="false">
      <c r="B269" s="0" t="s">
        <v>1096</v>
      </c>
      <c r="C269" s="0" t="n">
        <v>0</v>
      </c>
    </row>
    <row r="270" customFormat="false" ht="12.8" hidden="false" customHeight="false" outlineLevel="0" collapsed="false">
      <c r="B270" s="0" t="s">
        <v>1097</v>
      </c>
      <c r="C270" s="0" t="n">
        <v>0</v>
      </c>
    </row>
    <row r="271" customFormat="false" ht="12.8" hidden="false" customHeight="false" outlineLevel="0" collapsed="false">
      <c r="B271" s="0" t="s">
        <v>1098</v>
      </c>
      <c r="C271" s="0" t="n">
        <v>0</v>
      </c>
    </row>
    <row r="272" customFormat="false" ht="12.8" hidden="false" customHeight="false" outlineLevel="0" collapsed="false">
      <c r="B272" s="0" t="s">
        <v>1099</v>
      </c>
      <c r="C272" s="0" t="s">
        <v>853</v>
      </c>
    </row>
    <row r="273" customFormat="false" ht="12.8" hidden="false" customHeight="false" outlineLevel="0" collapsed="false">
      <c r="B273" s="0" t="s">
        <v>1100</v>
      </c>
      <c r="C273" s="0" t="n">
        <v>1</v>
      </c>
    </row>
    <row r="274" customFormat="false" ht="12.8" hidden="false" customHeight="false" outlineLevel="0" collapsed="false">
      <c r="B274" s="0" t="s">
        <v>1101</v>
      </c>
      <c r="C274" s="0" t="n">
        <v>1</v>
      </c>
    </row>
    <row r="275" customFormat="false" ht="12.8" hidden="false" customHeight="false" outlineLevel="0" collapsed="false">
      <c r="B275" s="0" t="s">
        <v>1102</v>
      </c>
      <c r="C275" s="0" t="s">
        <v>773</v>
      </c>
    </row>
    <row r="276" customFormat="false" ht="12.8" hidden="false" customHeight="false" outlineLevel="0" collapsed="false">
      <c r="B276" s="0" t="s">
        <v>1103</v>
      </c>
      <c r="C276" s="0" t="s">
        <v>773</v>
      </c>
    </row>
    <row r="277" customFormat="false" ht="12.8" hidden="false" customHeight="false" outlineLevel="0" collapsed="false">
      <c r="B277" s="0" t="s">
        <v>1104</v>
      </c>
      <c r="C277" s="0" t="n">
        <v>1</v>
      </c>
    </row>
    <row r="278" customFormat="false" ht="12.8" hidden="false" customHeight="false" outlineLevel="0" collapsed="false">
      <c r="B278" s="0" t="s">
        <v>1105</v>
      </c>
      <c r="C278" s="0" t="n">
        <v>1</v>
      </c>
    </row>
    <row r="279" customFormat="false" ht="12.8" hidden="false" customHeight="false" outlineLevel="0" collapsed="false">
      <c r="B279" s="0" t="s">
        <v>1106</v>
      </c>
      <c r="C279" s="0" t="n">
        <v>0</v>
      </c>
    </row>
    <row r="280" customFormat="false" ht="12.8" hidden="false" customHeight="false" outlineLevel="0" collapsed="false">
      <c r="B280" s="0" t="s">
        <v>1107</v>
      </c>
      <c r="C280" s="0" t="n">
        <v>0</v>
      </c>
    </row>
    <row r="281" customFormat="false" ht="12.8" hidden="false" customHeight="false" outlineLevel="0" collapsed="false">
      <c r="B281" s="0" t="s">
        <v>1108</v>
      </c>
      <c r="C281" s="0" t="n">
        <v>0</v>
      </c>
    </row>
    <row r="282" customFormat="false" ht="12.8" hidden="false" customHeight="false" outlineLevel="0" collapsed="false">
      <c r="B282" s="0" t="s">
        <v>1109</v>
      </c>
      <c r="C282" s="0" t="n">
        <v>0</v>
      </c>
    </row>
    <row r="283" customFormat="false" ht="12.8" hidden="false" customHeight="false" outlineLevel="0" collapsed="false">
      <c r="B283" s="0" t="s">
        <v>1110</v>
      </c>
      <c r="C283" s="0" t="s">
        <v>865</v>
      </c>
    </row>
    <row r="284" customFormat="false" ht="12.8" hidden="false" customHeight="false" outlineLevel="0" collapsed="false">
      <c r="B284" s="0" t="s">
        <v>1111</v>
      </c>
      <c r="C284" s="0" t="s">
        <v>865</v>
      </c>
    </row>
    <row r="285" customFormat="false" ht="12.8" hidden="false" customHeight="false" outlineLevel="0" collapsed="false">
      <c r="B285" s="0" t="s">
        <v>1112</v>
      </c>
      <c r="C285" s="0" t="s">
        <v>773</v>
      </c>
    </row>
    <row r="286" customFormat="false" ht="12.8" hidden="false" customHeight="false" outlineLevel="0" collapsed="false">
      <c r="B286" s="0" t="s">
        <v>1113</v>
      </c>
      <c r="C286" s="0" t="s">
        <v>773</v>
      </c>
    </row>
    <row r="287" customFormat="false" ht="12.8" hidden="false" customHeight="false" outlineLevel="0" collapsed="false">
      <c r="B287" s="0" t="s">
        <v>1114</v>
      </c>
      <c r="C287" s="0" t="s">
        <v>773</v>
      </c>
    </row>
    <row r="288" customFormat="false" ht="12.8" hidden="false" customHeight="false" outlineLevel="0" collapsed="false">
      <c r="B288" s="0" t="s">
        <v>1115</v>
      </c>
      <c r="C288" s="0" t="s">
        <v>773</v>
      </c>
    </row>
    <row r="289" customFormat="false" ht="12.8" hidden="false" customHeight="false" outlineLevel="0" collapsed="false">
      <c r="B289" s="0" t="s">
        <v>1116</v>
      </c>
      <c r="C289" s="0" t="s">
        <v>773</v>
      </c>
    </row>
    <row r="290" customFormat="false" ht="12.8" hidden="false" customHeight="false" outlineLevel="0" collapsed="false">
      <c r="B290" s="0" t="s">
        <v>1117</v>
      </c>
      <c r="C290" s="0" t="s">
        <v>773</v>
      </c>
    </row>
    <row r="291" customFormat="false" ht="12.8" hidden="false" customHeight="false" outlineLevel="0" collapsed="false">
      <c r="B291" s="0" t="s">
        <v>1118</v>
      </c>
      <c r="C291" s="0" t="s">
        <v>874</v>
      </c>
    </row>
    <row r="292" customFormat="false" ht="12.8" hidden="false" customHeight="false" outlineLevel="0" collapsed="false">
      <c r="B292" s="0" t="s">
        <v>1119</v>
      </c>
      <c r="C292" s="0" t="s">
        <v>874</v>
      </c>
    </row>
    <row r="293" customFormat="false" ht="12.8" hidden="false" customHeight="false" outlineLevel="0" collapsed="false">
      <c r="B293" s="0" t="s">
        <v>1120</v>
      </c>
      <c r="C293" s="0" t="n">
        <v>256</v>
      </c>
    </row>
    <row r="294" customFormat="false" ht="12.8" hidden="false" customHeight="false" outlineLevel="0" collapsed="false">
      <c r="B294" s="0" t="s">
        <v>1121</v>
      </c>
      <c r="C294" s="0" t="n">
        <v>256</v>
      </c>
    </row>
    <row r="295" customFormat="false" ht="12.8" hidden="false" customHeight="false" outlineLevel="0" collapsed="false">
      <c r="B295" s="0" t="s">
        <v>1122</v>
      </c>
      <c r="C295" s="0" t="n">
        <v>256</v>
      </c>
    </row>
    <row r="296" customFormat="false" ht="12.8" hidden="false" customHeight="false" outlineLevel="0" collapsed="false">
      <c r="B296" s="0" t="s">
        <v>1123</v>
      </c>
      <c r="C296" s="0" t="n">
        <v>256</v>
      </c>
    </row>
    <row r="297" customFormat="false" ht="12.8" hidden="false" customHeight="false" outlineLevel="0" collapsed="false">
      <c r="B297" s="0" t="s">
        <v>1124</v>
      </c>
      <c r="C297" s="0" t="s">
        <v>881</v>
      </c>
    </row>
    <row r="298" customFormat="false" ht="12.8" hidden="false" customHeight="false" outlineLevel="0" collapsed="false">
      <c r="B298" s="0" t="s">
        <v>1125</v>
      </c>
      <c r="C298" s="0" t="s">
        <v>883</v>
      </c>
    </row>
    <row r="299" customFormat="false" ht="12.8" hidden="false" customHeight="false" outlineLevel="0" collapsed="false">
      <c r="B299" s="0" t="s">
        <v>1126</v>
      </c>
      <c r="C299" s="0" t="n">
        <v>0</v>
      </c>
    </row>
    <row r="300" customFormat="false" ht="12.8" hidden="false" customHeight="false" outlineLevel="0" collapsed="false">
      <c r="B300" s="0" t="s">
        <v>1127</v>
      </c>
      <c r="C300" s="0" t="n">
        <v>0</v>
      </c>
    </row>
    <row r="301" customFormat="false" ht="12.8" hidden="false" customHeight="false" outlineLevel="0" collapsed="false">
      <c r="B301" s="0" t="s">
        <v>1128</v>
      </c>
      <c r="C301" s="0" t="s">
        <v>839</v>
      </c>
    </row>
    <row r="302" customFormat="false" ht="12.8" hidden="false" customHeight="false" outlineLevel="0" collapsed="false">
      <c r="B302" s="0" t="s">
        <v>1129</v>
      </c>
      <c r="C302" s="0" t="s">
        <v>839</v>
      </c>
    </row>
    <row r="303" customFormat="false" ht="12.8" hidden="false" customHeight="false" outlineLevel="0" collapsed="false">
      <c r="B303" s="0" t="s">
        <v>1130</v>
      </c>
      <c r="C303" s="0" t="n">
        <v>0</v>
      </c>
    </row>
    <row r="304" customFormat="false" ht="12.8" hidden="false" customHeight="false" outlineLevel="0" collapsed="false">
      <c r="B304" s="0" t="s">
        <v>1131</v>
      </c>
      <c r="C304" s="0" t="n">
        <v>0</v>
      </c>
    </row>
    <row r="305" customFormat="false" ht="12.8" hidden="false" customHeight="false" outlineLevel="0" collapsed="false">
      <c r="B305" s="0" t="s">
        <v>1132</v>
      </c>
      <c r="C305" s="0" t="n">
        <v>0</v>
      </c>
    </row>
    <row r="306" customFormat="false" ht="12.8" hidden="false" customHeight="false" outlineLevel="0" collapsed="false">
      <c r="B306" s="0" t="s">
        <v>1133</v>
      </c>
      <c r="C306" s="0" t="n">
        <v>0</v>
      </c>
    </row>
    <row r="307" customFormat="false" ht="12.8" hidden="false" customHeight="false" outlineLevel="0" collapsed="false">
      <c r="B307" s="0" t="s">
        <v>1134</v>
      </c>
      <c r="C307" s="0" t="n">
        <v>255</v>
      </c>
    </row>
    <row r="308" customFormat="false" ht="12.8" hidden="false" customHeight="false" outlineLevel="0" collapsed="false">
      <c r="B308" s="0" t="s">
        <v>1135</v>
      </c>
      <c r="C308" s="0" t="n">
        <v>255</v>
      </c>
    </row>
    <row r="309" customFormat="false" ht="12.8" hidden="false" customHeight="false" outlineLevel="0" collapsed="false">
      <c r="B309" s="0" t="s">
        <v>1136</v>
      </c>
      <c r="C309" s="0" t="n">
        <v>0</v>
      </c>
    </row>
    <row r="310" customFormat="false" ht="12.8" hidden="false" customHeight="false" outlineLevel="0" collapsed="false">
      <c r="B310" s="0" t="s">
        <v>1137</v>
      </c>
      <c r="C310" s="0" t="n">
        <v>0</v>
      </c>
    </row>
    <row r="311" customFormat="false" ht="12.8" hidden="false" customHeight="false" outlineLevel="0" collapsed="false">
      <c r="B311" s="0" t="s">
        <v>1138</v>
      </c>
      <c r="C311" s="0" t="n">
        <v>256</v>
      </c>
    </row>
    <row r="312" customFormat="false" ht="12.8" hidden="false" customHeight="false" outlineLevel="0" collapsed="false">
      <c r="B312" s="0" t="s">
        <v>1139</v>
      </c>
      <c r="C312" s="0" t="n">
        <v>256</v>
      </c>
    </row>
    <row r="313" customFormat="false" ht="12.8" hidden="false" customHeight="false" outlineLevel="0" collapsed="false">
      <c r="B313" s="0" t="s">
        <v>1140</v>
      </c>
      <c r="C313" s="0" t="n">
        <v>125</v>
      </c>
    </row>
    <row r="314" customFormat="false" ht="12.8" hidden="false" customHeight="false" outlineLevel="0" collapsed="false">
      <c r="B314" s="0" t="s">
        <v>1141</v>
      </c>
      <c r="C314" s="0" t="n">
        <v>1</v>
      </c>
    </row>
    <row r="315" customFormat="false" ht="12.8" hidden="false" customHeight="false" outlineLevel="0" collapsed="false">
      <c r="B315" s="0" t="s">
        <v>1142</v>
      </c>
      <c r="C315" s="0" t="n">
        <v>0</v>
      </c>
    </row>
    <row r="316" customFormat="false" ht="12.8" hidden="false" customHeight="false" outlineLevel="0" collapsed="false">
      <c r="B316" s="0" t="s">
        <v>1143</v>
      </c>
      <c r="C316" s="135" t="n">
        <v>5.45673E-012</v>
      </c>
    </row>
    <row r="317" customFormat="false" ht="12.8" hidden="false" customHeight="false" outlineLevel="0" collapsed="false">
      <c r="B317" s="0" t="s">
        <v>1144</v>
      </c>
      <c r="C317" s="0" t="n">
        <v>0</v>
      </c>
    </row>
    <row r="318" customFormat="false" ht="12.8" hidden="false" customHeight="false" outlineLevel="0" collapsed="false">
      <c r="B318" s="0" t="s">
        <v>1145</v>
      </c>
      <c r="C318" s="0" t="n">
        <v>8</v>
      </c>
    </row>
    <row r="319" customFormat="false" ht="12.8" hidden="false" customHeight="false" outlineLevel="0" collapsed="false">
      <c r="B319" s="0" t="s">
        <v>1146</v>
      </c>
      <c r="C319" s="0" t="n">
        <v>0</v>
      </c>
    </row>
    <row r="320" customFormat="false" ht="12.8" hidden="false" customHeight="false" outlineLevel="0" collapsed="false">
      <c r="B320" s="0" t="s">
        <v>1147</v>
      </c>
      <c r="C320" s="0" t="n">
        <v>0</v>
      </c>
    </row>
    <row r="321" customFormat="false" ht="12.8" hidden="false" customHeight="false" outlineLevel="0" collapsed="false">
      <c r="B321" s="0" t="s">
        <v>1148</v>
      </c>
      <c r="C321" s="0" t="n">
        <v>0</v>
      </c>
    </row>
    <row r="322" customFormat="false" ht="12.8" hidden="false" customHeight="false" outlineLevel="0" collapsed="false">
      <c r="B322" s="0" t="s">
        <v>1149</v>
      </c>
      <c r="C322" s="135" t="n">
        <v>7.71713E-013</v>
      </c>
    </row>
    <row r="323" customFormat="false" ht="12.8" hidden="false" customHeight="false" outlineLevel="0" collapsed="false">
      <c r="B323" s="0" t="s">
        <v>1150</v>
      </c>
      <c r="C323" s="0" t="n">
        <v>0</v>
      </c>
    </row>
    <row r="324" customFormat="false" ht="12.8" hidden="false" customHeight="false" outlineLevel="0" collapsed="false">
      <c r="B324" s="0" t="s">
        <v>1151</v>
      </c>
      <c r="C324" s="0" t="n">
        <v>0</v>
      </c>
    </row>
    <row r="325" customFormat="false" ht="12.8" hidden="false" customHeight="false" outlineLevel="0" collapsed="false">
      <c r="B325" s="0" t="s">
        <v>1152</v>
      </c>
      <c r="C325" s="0" t="n">
        <v>0</v>
      </c>
    </row>
    <row r="326" customFormat="false" ht="12.8" hidden="false" customHeight="false" outlineLevel="0" collapsed="false">
      <c r="B326" s="0" t="s">
        <v>1153</v>
      </c>
      <c r="C326" s="135" t="n">
        <v>-7.72781E-012</v>
      </c>
    </row>
    <row r="327" customFormat="false" ht="12.8" hidden="false" customHeight="false" outlineLevel="0" collapsed="false">
      <c r="B327" s="0" t="s">
        <v>1154</v>
      </c>
      <c r="C327" s="0" t="n">
        <v>0</v>
      </c>
    </row>
    <row r="328" customFormat="false" ht="12.8" hidden="false" customHeight="false" outlineLevel="0" collapsed="false">
      <c r="B328" s="0" t="s">
        <v>1155</v>
      </c>
      <c r="C328" s="0" t="n">
        <v>37</v>
      </c>
    </row>
    <row r="329" customFormat="false" ht="12.8" hidden="false" customHeight="false" outlineLevel="0" collapsed="false">
      <c r="B329" s="0" t="s">
        <v>1156</v>
      </c>
      <c r="C329" s="0" t="n">
        <v>0</v>
      </c>
    </row>
    <row r="330" customFormat="false" ht="12.8" hidden="false" customHeight="false" outlineLevel="0" collapsed="false">
      <c r="B330" s="0" t="s">
        <v>1157</v>
      </c>
      <c r="C330" s="0" t="n">
        <v>0</v>
      </c>
    </row>
    <row r="331" customFormat="false" ht="12.8" hidden="false" customHeight="false" outlineLevel="0" collapsed="false">
      <c r="B331" s="0" t="s">
        <v>1158</v>
      </c>
      <c r="C331" s="0" t="n">
        <v>2</v>
      </c>
    </row>
    <row r="332" customFormat="false" ht="12.8" hidden="false" customHeight="false" outlineLevel="0" collapsed="false">
      <c r="B332" s="0" t="s">
        <v>1159</v>
      </c>
      <c r="C332" s="0" t="n">
        <v>2</v>
      </c>
    </row>
    <row r="333" customFormat="false" ht="12.8" hidden="false" customHeight="false" outlineLevel="0" collapsed="false">
      <c r="B333" s="0" t="s">
        <v>1160</v>
      </c>
      <c r="C333" s="0" t="s">
        <v>919</v>
      </c>
    </row>
    <row r="334" customFormat="false" ht="12.8" hidden="false" customHeight="false" outlineLevel="0" collapsed="false">
      <c r="B334" s="0" t="s">
        <v>1161</v>
      </c>
      <c r="C334" s="0" t="s">
        <v>919</v>
      </c>
    </row>
    <row r="335" customFormat="false" ht="12.8" hidden="false" customHeight="false" outlineLevel="0" collapsed="false">
      <c r="B335" s="0" t="s">
        <v>1162</v>
      </c>
      <c r="C335" s="0" t="n">
        <v>1</v>
      </c>
    </row>
    <row r="336" customFormat="false" ht="12.8" hidden="false" customHeight="false" outlineLevel="0" collapsed="false">
      <c r="B336" s="0" t="s">
        <v>1163</v>
      </c>
      <c r="C336" s="0" t="n">
        <v>0</v>
      </c>
    </row>
    <row r="337" customFormat="false" ht="12.8" hidden="false" customHeight="false" outlineLevel="0" collapsed="false">
      <c r="B337" s="0" t="s">
        <v>1164</v>
      </c>
      <c r="C337" s="135" t="n">
        <v>5.61762E-010</v>
      </c>
    </row>
    <row r="338" customFormat="false" ht="12.8" hidden="false" customHeight="false" outlineLevel="0" collapsed="false">
      <c r="B338" s="0" t="s">
        <v>1165</v>
      </c>
      <c r="C338" s="0" t="s">
        <v>925</v>
      </c>
    </row>
    <row r="339" customFormat="false" ht="12.8" hidden="false" customHeight="false" outlineLevel="0" collapsed="false">
      <c r="B339" s="0" t="s">
        <v>1166</v>
      </c>
      <c r="C339" s="0" t="n">
        <v>2</v>
      </c>
    </row>
    <row r="340" customFormat="false" ht="12.8" hidden="false" customHeight="false" outlineLevel="0" collapsed="false">
      <c r="B340" s="0" t="s">
        <v>1167</v>
      </c>
      <c r="C340" s="0" t="n">
        <v>1</v>
      </c>
    </row>
    <row r="341" customFormat="false" ht="12.8" hidden="false" customHeight="false" outlineLevel="0" collapsed="false">
      <c r="B341" s="0" t="s">
        <v>1168</v>
      </c>
      <c r="C341" s="0" t="n">
        <v>0</v>
      </c>
    </row>
    <row r="342" customFormat="false" ht="12.8" hidden="false" customHeight="false" outlineLevel="0" collapsed="false">
      <c r="B342" s="0" t="s">
        <v>1169</v>
      </c>
      <c r="C342" s="0" t="n">
        <v>0</v>
      </c>
    </row>
    <row r="343" customFormat="false" ht="12.8" hidden="false" customHeight="false" outlineLevel="0" collapsed="false">
      <c r="B343" s="0" t="s">
        <v>1170</v>
      </c>
      <c r="C343" s="0" t="n">
        <v>1</v>
      </c>
    </row>
    <row r="344" customFormat="false" ht="12.8" hidden="false" customHeight="false" outlineLevel="0" collapsed="false">
      <c r="B344" s="0" t="s">
        <v>1171</v>
      </c>
      <c r="C344" s="0" t="n">
        <v>0.0038147</v>
      </c>
    </row>
    <row r="345" customFormat="false" ht="12.8" hidden="false" customHeight="false" outlineLevel="0" collapsed="false">
      <c r="B345" s="0" t="s">
        <v>1172</v>
      </c>
      <c r="C345" s="0" t="s">
        <v>1173</v>
      </c>
    </row>
    <row r="346" customFormat="false" ht="12.8" hidden="false" customHeight="false" outlineLevel="0" collapsed="false">
      <c r="B346" s="0" t="s">
        <v>1174</v>
      </c>
      <c r="C346" s="0" t="n">
        <v>125</v>
      </c>
    </row>
    <row r="347" customFormat="false" ht="12.8" hidden="false" customHeight="false" outlineLevel="0" collapsed="false">
      <c r="B347" s="0" t="s">
        <v>1175</v>
      </c>
      <c r="C347" s="0" t="n">
        <v>1</v>
      </c>
    </row>
    <row r="348" customFormat="false" ht="12.8" hidden="false" customHeight="false" outlineLevel="0" collapsed="false">
      <c r="B348" s="0" t="s">
        <v>1176</v>
      </c>
      <c r="C348" s="0" t="n">
        <v>20</v>
      </c>
    </row>
    <row r="349" customFormat="false" ht="12.8" hidden="false" customHeight="false" outlineLevel="0" collapsed="false">
      <c r="B349" s="0" t="s">
        <v>1177</v>
      </c>
      <c r="C349" s="0" t="n">
        <v>5</v>
      </c>
    </row>
    <row r="350" customFormat="false" ht="12.8" hidden="false" customHeight="false" outlineLevel="0" collapsed="false">
      <c r="B350" s="0" t="s">
        <v>1178</v>
      </c>
      <c r="C350" s="0" t="n">
        <v>20</v>
      </c>
    </row>
    <row r="351" customFormat="false" ht="12.8" hidden="false" customHeight="false" outlineLevel="0" collapsed="false">
      <c r="B351" s="0" t="s">
        <v>1179</v>
      </c>
      <c r="C351" s="0" t="n">
        <v>20</v>
      </c>
    </row>
    <row r="352" customFormat="false" ht="12.8" hidden="false" customHeight="false" outlineLevel="0" collapsed="false">
      <c r="B352" s="0" t="s">
        <v>1180</v>
      </c>
      <c r="C352" s="0" t="n">
        <v>0</v>
      </c>
    </row>
    <row r="353" customFormat="false" ht="12.8" hidden="false" customHeight="false" outlineLevel="0" collapsed="false">
      <c r="B353" s="0" t="s">
        <v>1181</v>
      </c>
      <c r="C353" s="0" t="n">
        <v>15</v>
      </c>
    </row>
    <row r="354" customFormat="false" ht="12.8" hidden="false" customHeight="false" outlineLevel="0" collapsed="false">
      <c r="B354" s="0" t="s">
        <v>1182</v>
      </c>
      <c r="C354" s="0" t="n">
        <v>20</v>
      </c>
    </row>
    <row r="355" customFormat="false" ht="12.8" hidden="false" customHeight="false" outlineLevel="0" collapsed="false">
      <c r="B355" s="0" t="s">
        <v>1183</v>
      </c>
      <c r="C355" s="0" t="n">
        <v>0</v>
      </c>
    </row>
    <row r="356" customFormat="false" ht="12.8" hidden="false" customHeight="false" outlineLevel="0" collapsed="false">
      <c r="B356" s="0" t="s">
        <v>1184</v>
      </c>
      <c r="C356" s="0" t="n">
        <v>0</v>
      </c>
    </row>
    <row r="357" customFormat="false" ht="12.8" hidden="false" customHeight="false" outlineLevel="0" collapsed="false">
      <c r="B357" s="0" t="s">
        <v>1185</v>
      </c>
      <c r="C357" s="0" t="n">
        <v>125</v>
      </c>
    </row>
    <row r="358" customFormat="false" ht="12.8" hidden="false" customHeight="false" outlineLevel="0" collapsed="false">
      <c r="B358" s="0" t="s">
        <v>1186</v>
      </c>
      <c r="C358" s="0" t="n">
        <v>1</v>
      </c>
    </row>
    <row r="359" customFormat="false" ht="12.8" hidden="false" customHeight="false" outlineLevel="0" collapsed="false">
      <c r="B359" s="0" t="s">
        <v>1187</v>
      </c>
      <c r="C359" s="135" t="n">
        <v>2.605E-012</v>
      </c>
    </row>
    <row r="360" customFormat="false" ht="12.8" hidden="false" customHeight="false" outlineLevel="0" collapsed="false">
      <c r="B360" s="0" t="s">
        <v>1188</v>
      </c>
      <c r="C360" s="0" t="n">
        <v>0</v>
      </c>
    </row>
    <row r="361" customFormat="false" ht="12.8" hidden="false" customHeight="false" outlineLevel="0" collapsed="false">
      <c r="B361" s="0" t="s">
        <v>1189</v>
      </c>
      <c r="C361" s="0" t="n">
        <v>0</v>
      </c>
    </row>
    <row r="362" customFormat="false" ht="12.8" hidden="false" customHeight="false" outlineLevel="0" collapsed="false">
      <c r="B362" s="0" t="s">
        <v>1190</v>
      </c>
      <c r="C362" s="0" t="n">
        <v>0</v>
      </c>
    </row>
    <row r="363" customFormat="false" ht="12.8" hidden="false" customHeight="false" outlineLevel="0" collapsed="false">
      <c r="B363" s="0" t="s">
        <v>1191</v>
      </c>
      <c r="C363" s="0" t="n">
        <v>0</v>
      </c>
    </row>
    <row r="364" customFormat="false" ht="12.8" hidden="false" customHeight="false" outlineLevel="0" collapsed="false">
      <c r="B364" s="0" t="s">
        <v>1192</v>
      </c>
      <c r="C364" s="0" t="n">
        <v>0</v>
      </c>
    </row>
    <row r="365" customFormat="false" ht="12.8" hidden="false" customHeight="false" outlineLevel="0" collapsed="false">
      <c r="B365" s="0" t="s">
        <v>1193</v>
      </c>
      <c r="C365" s="0" t="n">
        <v>0</v>
      </c>
    </row>
    <row r="366" customFormat="false" ht="12.8" hidden="false" customHeight="false" outlineLevel="0" collapsed="false">
      <c r="B366" s="0" t="s">
        <v>1194</v>
      </c>
      <c r="C366" s="0" t="n">
        <v>0</v>
      </c>
    </row>
    <row r="367" customFormat="false" ht="12.8" hidden="false" customHeight="false" outlineLevel="0" collapsed="false">
      <c r="B367" s="0" t="s">
        <v>1195</v>
      </c>
      <c r="C367" s="135" t="n">
        <v>877987000</v>
      </c>
    </row>
    <row r="368" customFormat="false" ht="12.8" hidden="false" customHeight="false" outlineLevel="0" collapsed="false">
      <c r="B368" s="0" t="s">
        <v>1196</v>
      </c>
      <c r="C368" s="0" t="n">
        <v>0</v>
      </c>
    </row>
    <row r="369" customFormat="false" ht="12.8" hidden="false" customHeight="false" outlineLevel="0" collapsed="false">
      <c r="B369" s="0" t="s">
        <v>1197</v>
      </c>
      <c r="C369" s="135" t="n">
        <v>9.64642E-011</v>
      </c>
    </row>
    <row r="370" customFormat="false" ht="12.8" hidden="false" customHeight="false" outlineLevel="0" collapsed="false">
      <c r="B370" s="0" t="s">
        <v>1198</v>
      </c>
      <c r="C370" s="0" t="s">
        <v>959</v>
      </c>
    </row>
    <row r="371" customFormat="false" ht="12.8" hidden="false" customHeight="false" outlineLevel="0" collapsed="false">
      <c r="B371" s="0" t="s">
        <v>1199</v>
      </c>
      <c r="C371" s="0" t="s">
        <v>961</v>
      </c>
    </row>
    <row r="372" customFormat="false" ht="12.8" hidden="false" customHeight="false" outlineLevel="0" collapsed="false">
      <c r="B372" s="0" t="s">
        <v>1200</v>
      </c>
      <c r="C372" s="0" t="n">
        <v>0</v>
      </c>
    </row>
    <row r="373" customFormat="false" ht="12.8" hidden="false" customHeight="false" outlineLevel="0" collapsed="false">
      <c r="B373" s="0" t="s">
        <v>1201</v>
      </c>
      <c r="C373" s="0" t="n">
        <v>1000</v>
      </c>
    </row>
    <row r="374" customFormat="false" ht="12.8" hidden="false" customHeight="false" outlineLevel="0" collapsed="false">
      <c r="B374" s="0" t="s">
        <v>1202</v>
      </c>
      <c r="C374" s="0" t="n">
        <v>3</v>
      </c>
    </row>
    <row r="375" customFormat="false" ht="12.8" hidden="false" customHeight="false" outlineLevel="0" collapsed="false">
      <c r="B375" s="0" t="s">
        <v>1203</v>
      </c>
      <c r="C375" s="0" t="n">
        <v>46435</v>
      </c>
    </row>
    <row r="376" customFormat="false" ht="12.8" hidden="false" customHeight="false" outlineLevel="0" collapsed="false">
      <c r="B376" s="0" t="s">
        <v>1204</v>
      </c>
      <c r="C376" s="0" t="s">
        <v>837</v>
      </c>
    </row>
    <row r="377" customFormat="false" ht="12.8" hidden="false" customHeight="false" outlineLevel="0" collapsed="false">
      <c r="B377" s="0" t="s">
        <v>1205</v>
      </c>
      <c r="C377" s="0" t="s">
        <v>839</v>
      </c>
    </row>
    <row r="378" customFormat="false" ht="12.8" hidden="false" customHeight="false" outlineLevel="0" collapsed="false">
      <c r="B378" s="0" t="s">
        <v>1206</v>
      </c>
      <c r="C378" s="0" t="s">
        <v>839</v>
      </c>
    </row>
    <row r="379" customFormat="false" ht="12.8" hidden="false" customHeight="false" outlineLevel="0" collapsed="false">
      <c r="B379" s="0" t="s">
        <v>1207</v>
      </c>
      <c r="C379" s="0" t="n">
        <v>0</v>
      </c>
    </row>
    <row r="380" customFormat="false" ht="12.8" hidden="false" customHeight="false" outlineLevel="0" collapsed="false">
      <c r="B380" s="0" t="s">
        <v>1208</v>
      </c>
      <c r="C380" s="0" t="n">
        <v>46435</v>
      </c>
    </row>
    <row r="381" customFormat="false" ht="12.8" hidden="false" customHeight="false" outlineLevel="0" collapsed="false">
      <c r="B381" s="0" t="s">
        <v>1209</v>
      </c>
      <c r="C381" s="0" t="n">
        <v>0</v>
      </c>
    </row>
    <row r="382" customFormat="false" ht="12.8" hidden="false" customHeight="false" outlineLevel="0" collapsed="false">
      <c r="B382" s="0" t="s">
        <v>1210</v>
      </c>
      <c r="C382" s="0" t="n">
        <v>0</v>
      </c>
    </row>
    <row r="383" customFormat="false" ht="12.8" hidden="false" customHeight="false" outlineLevel="0" collapsed="false">
      <c r="B383" s="0" t="s">
        <v>1211</v>
      </c>
      <c r="C383" s="0" t="n">
        <v>125</v>
      </c>
    </row>
    <row r="384" customFormat="false" ht="12.8" hidden="false" customHeight="false" outlineLevel="0" collapsed="false">
      <c r="B384" s="0" t="s">
        <v>1212</v>
      </c>
      <c r="C384" s="0" t="n">
        <v>0</v>
      </c>
    </row>
    <row r="385" customFormat="false" ht="12.8" hidden="false" customHeight="false" outlineLevel="0" collapsed="false">
      <c r="B385" s="0" t="s">
        <v>1213</v>
      </c>
      <c r="C385" s="0" t="n">
        <v>0</v>
      </c>
    </row>
    <row r="386" customFormat="false" ht="12.8" hidden="false" customHeight="false" outlineLevel="0" collapsed="false">
      <c r="B386" s="0" t="s">
        <v>1214</v>
      </c>
      <c r="C386" s="0" t="n">
        <v>0</v>
      </c>
    </row>
    <row r="387" customFormat="false" ht="12.8" hidden="false" customHeight="false" outlineLevel="0" collapsed="false">
      <c r="B387" s="0" t="s">
        <v>1215</v>
      </c>
      <c r="C387" s="0" t="n">
        <v>0</v>
      </c>
    </row>
    <row r="388" customFormat="false" ht="12.8" hidden="false" customHeight="false" outlineLevel="0" collapsed="false">
      <c r="B388" s="0" t="s">
        <v>1216</v>
      </c>
      <c r="C388" s="0" t="n">
        <v>0</v>
      </c>
    </row>
    <row r="389" customFormat="false" ht="12.8" hidden="false" customHeight="false" outlineLevel="0" collapsed="false">
      <c r="B389" s="0" t="s">
        <v>1217</v>
      </c>
      <c r="C389" s="0" t="n">
        <v>0</v>
      </c>
    </row>
    <row r="390" customFormat="false" ht="12.8" hidden="false" customHeight="false" outlineLevel="0" collapsed="false">
      <c r="B390" s="0" t="s">
        <v>1218</v>
      </c>
      <c r="C390" s="0" t="s">
        <v>853</v>
      </c>
    </row>
    <row r="391" customFormat="false" ht="12.8" hidden="false" customHeight="false" outlineLevel="0" collapsed="false">
      <c r="B391" s="0" t="s">
        <v>1219</v>
      </c>
      <c r="C391" s="0" t="n">
        <v>1</v>
      </c>
    </row>
    <row r="392" customFormat="false" ht="12.8" hidden="false" customHeight="false" outlineLevel="0" collapsed="false">
      <c r="B392" s="0" t="s">
        <v>1220</v>
      </c>
      <c r="C392" s="0" t="n">
        <v>1</v>
      </c>
    </row>
    <row r="393" customFormat="false" ht="12.8" hidden="false" customHeight="false" outlineLevel="0" collapsed="false">
      <c r="B393" s="0" t="s">
        <v>1221</v>
      </c>
      <c r="C393" s="0" t="s">
        <v>773</v>
      </c>
    </row>
    <row r="394" customFormat="false" ht="12.8" hidden="false" customHeight="false" outlineLevel="0" collapsed="false">
      <c r="B394" s="0" t="s">
        <v>1222</v>
      </c>
      <c r="C394" s="0" t="s">
        <v>773</v>
      </c>
    </row>
    <row r="395" customFormat="false" ht="12.8" hidden="false" customHeight="false" outlineLevel="0" collapsed="false">
      <c r="B395" s="0" t="s">
        <v>1223</v>
      </c>
      <c r="C395" s="0" t="n">
        <v>1</v>
      </c>
    </row>
    <row r="396" customFormat="false" ht="12.8" hidden="false" customHeight="false" outlineLevel="0" collapsed="false">
      <c r="B396" s="0" t="s">
        <v>1224</v>
      </c>
      <c r="C396" s="0" t="n">
        <v>1</v>
      </c>
    </row>
    <row r="397" customFormat="false" ht="12.8" hidden="false" customHeight="false" outlineLevel="0" collapsed="false">
      <c r="B397" s="0" t="s">
        <v>1225</v>
      </c>
      <c r="C397" s="0" t="n">
        <v>0</v>
      </c>
    </row>
    <row r="398" customFormat="false" ht="12.8" hidden="false" customHeight="false" outlineLevel="0" collapsed="false">
      <c r="B398" s="0" t="s">
        <v>1226</v>
      </c>
      <c r="C398" s="0" t="n">
        <v>0</v>
      </c>
    </row>
    <row r="399" customFormat="false" ht="12.8" hidden="false" customHeight="false" outlineLevel="0" collapsed="false">
      <c r="B399" s="0" t="s">
        <v>1227</v>
      </c>
      <c r="C399" s="0" t="n">
        <v>0</v>
      </c>
    </row>
    <row r="400" customFormat="false" ht="12.8" hidden="false" customHeight="false" outlineLevel="0" collapsed="false">
      <c r="B400" s="0" t="s">
        <v>1228</v>
      </c>
      <c r="C400" s="0" t="n">
        <v>0</v>
      </c>
    </row>
    <row r="401" customFormat="false" ht="12.8" hidden="false" customHeight="false" outlineLevel="0" collapsed="false">
      <c r="B401" s="0" t="s">
        <v>1229</v>
      </c>
      <c r="C401" s="0" t="s">
        <v>865</v>
      </c>
    </row>
    <row r="402" customFormat="false" ht="12.8" hidden="false" customHeight="false" outlineLevel="0" collapsed="false">
      <c r="B402" s="0" t="s">
        <v>1230</v>
      </c>
      <c r="C402" s="0" t="s">
        <v>865</v>
      </c>
    </row>
    <row r="403" customFormat="false" ht="12.8" hidden="false" customHeight="false" outlineLevel="0" collapsed="false">
      <c r="B403" s="0" t="s">
        <v>1231</v>
      </c>
      <c r="C403" s="0" t="s">
        <v>773</v>
      </c>
    </row>
    <row r="404" customFormat="false" ht="12.8" hidden="false" customHeight="false" outlineLevel="0" collapsed="false">
      <c r="B404" s="0" t="s">
        <v>1232</v>
      </c>
      <c r="C404" s="0" t="s">
        <v>773</v>
      </c>
    </row>
    <row r="405" customFormat="false" ht="12.8" hidden="false" customHeight="false" outlineLevel="0" collapsed="false">
      <c r="B405" s="0" t="s">
        <v>1233</v>
      </c>
      <c r="C405" s="0" t="s">
        <v>773</v>
      </c>
    </row>
    <row r="406" customFormat="false" ht="12.8" hidden="false" customHeight="false" outlineLevel="0" collapsed="false">
      <c r="B406" s="0" t="s">
        <v>1234</v>
      </c>
      <c r="C406" s="0" t="s">
        <v>773</v>
      </c>
    </row>
    <row r="407" customFormat="false" ht="12.8" hidden="false" customHeight="false" outlineLevel="0" collapsed="false">
      <c r="B407" s="0" t="s">
        <v>1235</v>
      </c>
      <c r="C407" s="0" t="s">
        <v>773</v>
      </c>
    </row>
    <row r="408" customFormat="false" ht="12.8" hidden="false" customHeight="false" outlineLevel="0" collapsed="false">
      <c r="B408" s="0" t="s">
        <v>1236</v>
      </c>
      <c r="C408" s="0" t="s">
        <v>773</v>
      </c>
    </row>
    <row r="409" customFormat="false" ht="12.8" hidden="false" customHeight="false" outlineLevel="0" collapsed="false">
      <c r="B409" s="0" t="s">
        <v>1237</v>
      </c>
      <c r="C409" s="0" t="s">
        <v>874</v>
      </c>
    </row>
    <row r="410" customFormat="false" ht="12.8" hidden="false" customHeight="false" outlineLevel="0" collapsed="false">
      <c r="B410" s="0" t="s">
        <v>1238</v>
      </c>
      <c r="C410" s="0" t="s">
        <v>874</v>
      </c>
    </row>
    <row r="411" customFormat="false" ht="12.8" hidden="false" customHeight="false" outlineLevel="0" collapsed="false">
      <c r="B411" s="0" t="s">
        <v>1239</v>
      </c>
      <c r="C411" s="0" t="n">
        <v>256</v>
      </c>
    </row>
    <row r="412" customFormat="false" ht="12.8" hidden="false" customHeight="false" outlineLevel="0" collapsed="false">
      <c r="B412" s="0" t="s">
        <v>1240</v>
      </c>
      <c r="C412" s="0" t="n">
        <v>256</v>
      </c>
    </row>
    <row r="413" customFormat="false" ht="12.8" hidden="false" customHeight="false" outlineLevel="0" collapsed="false">
      <c r="B413" s="0" t="s">
        <v>1241</v>
      </c>
      <c r="C413" s="0" t="n">
        <v>256</v>
      </c>
    </row>
    <row r="414" customFormat="false" ht="12.8" hidden="false" customHeight="false" outlineLevel="0" collapsed="false">
      <c r="B414" s="0" t="s">
        <v>1242</v>
      </c>
      <c r="C414" s="0" t="n">
        <v>256</v>
      </c>
    </row>
    <row r="415" customFormat="false" ht="12.8" hidden="false" customHeight="false" outlineLevel="0" collapsed="false">
      <c r="B415" s="0" t="s">
        <v>1243</v>
      </c>
      <c r="C415" s="0" t="s">
        <v>881</v>
      </c>
    </row>
    <row r="416" customFormat="false" ht="12.8" hidden="false" customHeight="false" outlineLevel="0" collapsed="false">
      <c r="B416" s="0" t="s">
        <v>1244</v>
      </c>
      <c r="C416" s="0" t="s">
        <v>883</v>
      </c>
    </row>
    <row r="417" customFormat="false" ht="12.8" hidden="false" customHeight="false" outlineLevel="0" collapsed="false">
      <c r="B417" s="0" t="s">
        <v>1245</v>
      </c>
      <c r="C417" s="0" t="n">
        <v>0</v>
      </c>
    </row>
    <row r="418" customFormat="false" ht="12.8" hidden="false" customHeight="false" outlineLevel="0" collapsed="false">
      <c r="B418" s="0" t="s">
        <v>1246</v>
      </c>
      <c r="C418" s="0" t="n">
        <v>0</v>
      </c>
    </row>
    <row r="419" customFormat="false" ht="12.8" hidden="false" customHeight="false" outlineLevel="0" collapsed="false">
      <c r="B419" s="0" t="s">
        <v>1247</v>
      </c>
      <c r="C419" s="0" t="s">
        <v>839</v>
      </c>
    </row>
    <row r="420" customFormat="false" ht="12.8" hidden="false" customHeight="false" outlineLevel="0" collapsed="false">
      <c r="B420" s="0" t="s">
        <v>1248</v>
      </c>
      <c r="C420" s="0" t="s">
        <v>839</v>
      </c>
    </row>
    <row r="421" customFormat="false" ht="12.8" hidden="false" customHeight="false" outlineLevel="0" collapsed="false">
      <c r="B421" s="0" t="s">
        <v>1249</v>
      </c>
      <c r="C421" s="0" t="n">
        <v>0</v>
      </c>
    </row>
    <row r="422" customFormat="false" ht="12.8" hidden="false" customHeight="false" outlineLevel="0" collapsed="false">
      <c r="B422" s="0" t="s">
        <v>1250</v>
      </c>
      <c r="C422" s="0" t="n">
        <v>0</v>
      </c>
    </row>
    <row r="423" customFormat="false" ht="12.8" hidden="false" customHeight="false" outlineLevel="0" collapsed="false">
      <c r="B423" s="0" t="s">
        <v>1251</v>
      </c>
      <c r="C423" s="0" t="n">
        <v>0</v>
      </c>
    </row>
    <row r="424" customFormat="false" ht="12.8" hidden="false" customHeight="false" outlineLevel="0" collapsed="false">
      <c r="B424" s="0" t="s">
        <v>1252</v>
      </c>
      <c r="C424" s="0" t="n">
        <v>0</v>
      </c>
    </row>
    <row r="425" customFormat="false" ht="12.8" hidden="false" customHeight="false" outlineLevel="0" collapsed="false">
      <c r="B425" s="0" t="s">
        <v>1253</v>
      </c>
      <c r="C425" s="0" t="n">
        <v>255</v>
      </c>
    </row>
    <row r="426" customFormat="false" ht="12.8" hidden="false" customHeight="false" outlineLevel="0" collapsed="false">
      <c r="B426" s="0" t="s">
        <v>1254</v>
      </c>
      <c r="C426" s="0" t="n">
        <v>255</v>
      </c>
    </row>
    <row r="427" customFormat="false" ht="12.8" hidden="false" customHeight="false" outlineLevel="0" collapsed="false">
      <c r="B427" s="0" t="s">
        <v>1255</v>
      </c>
      <c r="C427" s="0" t="n">
        <v>0</v>
      </c>
    </row>
    <row r="428" customFormat="false" ht="12.8" hidden="false" customHeight="false" outlineLevel="0" collapsed="false">
      <c r="B428" s="0" t="s">
        <v>1256</v>
      </c>
      <c r="C428" s="0" t="n">
        <v>0</v>
      </c>
    </row>
    <row r="429" customFormat="false" ht="12.8" hidden="false" customHeight="false" outlineLevel="0" collapsed="false">
      <c r="B429" s="0" t="s">
        <v>1257</v>
      </c>
      <c r="C429" s="0" t="n">
        <v>256</v>
      </c>
    </row>
    <row r="430" customFormat="false" ht="12.8" hidden="false" customHeight="false" outlineLevel="0" collapsed="false">
      <c r="B430" s="0" t="s">
        <v>1258</v>
      </c>
      <c r="C430" s="0" t="n">
        <v>256</v>
      </c>
    </row>
    <row r="431" customFormat="false" ht="12.8" hidden="false" customHeight="false" outlineLevel="0" collapsed="false">
      <c r="B431" s="0" t="s">
        <v>1259</v>
      </c>
      <c r="C431" s="0" t="n">
        <v>125</v>
      </c>
    </row>
    <row r="432" customFormat="false" ht="12.8" hidden="false" customHeight="false" outlineLevel="0" collapsed="false">
      <c r="B432" s="0" t="s">
        <v>1260</v>
      </c>
      <c r="C432" s="0" t="n">
        <v>1</v>
      </c>
    </row>
    <row r="433" customFormat="false" ht="12.8" hidden="false" customHeight="false" outlineLevel="0" collapsed="false">
      <c r="B433" s="0" t="s">
        <v>1261</v>
      </c>
      <c r="C433" s="0" t="n">
        <v>0</v>
      </c>
    </row>
    <row r="434" customFormat="false" ht="12.8" hidden="false" customHeight="false" outlineLevel="0" collapsed="false">
      <c r="B434" s="0" t="s">
        <v>1262</v>
      </c>
      <c r="C434" s="135" t="n">
        <v>5.42202E-012</v>
      </c>
    </row>
    <row r="435" customFormat="false" ht="12.8" hidden="false" customHeight="false" outlineLevel="0" collapsed="false">
      <c r="B435" s="0" t="s">
        <v>1263</v>
      </c>
      <c r="C435" s="0" t="n">
        <v>0</v>
      </c>
    </row>
    <row r="436" customFormat="false" ht="12.8" hidden="false" customHeight="false" outlineLevel="0" collapsed="false">
      <c r="B436" s="0" t="s">
        <v>1264</v>
      </c>
      <c r="C436" s="0" t="n">
        <v>44</v>
      </c>
    </row>
    <row r="437" customFormat="false" ht="12.8" hidden="false" customHeight="false" outlineLevel="0" collapsed="false">
      <c r="B437" s="0" t="s">
        <v>1265</v>
      </c>
      <c r="C437" s="0" t="n">
        <v>0</v>
      </c>
    </row>
    <row r="438" customFormat="false" ht="12.8" hidden="false" customHeight="false" outlineLevel="0" collapsed="false">
      <c r="B438" s="0" t="s">
        <v>1266</v>
      </c>
      <c r="C438" s="0" t="n">
        <v>0</v>
      </c>
    </row>
    <row r="439" customFormat="false" ht="12.8" hidden="false" customHeight="false" outlineLevel="0" collapsed="false">
      <c r="B439" s="0" t="s">
        <v>1267</v>
      </c>
      <c r="C439" s="0" t="n">
        <v>0</v>
      </c>
    </row>
    <row r="440" customFormat="false" ht="12.8" hidden="false" customHeight="false" outlineLevel="0" collapsed="false">
      <c r="B440" s="0" t="s">
        <v>1268</v>
      </c>
      <c r="C440" s="135" t="n">
        <v>5.83458E-013</v>
      </c>
    </row>
    <row r="441" customFormat="false" ht="12.8" hidden="false" customHeight="false" outlineLevel="0" collapsed="false">
      <c r="B441" s="0" t="s">
        <v>1269</v>
      </c>
      <c r="C441" s="0" t="n">
        <v>0</v>
      </c>
    </row>
    <row r="442" customFormat="false" ht="12.8" hidden="false" customHeight="false" outlineLevel="0" collapsed="false">
      <c r="B442" s="0" t="s">
        <v>1270</v>
      </c>
      <c r="C442" s="0" t="n">
        <v>0</v>
      </c>
    </row>
    <row r="443" customFormat="false" ht="12.8" hidden="false" customHeight="false" outlineLevel="0" collapsed="false">
      <c r="B443" s="0" t="s">
        <v>1271</v>
      </c>
      <c r="C443" s="0" t="n">
        <v>0</v>
      </c>
    </row>
    <row r="444" customFormat="false" ht="12.8" hidden="false" customHeight="false" outlineLevel="0" collapsed="false">
      <c r="B444" s="0" t="s">
        <v>1272</v>
      </c>
      <c r="C444" s="135" t="n">
        <v>-5.09224E-012</v>
      </c>
    </row>
    <row r="445" customFormat="false" ht="12.8" hidden="false" customHeight="false" outlineLevel="0" collapsed="false">
      <c r="B445" s="0" t="s">
        <v>1273</v>
      </c>
      <c r="C445" s="0" t="n">
        <v>0</v>
      </c>
    </row>
    <row r="446" customFormat="false" ht="12.8" hidden="false" customHeight="false" outlineLevel="0" collapsed="false">
      <c r="B446" s="0" t="s">
        <v>1274</v>
      </c>
      <c r="C446" s="0" t="n">
        <v>35</v>
      </c>
    </row>
    <row r="447" customFormat="false" ht="12.8" hidden="false" customHeight="false" outlineLevel="0" collapsed="false">
      <c r="B447" s="0" t="s">
        <v>1275</v>
      </c>
      <c r="C447" s="0" t="n">
        <v>0</v>
      </c>
    </row>
    <row r="448" customFormat="false" ht="12.8" hidden="false" customHeight="false" outlineLevel="0" collapsed="false">
      <c r="B448" s="0" t="s">
        <v>1276</v>
      </c>
      <c r="C448" s="0" t="n">
        <v>0</v>
      </c>
    </row>
    <row r="449" customFormat="false" ht="12.8" hidden="false" customHeight="false" outlineLevel="0" collapsed="false">
      <c r="B449" s="0" t="s">
        <v>1277</v>
      </c>
      <c r="C449" s="0" t="n">
        <v>3</v>
      </c>
    </row>
    <row r="450" customFormat="false" ht="12.8" hidden="false" customHeight="false" outlineLevel="0" collapsed="false">
      <c r="B450" s="0" t="s">
        <v>1278</v>
      </c>
      <c r="C450" s="0" t="n">
        <v>3</v>
      </c>
    </row>
    <row r="451" customFormat="false" ht="12.8" hidden="false" customHeight="false" outlineLevel="0" collapsed="false">
      <c r="B451" s="0" t="s">
        <v>1279</v>
      </c>
      <c r="C451" s="0" t="s">
        <v>919</v>
      </c>
    </row>
    <row r="452" customFormat="false" ht="12.8" hidden="false" customHeight="false" outlineLevel="0" collapsed="false">
      <c r="B452" s="0" t="s">
        <v>1280</v>
      </c>
      <c r="C452" s="0" t="s">
        <v>919</v>
      </c>
    </row>
    <row r="453" customFormat="false" ht="12.8" hidden="false" customHeight="false" outlineLevel="0" collapsed="false">
      <c r="B453" s="0" t="s">
        <v>1281</v>
      </c>
      <c r="C453" s="0" t="n">
        <v>1</v>
      </c>
    </row>
    <row r="454" customFormat="false" ht="12.8" hidden="false" customHeight="false" outlineLevel="0" collapsed="false">
      <c r="B454" s="0" t="s">
        <v>1282</v>
      </c>
      <c r="C454" s="0" t="n">
        <v>0</v>
      </c>
    </row>
    <row r="455" customFormat="false" ht="12.8" hidden="false" customHeight="false" outlineLevel="0" collapsed="false">
      <c r="B455" s="0" t="s">
        <v>1283</v>
      </c>
      <c r="C455" s="135" t="n">
        <v>2.08783E-010</v>
      </c>
    </row>
    <row r="456" customFormat="false" ht="12.8" hidden="false" customHeight="false" outlineLevel="0" collapsed="false">
      <c r="B456" s="0" t="s">
        <v>1284</v>
      </c>
      <c r="C456" s="0" t="s">
        <v>925</v>
      </c>
    </row>
    <row r="457" customFormat="false" ht="12.8" hidden="false" customHeight="false" outlineLevel="0" collapsed="false">
      <c r="B457" s="0" t="s">
        <v>1285</v>
      </c>
      <c r="C457" s="0" t="n">
        <v>2</v>
      </c>
    </row>
    <row r="458" customFormat="false" ht="12.8" hidden="false" customHeight="false" outlineLevel="0" collapsed="false">
      <c r="B458" s="0" t="s">
        <v>1286</v>
      </c>
      <c r="C458" s="0" t="n">
        <v>1</v>
      </c>
    </row>
    <row r="459" customFormat="false" ht="12.8" hidden="false" customHeight="false" outlineLevel="0" collapsed="false">
      <c r="B459" s="0" t="s">
        <v>1287</v>
      </c>
      <c r="C459" s="0" t="n">
        <v>0</v>
      </c>
    </row>
    <row r="460" customFormat="false" ht="12.8" hidden="false" customHeight="false" outlineLevel="0" collapsed="false">
      <c r="B460" s="0" t="s">
        <v>1288</v>
      </c>
      <c r="C460" s="0" t="n">
        <v>0</v>
      </c>
    </row>
    <row r="461" customFormat="false" ht="12.8" hidden="false" customHeight="false" outlineLevel="0" collapsed="false">
      <c r="B461" s="0" t="s">
        <v>1289</v>
      </c>
      <c r="C461" s="0" t="n">
        <v>1</v>
      </c>
    </row>
    <row r="462" customFormat="false" ht="12.8" hidden="false" customHeight="false" outlineLevel="0" collapsed="false">
      <c r="B462" s="0" t="s">
        <v>1290</v>
      </c>
      <c r="C462" s="0" t="n">
        <v>0.0038147</v>
      </c>
    </row>
    <row r="463" customFormat="false" ht="12.8" hidden="false" customHeight="false" outlineLevel="0" collapsed="false">
      <c r="B463" s="0" t="s">
        <v>1291</v>
      </c>
      <c r="C463" s="0" t="s">
        <v>1292</v>
      </c>
    </row>
    <row r="464" customFormat="false" ht="12.8" hidden="false" customHeight="false" outlineLevel="0" collapsed="false">
      <c r="B464" s="0" t="s">
        <v>1293</v>
      </c>
      <c r="C464" s="0" t="n">
        <v>125</v>
      </c>
    </row>
    <row r="465" customFormat="false" ht="12.8" hidden="false" customHeight="false" outlineLevel="0" collapsed="false">
      <c r="B465" s="0" t="s">
        <v>1294</v>
      </c>
      <c r="C465" s="0" t="n">
        <v>1</v>
      </c>
    </row>
    <row r="466" customFormat="false" ht="12.8" hidden="false" customHeight="false" outlineLevel="0" collapsed="false">
      <c r="B466" s="0" t="s">
        <v>1295</v>
      </c>
      <c r="C466" s="0" t="n">
        <v>20</v>
      </c>
    </row>
    <row r="467" customFormat="false" ht="12.8" hidden="false" customHeight="false" outlineLevel="0" collapsed="false">
      <c r="B467" s="0" t="s">
        <v>1296</v>
      </c>
      <c r="C467" s="0" t="n">
        <v>5</v>
      </c>
    </row>
    <row r="468" customFormat="false" ht="12.8" hidden="false" customHeight="false" outlineLevel="0" collapsed="false">
      <c r="B468" s="0" t="s">
        <v>1297</v>
      </c>
      <c r="C468" s="0" t="n">
        <v>20</v>
      </c>
    </row>
    <row r="469" customFormat="false" ht="12.8" hidden="false" customHeight="false" outlineLevel="0" collapsed="false">
      <c r="B469" s="0" t="s">
        <v>1298</v>
      </c>
      <c r="C469" s="0" t="n">
        <v>20</v>
      </c>
    </row>
    <row r="470" customFormat="false" ht="12.8" hidden="false" customHeight="false" outlineLevel="0" collapsed="false">
      <c r="B470" s="0" t="s">
        <v>1299</v>
      </c>
      <c r="C470" s="0" t="n">
        <v>0</v>
      </c>
    </row>
    <row r="471" customFormat="false" ht="12.8" hidden="false" customHeight="false" outlineLevel="0" collapsed="false">
      <c r="B471" s="0" t="s">
        <v>1300</v>
      </c>
      <c r="C471" s="0" t="n">
        <v>15</v>
      </c>
    </row>
    <row r="472" customFormat="false" ht="12.8" hidden="false" customHeight="false" outlineLevel="0" collapsed="false">
      <c r="B472" s="0" t="s">
        <v>1301</v>
      </c>
      <c r="C472" s="0" t="n">
        <v>20</v>
      </c>
    </row>
    <row r="473" customFormat="false" ht="12.8" hidden="false" customHeight="false" outlineLevel="0" collapsed="false">
      <c r="B473" s="0" t="s">
        <v>1302</v>
      </c>
      <c r="C473" s="0" t="n">
        <v>0</v>
      </c>
    </row>
    <row r="474" customFormat="false" ht="12.8" hidden="false" customHeight="false" outlineLevel="0" collapsed="false">
      <c r="B474" s="0" t="s">
        <v>1303</v>
      </c>
      <c r="C474" s="0" t="n">
        <v>0</v>
      </c>
    </row>
    <row r="475" customFormat="false" ht="12.8" hidden="false" customHeight="false" outlineLevel="0" collapsed="false">
      <c r="B475" s="0" t="s">
        <v>1304</v>
      </c>
      <c r="C475" s="0" t="n">
        <v>125</v>
      </c>
    </row>
    <row r="476" customFormat="false" ht="12.8" hidden="false" customHeight="false" outlineLevel="0" collapsed="false">
      <c r="B476" s="0" t="s">
        <v>1305</v>
      </c>
      <c r="C476" s="0" t="n">
        <v>1</v>
      </c>
    </row>
    <row r="477" customFormat="false" ht="12.8" hidden="false" customHeight="false" outlineLevel="0" collapsed="false">
      <c r="B477" s="0" t="s">
        <v>1306</v>
      </c>
      <c r="C477" s="135" t="n">
        <v>2.32565E-012</v>
      </c>
    </row>
    <row r="478" customFormat="false" ht="12.8" hidden="false" customHeight="false" outlineLevel="0" collapsed="false">
      <c r="B478" s="0" t="s">
        <v>1307</v>
      </c>
      <c r="C478" s="0" t="n">
        <v>0</v>
      </c>
    </row>
    <row r="479" customFormat="false" ht="12.8" hidden="false" customHeight="false" outlineLevel="0" collapsed="false">
      <c r="B479" s="0" t="s">
        <v>1308</v>
      </c>
      <c r="C479" s="0" t="n">
        <v>0</v>
      </c>
    </row>
    <row r="480" customFormat="false" ht="12.8" hidden="false" customHeight="false" outlineLevel="0" collapsed="false">
      <c r="B480" s="0" t="s">
        <v>1309</v>
      </c>
      <c r="C480" s="0" t="n">
        <v>0</v>
      </c>
    </row>
    <row r="481" customFormat="false" ht="12.8" hidden="false" customHeight="false" outlineLevel="0" collapsed="false">
      <c r="B481" s="0" t="s">
        <v>1310</v>
      </c>
      <c r="C481" s="0" t="n">
        <v>0</v>
      </c>
    </row>
    <row r="482" customFormat="false" ht="12.8" hidden="false" customHeight="false" outlineLevel="0" collapsed="false">
      <c r="B482" s="0" t="s">
        <v>1311</v>
      </c>
      <c r="C482" s="0" t="n">
        <v>0</v>
      </c>
    </row>
    <row r="483" customFormat="false" ht="12.8" hidden="false" customHeight="false" outlineLevel="0" collapsed="false">
      <c r="B483" s="0" t="s">
        <v>1312</v>
      </c>
      <c r="C483" s="0" t="n">
        <v>0</v>
      </c>
    </row>
    <row r="484" customFormat="false" ht="12.8" hidden="false" customHeight="false" outlineLevel="0" collapsed="false">
      <c r="B484" s="0" t="s">
        <v>1313</v>
      </c>
      <c r="C484" s="0" t="n">
        <v>0</v>
      </c>
    </row>
    <row r="485" customFormat="false" ht="12.8" hidden="false" customHeight="false" outlineLevel="0" collapsed="false">
      <c r="B485" s="0" t="s">
        <v>1314</v>
      </c>
      <c r="C485" s="135" t="n">
        <v>877987000</v>
      </c>
    </row>
    <row r="486" customFormat="false" ht="12.8" hidden="false" customHeight="false" outlineLevel="0" collapsed="false">
      <c r="B486" s="0" t="s">
        <v>1315</v>
      </c>
      <c r="C486" s="0" t="n">
        <v>0</v>
      </c>
    </row>
    <row r="487" customFormat="false" ht="12.8" hidden="false" customHeight="false" outlineLevel="0" collapsed="false">
      <c r="B487" s="0" t="s">
        <v>1316</v>
      </c>
      <c r="C487" s="135" t="n">
        <v>7.29322E-011</v>
      </c>
    </row>
    <row r="488" customFormat="false" ht="12.8" hidden="false" customHeight="false" outlineLevel="0" collapsed="false">
      <c r="B488" s="0" t="s">
        <v>1317</v>
      </c>
      <c r="C488" s="0" t="s">
        <v>959</v>
      </c>
    </row>
    <row r="489" customFormat="false" ht="12.8" hidden="false" customHeight="false" outlineLevel="0" collapsed="false">
      <c r="B489" s="0" t="s">
        <v>1318</v>
      </c>
      <c r="C489" s="0" t="s">
        <v>961</v>
      </c>
    </row>
    <row r="490" customFormat="false" ht="12.8" hidden="false" customHeight="false" outlineLevel="0" collapsed="false">
      <c r="B490" s="0" t="s">
        <v>1319</v>
      </c>
      <c r="C490" s="0" t="n">
        <v>0</v>
      </c>
    </row>
    <row r="491" customFormat="false" ht="12.8" hidden="false" customHeight="false" outlineLevel="0" collapsed="false">
      <c r="B491" s="0" t="s">
        <v>1320</v>
      </c>
      <c r="C491" s="0" t="n">
        <v>1000</v>
      </c>
    </row>
    <row r="492" customFormat="false" ht="12.8" hidden="false" customHeight="false" outlineLevel="0" collapsed="false">
      <c r="B492" s="0" t="s">
        <v>1321</v>
      </c>
      <c r="C492" s="0" t="n">
        <v>3</v>
      </c>
    </row>
    <row r="493" customFormat="false" ht="12.8" hidden="false" customHeight="false" outlineLevel="0" collapsed="false">
      <c r="B493" s="0" t="s">
        <v>1322</v>
      </c>
      <c r="C493" s="0" t="n">
        <v>46435</v>
      </c>
    </row>
    <row r="494" customFormat="false" ht="12.8" hidden="false" customHeight="false" outlineLevel="0" collapsed="false">
      <c r="B494" s="0" t="s">
        <v>1323</v>
      </c>
      <c r="C494" s="0" t="n">
        <v>1</v>
      </c>
    </row>
    <row r="495" customFormat="false" ht="12.8" hidden="false" customHeight="false" outlineLevel="0" collapsed="false">
      <c r="B495" s="0" t="s">
        <v>1324</v>
      </c>
      <c r="C495" s="0" t="n">
        <v>2</v>
      </c>
    </row>
    <row r="496" customFormat="false" ht="12.8" hidden="false" customHeight="false" outlineLevel="0" collapsed="false">
      <c r="B496" s="0" t="s">
        <v>1325</v>
      </c>
      <c r="C496" s="0" t="n">
        <v>3</v>
      </c>
    </row>
    <row r="497" customFormat="false" ht="12.8" hidden="false" customHeight="false" outlineLevel="0" collapsed="false">
      <c r="B497" s="0" t="s">
        <v>1326</v>
      </c>
      <c r="C497" s="0" t="n">
        <v>4</v>
      </c>
    </row>
    <row r="498" customFormat="false" ht="12.8" hidden="false" customHeight="false" outlineLevel="0" collapsed="false">
      <c r="B498" s="0" t="s">
        <v>1327</v>
      </c>
      <c r="C498" s="135" t="n">
        <v>3.71179E-009</v>
      </c>
    </row>
    <row r="499" customFormat="false" ht="12.8" hidden="false" customHeight="false" outlineLevel="0" collapsed="false">
      <c r="B499" s="0" t="s">
        <v>1328</v>
      </c>
      <c r="C499" s="135" t="n">
        <v>3.71272E-009</v>
      </c>
    </row>
    <row r="500" customFormat="false" ht="12.8" hidden="false" customHeight="false" outlineLevel="0" collapsed="false">
      <c r="B500" s="0" t="s">
        <v>1329</v>
      </c>
      <c r="C500" s="135" t="n">
        <v>3.71425E-009</v>
      </c>
    </row>
    <row r="501" customFormat="false" ht="12.8" hidden="false" customHeight="false" outlineLevel="0" collapsed="false">
      <c r="B501" s="0" t="s">
        <v>1330</v>
      </c>
      <c r="C501" s="135" t="n">
        <v>3.71562E-009</v>
      </c>
    </row>
    <row r="502" customFormat="false" ht="12.8" hidden="false" customHeight="false" outlineLevel="0" collapsed="false">
      <c r="B502" s="0" t="s">
        <v>1331</v>
      </c>
      <c r="C502" s="0" t="n">
        <v>0</v>
      </c>
    </row>
    <row r="503" customFormat="false" ht="12.8" hidden="false" customHeight="false" outlineLevel="0" collapsed="false">
      <c r="B503" s="0" t="s">
        <v>1332</v>
      </c>
      <c r="C503" s="0" t="n">
        <v>0</v>
      </c>
    </row>
    <row r="504" customFormat="false" ht="12.8" hidden="false" customHeight="false" outlineLevel="0" collapsed="false">
      <c r="B504" s="0" t="s">
        <v>1333</v>
      </c>
      <c r="C504" s="0" t="n">
        <v>0</v>
      </c>
    </row>
    <row r="505" customFormat="false" ht="12.8" hidden="false" customHeight="false" outlineLevel="0" collapsed="false">
      <c r="B505" s="0" t="s">
        <v>1334</v>
      </c>
      <c r="C505" s="0" t="n">
        <v>0</v>
      </c>
    </row>
    <row r="506" customFormat="false" ht="12.8" hidden="false" customHeight="false" outlineLevel="0" collapsed="false">
      <c r="B506" s="0" t="s">
        <v>1335</v>
      </c>
      <c r="C506" s="0" t="n">
        <v>0</v>
      </c>
    </row>
    <row r="507" customFormat="false" ht="12.8" hidden="false" customHeight="false" outlineLevel="0" collapsed="false">
      <c r="B507" s="0" t="s">
        <v>1336</v>
      </c>
      <c r="C507" s="0" t="n">
        <v>0</v>
      </c>
    </row>
    <row r="508" customFormat="false" ht="12.8" hidden="false" customHeight="false" outlineLevel="0" collapsed="false">
      <c r="B508" s="0" t="s">
        <v>1337</v>
      </c>
      <c r="C508" s="0" t="n">
        <v>0</v>
      </c>
    </row>
    <row r="509" customFormat="false" ht="12.8" hidden="false" customHeight="false" outlineLevel="0" collapsed="false">
      <c r="B509" s="0" t="s">
        <v>1338</v>
      </c>
      <c r="C509" s="0" t="n">
        <v>0</v>
      </c>
    </row>
    <row r="510" customFormat="false" ht="12.8" hidden="false" customHeight="false" outlineLevel="0" collapsed="false">
      <c r="B510" s="0" t="s">
        <v>1339</v>
      </c>
      <c r="C510" s="0" t="n">
        <v>1</v>
      </c>
    </row>
    <row r="511" customFormat="false" ht="12.8" hidden="false" customHeight="false" outlineLevel="0" collapsed="false">
      <c r="B511" s="0" t="s">
        <v>1340</v>
      </c>
      <c r="C511" s="0" t="n">
        <v>1</v>
      </c>
    </row>
    <row r="512" customFormat="false" ht="12.8" hidden="false" customHeight="false" outlineLevel="0" collapsed="false">
      <c r="B512" s="0" t="s">
        <v>1341</v>
      </c>
      <c r="C512" s="0" t="n">
        <v>1</v>
      </c>
    </row>
    <row r="513" customFormat="false" ht="12.8" hidden="false" customHeight="false" outlineLevel="0" collapsed="false">
      <c r="B513" s="0" t="s">
        <v>1342</v>
      </c>
      <c r="C513" s="0" t="n">
        <v>1</v>
      </c>
    </row>
    <row r="514" customFormat="false" ht="12.8" hidden="false" customHeight="false" outlineLevel="0" collapsed="false">
      <c r="B514" s="0" t="s">
        <v>1343</v>
      </c>
      <c r="C514" s="0" t="s">
        <v>837</v>
      </c>
    </row>
    <row r="515" customFormat="false" ht="12.8" hidden="false" customHeight="false" outlineLevel="0" collapsed="false">
      <c r="B515" s="0" t="s">
        <v>1344</v>
      </c>
      <c r="C515" s="0" t="s">
        <v>839</v>
      </c>
    </row>
    <row r="516" customFormat="false" ht="12.8" hidden="false" customHeight="false" outlineLevel="0" collapsed="false">
      <c r="B516" s="0" t="s">
        <v>1345</v>
      </c>
      <c r="C516" s="0" t="s">
        <v>839</v>
      </c>
    </row>
    <row r="517" customFormat="false" ht="12.8" hidden="false" customHeight="false" outlineLevel="0" collapsed="false">
      <c r="B517" s="0" t="s">
        <v>1346</v>
      </c>
      <c r="C517" s="0" t="n">
        <v>0</v>
      </c>
    </row>
    <row r="518" customFormat="false" ht="12.8" hidden="false" customHeight="false" outlineLevel="0" collapsed="false">
      <c r="B518" s="0" t="s">
        <v>1347</v>
      </c>
      <c r="C518" s="0" t="n">
        <v>46435</v>
      </c>
    </row>
    <row r="519" customFormat="false" ht="12.8" hidden="false" customHeight="false" outlineLevel="0" collapsed="false">
      <c r="B519" s="0" t="s">
        <v>1348</v>
      </c>
      <c r="C519" s="0" t="n">
        <v>0</v>
      </c>
    </row>
    <row r="520" customFormat="false" ht="12.8" hidden="false" customHeight="false" outlineLevel="0" collapsed="false">
      <c r="B520" s="0" t="s">
        <v>1349</v>
      </c>
      <c r="C520" s="0" t="n">
        <v>0</v>
      </c>
    </row>
    <row r="521" customFormat="false" ht="12.8" hidden="false" customHeight="false" outlineLevel="0" collapsed="false">
      <c r="B521" s="0" t="s">
        <v>1350</v>
      </c>
      <c r="C521" s="0" t="n">
        <v>125</v>
      </c>
    </row>
    <row r="522" customFormat="false" ht="12.8" hidden="false" customHeight="false" outlineLevel="0" collapsed="false">
      <c r="B522" s="0" t="s">
        <v>1351</v>
      </c>
      <c r="C522" s="0" t="n">
        <v>0</v>
      </c>
    </row>
    <row r="523" customFormat="false" ht="12.8" hidden="false" customHeight="false" outlineLevel="0" collapsed="false">
      <c r="B523" s="0" t="s">
        <v>1352</v>
      </c>
      <c r="C523" s="0" t="n">
        <v>0</v>
      </c>
    </row>
    <row r="524" customFormat="false" ht="12.8" hidden="false" customHeight="false" outlineLevel="0" collapsed="false">
      <c r="B524" s="0" t="s">
        <v>1353</v>
      </c>
      <c r="C524" s="0" t="n">
        <v>0</v>
      </c>
    </row>
    <row r="525" customFormat="false" ht="12.8" hidden="false" customHeight="false" outlineLevel="0" collapsed="false">
      <c r="B525" s="0" t="s">
        <v>1354</v>
      </c>
      <c r="C525" s="0" t="n">
        <v>0</v>
      </c>
    </row>
    <row r="526" customFormat="false" ht="12.8" hidden="false" customHeight="false" outlineLevel="0" collapsed="false">
      <c r="B526" s="0" t="s">
        <v>1355</v>
      </c>
      <c r="C526" s="0" t="n">
        <v>0</v>
      </c>
    </row>
    <row r="527" customFormat="false" ht="12.8" hidden="false" customHeight="false" outlineLevel="0" collapsed="false">
      <c r="B527" s="0" t="s">
        <v>1356</v>
      </c>
      <c r="C527" s="0" t="n">
        <v>0</v>
      </c>
    </row>
    <row r="528" customFormat="false" ht="12.8" hidden="false" customHeight="false" outlineLevel="0" collapsed="false">
      <c r="B528" s="0" t="s">
        <v>1357</v>
      </c>
      <c r="C528" s="0" t="s">
        <v>853</v>
      </c>
    </row>
    <row r="529" customFormat="false" ht="12.8" hidden="false" customHeight="false" outlineLevel="0" collapsed="false">
      <c r="B529" s="0" t="s">
        <v>1358</v>
      </c>
      <c r="C529" s="0" t="n">
        <v>1</v>
      </c>
    </row>
    <row r="530" customFormat="false" ht="12.8" hidden="false" customHeight="false" outlineLevel="0" collapsed="false">
      <c r="B530" s="0" t="s">
        <v>1359</v>
      </c>
      <c r="C530" s="0" t="n">
        <v>1</v>
      </c>
    </row>
    <row r="531" customFormat="false" ht="12.8" hidden="false" customHeight="false" outlineLevel="0" collapsed="false">
      <c r="B531" s="0" t="s">
        <v>1360</v>
      </c>
      <c r="C531" s="0" t="s">
        <v>773</v>
      </c>
    </row>
    <row r="532" customFormat="false" ht="12.8" hidden="false" customHeight="false" outlineLevel="0" collapsed="false">
      <c r="B532" s="0" t="s">
        <v>1361</v>
      </c>
      <c r="C532" s="0" t="s">
        <v>773</v>
      </c>
    </row>
    <row r="533" customFormat="false" ht="12.8" hidden="false" customHeight="false" outlineLevel="0" collapsed="false">
      <c r="B533" s="0" t="s">
        <v>1362</v>
      </c>
      <c r="C533" s="0" t="n">
        <v>1</v>
      </c>
    </row>
    <row r="534" customFormat="false" ht="12.8" hidden="false" customHeight="false" outlineLevel="0" collapsed="false">
      <c r="B534" s="0" t="s">
        <v>1363</v>
      </c>
      <c r="C534" s="0" t="n">
        <v>1</v>
      </c>
    </row>
    <row r="535" customFormat="false" ht="12.8" hidden="false" customHeight="false" outlineLevel="0" collapsed="false">
      <c r="B535" s="0" t="s">
        <v>1364</v>
      </c>
      <c r="C535" s="0" t="n">
        <v>0</v>
      </c>
    </row>
    <row r="536" customFormat="false" ht="12.8" hidden="false" customHeight="false" outlineLevel="0" collapsed="false">
      <c r="B536" s="0" t="s">
        <v>1365</v>
      </c>
      <c r="C536" s="0" t="n">
        <v>0</v>
      </c>
    </row>
    <row r="537" customFormat="false" ht="12.8" hidden="false" customHeight="false" outlineLevel="0" collapsed="false">
      <c r="B537" s="0" t="s">
        <v>1366</v>
      </c>
      <c r="C537" s="0" t="n">
        <v>0</v>
      </c>
    </row>
    <row r="538" customFormat="false" ht="12.8" hidden="false" customHeight="false" outlineLevel="0" collapsed="false">
      <c r="B538" s="0" t="s">
        <v>1367</v>
      </c>
      <c r="C538" s="0" t="n">
        <v>0</v>
      </c>
    </row>
    <row r="539" customFormat="false" ht="12.8" hidden="false" customHeight="false" outlineLevel="0" collapsed="false">
      <c r="B539" s="0" t="s">
        <v>1368</v>
      </c>
      <c r="C539" s="0" t="s">
        <v>865</v>
      </c>
    </row>
    <row r="540" customFormat="false" ht="12.8" hidden="false" customHeight="false" outlineLevel="0" collapsed="false">
      <c r="B540" s="0" t="s">
        <v>1369</v>
      </c>
      <c r="C540" s="0" t="s">
        <v>865</v>
      </c>
    </row>
    <row r="541" customFormat="false" ht="12.8" hidden="false" customHeight="false" outlineLevel="0" collapsed="false">
      <c r="B541" s="0" t="s">
        <v>1370</v>
      </c>
      <c r="C541" s="0" t="s">
        <v>773</v>
      </c>
    </row>
    <row r="542" customFormat="false" ht="12.8" hidden="false" customHeight="false" outlineLevel="0" collapsed="false">
      <c r="B542" s="0" t="s">
        <v>1371</v>
      </c>
      <c r="C542" s="0" t="s">
        <v>773</v>
      </c>
    </row>
    <row r="543" customFormat="false" ht="12.8" hidden="false" customHeight="false" outlineLevel="0" collapsed="false">
      <c r="B543" s="0" t="s">
        <v>1372</v>
      </c>
      <c r="C543" s="0" t="s">
        <v>773</v>
      </c>
    </row>
    <row r="544" customFormat="false" ht="12.8" hidden="false" customHeight="false" outlineLevel="0" collapsed="false">
      <c r="B544" s="0" t="s">
        <v>1373</v>
      </c>
      <c r="C544" s="0" t="s">
        <v>773</v>
      </c>
    </row>
    <row r="545" customFormat="false" ht="12.8" hidden="false" customHeight="false" outlineLevel="0" collapsed="false">
      <c r="B545" s="0" t="s">
        <v>1374</v>
      </c>
      <c r="C545" s="0" t="s">
        <v>773</v>
      </c>
    </row>
    <row r="546" customFormat="false" ht="12.8" hidden="false" customHeight="false" outlineLevel="0" collapsed="false">
      <c r="B546" s="0" t="s">
        <v>1375</v>
      </c>
      <c r="C546" s="0" t="s">
        <v>773</v>
      </c>
    </row>
    <row r="547" customFormat="false" ht="12.8" hidden="false" customHeight="false" outlineLevel="0" collapsed="false">
      <c r="B547" s="0" t="s">
        <v>1376</v>
      </c>
      <c r="C547" s="0" t="s">
        <v>874</v>
      </c>
    </row>
    <row r="548" customFormat="false" ht="12.8" hidden="false" customHeight="false" outlineLevel="0" collapsed="false">
      <c r="B548" s="0" t="s">
        <v>1377</v>
      </c>
      <c r="C548" s="0" t="s">
        <v>874</v>
      </c>
    </row>
    <row r="549" customFormat="false" ht="12.8" hidden="false" customHeight="false" outlineLevel="0" collapsed="false">
      <c r="B549" s="0" t="s">
        <v>1378</v>
      </c>
      <c r="C549" s="0" t="n">
        <v>256</v>
      </c>
    </row>
    <row r="550" customFormat="false" ht="12.8" hidden="false" customHeight="false" outlineLevel="0" collapsed="false">
      <c r="B550" s="0" t="s">
        <v>1379</v>
      </c>
      <c r="C550" s="0" t="n">
        <v>256</v>
      </c>
    </row>
    <row r="551" customFormat="false" ht="12.8" hidden="false" customHeight="false" outlineLevel="0" collapsed="false">
      <c r="B551" s="0" t="s">
        <v>1380</v>
      </c>
      <c r="C551" s="0" t="n">
        <v>256</v>
      </c>
    </row>
    <row r="552" customFormat="false" ht="12.8" hidden="false" customHeight="false" outlineLevel="0" collapsed="false">
      <c r="B552" s="0" t="s">
        <v>1381</v>
      </c>
      <c r="C552" s="0" t="n">
        <v>256</v>
      </c>
    </row>
    <row r="553" customFormat="false" ht="12.8" hidden="false" customHeight="false" outlineLevel="0" collapsed="false">
      <c r="B553" s="0" t="s">
        <v>1382</v>
      </c>
      <c r="C553" s="0" t="s">
        <v>881</v>
      </c>
    </row>
    <row r="554" customFormat="false" ht="12.8" hidden="false" customHeight="false" outlineLevel="0" collapsed="false">
      <c r="B554" s="0" t="s">
        <v>1383</v>
      </c>
      <c r="C554" s="0" t="s">
        <v>883</v>
      </c>
    </row>
    <row r="555" customFormat="false" ht="12.8" hidden="false" customHeight="false" outlineLevel="0" collapsed="false">
      <c r="B555" s="0" t="s">
        <v>1384</v>
      </c>
      <c r="C555" s="0" t="n">
        <v>0</v>
      </c>
    </row>
    <row r="556" customFormat="false" ht="12.8" hidden="false" customHeight="false" outlineLevel="0" collapsed="false">
      <c r="B556" s="0" t="s">
        <v>1385</v>
      </c>
      <c r="C556" s="0" t="n">
        <v>0</v>
      </c>
    </row>
    <row r="557" customFormat="false" ht="12.8" hidden="false" customHeight="false" outlineLevel="0" collapsed="false">
      <c r="B557" s="0" t="s">
        <v>1386</v>
      </c>
      <c r="C557" s="0" t="s">
        <v>839</v>
      </c>
    </row>
    <row r="558" customFormat="false" ht="12.8" hidden="false" customHeight="false" outlineLevel="0" collapsed="false">
      <c r="B558" s="0" t="s">
        <v>1387</v>
      </c>
      <c r="C558" s="0" t="s">
        <v>839</v>
      </c>
    </row>
    <row r="559" customFormat="false" ht="12.8" hidden="false" customHeight="false" outlineLevel="0" collapsed="false">
      <c r="B559" s="0" t="s">
        <v>1388</v>
      </c>
      <c r="C559" s="0" t="n">
        <v>0</v>
      </c>
    </row>
    <row r="560" customFormat="false" ht="12.8" hidden="false" customHeight="false" outlineLevel="0" collapsed="false">
      <c r="B560" s="0" t="s">
        <v>1389</v>
      </c>
      <c r="C560" s="0" t="n">
        <v>0</v>
      </c>
    </row>
    <row r="561" customFormat="false" ht="12.8" hidden="false" customHeight="false" outlineLevel="0" collapsed="false">
      <c r="B561" s="0" t="s">
        <v>1390</v>
      </c>
      <c r="C561" s="0" t="n">
        <v>0</v>
      </c>
    </row>
    <row r="562" customFormat="false" ht="12.8" hidden="false" customHeight="false" outlineLevel="0" collapsed="false">
      <c r="B562" s="0" t="s">
        <v>1391</v>
      </c>
      <c r="C562" s="0" t="n">
        <v>0</v>
      </c>
    </row>
    <row r="563" customFormat="false" ht="12.8" hidden="false" customHeight="false" outlineLevel="0" collapsed="false">
      <c r="B563" s="0" t="s">
        <v>1392</v>
      </c>
      <c r="C563" s="0" t="n">
        <v>255</v>
      </c>
    </row>
    <row r="564" customFormat="false" ht="12.8" hidden="false" customHeight="false" outlineLevel="0" collapsed="false">
      <c r="B564" s="0" t="s">
        <v>1393</v>
      </c>
      <c r="C564" s="0" t="n">
        <v>255</v>
      </c>
    </row>
    <row r="565" customFormat="false" ht="12.8" hidden="false" customHeight="false" outlineLevel="0" collapsed="false">
      <c r="B565" s="0" t="s">
        <v>1394</v>
      </c>
      <c r="C565" s="0" t="n">
        <v>0</v>
      </c>
    </row>
    <row r="566" customFormat="false" ht="12.8" hidden="false" customHeight="false" outlineLevel="0" collapsed="false">
      <c r="B566" s="0" t="s">
        <v>1395</v>
      </c>
      <c r="C566" s="0" t="n">
        <v>0</v>
      </c>
    </row>
    <row r="567" customFormat="false" ht="12.8" hidden="false" customHeight="false" outlineLevel="0" collapsed="false">
      <c r="B567" s="0" t="s">
        <v>1396</v>
      </c>
      <c r="C567" s="0" t="n">
        <v>256</v>
      </c>
    </row>
    <row r="568" customFormat="false" ht="12.8" hidden="false" customHeight="false" outlineLevel="0" collapsed="false">
      <c r="B568" s="0" t="s">
        <v>1397</v>
      </c>
      <c r="C568" s="0" t="n">
        <v>256</v>
      </c>
    </row>
    <row r="569" customFormat="false" ht="12.8" hidden="false" customHeight="false" outlineLevel="0" collapsed="false">
      <c r="B569" s="0" t="s">
        <v>1398</v>
      </c>
      <c r="C569" s="0" t="n">
        <v>125</v>
      </c>
    </row>
    <row r="570" customFormat="false" ht="12.8" hidden="false" customHeight="false" outlineLevel="0" collapsed="false">
      <c r="B570" s="0" t="s">
        <v>1399</v>
      </c>
      <c r="C570" s="0" t="n">
        <v>1</v>
      </c>
    </row>
    <row r="571" customFormat="false" ht="12.8" hidden="false" customHeight="false" outlineLevel="0" collapsed="false">
      <c r="B571" s="0" t="s">
        <v>1400</v>
      </c>
      <c r="C571" s="0" t="n">
        <v>0</v>
      </c>
    </row>
    <row r="572" customFormat="false" ht="12.8" hidden="false" customHeight="false" outlineLevel="0" collapsed="false">
      <c r="B572" s="0" t="s">
        <v>1401</v>
      </c>
      <c r="C572" s="135" t="n">
        <v>1.19678E-007</v>
      </c>
    </row>
    <row r="573" customFormat="false" ht="12.8" hidden="false" customHeight="false" outlineLevel="0" collapsed="false">
      <c r="B573" s="0" t="s">
        <v>1402</v>
      </c>
      <c r="C573" s="0" t="n">
        <v>0</v>
      </c>
    </row>
    <row r="574" customFormat="false" ht="12.8" hidden="false" customHeight="false" outlineLevel="0" collapsed="false">
      <c r="B574" s="0" t="s">
        <v>1403</v>
      </c>
      <c r="C574" s="0" t="n">
        <v>26</v>
      </c>
    </row>
    <row r="575" customFormat="false" ht="12.8" hidden="false" customHeight="false" outlineLevel="0" collapsed="false">
      <c r="B575" s="0" t="s">
        <v>1404</v>
      </c>
      <c r="C575" s="0" t="n">
        <v>0</v>
      </c>
    </row>
    <row r="576" customFormat="false" ht="12.8" hidden="false" customHeight="false" outlineLevel="0" collapsed="false">
      <c r="B576" s="0" t="s">
        <v>1405</v>
      </c>
      <c r="C576" s="0" t="n">
        <v>0</v>
      </c>
    </row>
    <row r="577" customFormat="false" ht="12.8" hidden="false" customHeight="false" outlineLevel="0" collapsed="false">
      <c r="B577" s="0" t="s">
        <v>1406</v>
      </c>
      <c r="C577" s="0" t="n">
        <v>0</v>
      </c>
    </row>
    <row r="578" customFormat="false" ht="12.8" hidden="false" customHeight="false" outlineLevel="0" collapsed="false">
      <c r="B578" s="0" t="s">
        <v>1407</v>
      </c>
      <c r="C578" s="135" t="n">
        <v>1.19249E-007</v>
      </c>
    </row>
    <row r="579" customFormat="false" ht="12.8" hidden="false" customHeight="false" outlineLevel="0" collapsed="false">
      <c r="B579" s="0" t="s">
        <v>1408</v>
      </c>
      <c r="C579" s="0" t="n">
        <v>0</v>
      </c>
    </row>
    <row r="580" customFormat="false" ht="12.8" hidden="false" customHeight="false" outlineLevel="0" collapsed="false">
      <c r="B580" s="0" t="s">
        <v>1409</v>
      </c>
      <c r="C580" s="0" t="n">
        <v>0</v>
      </c>
    </row>
    <row r="581" customFormat="false" ht="12.8" hidden="false" customHeight="false" outlineLevel="0" collapsed="false">
      <c r="B581" s="0" t="s">
        <v>1410</v>
      </c>
      <c r="C581" s="0" t="n">
        <v>0</v>
      </c>
    </row>
    <row r="582" customFormat="false" ht="12.8" hidden="false" customHeight="false" outlineLevel="0" collapsed="false">
      <c r="B582" s="0" t="s">
        <v>1411</v>
      </c>
      <c r="C582" s="135" t="n">
        <v>1.18808E-007</v>
      </c>
    </row>
    <row r="583" customFormat="false" ht="12.8" hidden="false" customHeight="false" outlineLevel="0" collapsed="false">
      <c r="B583" s="0" t="s">
        <v>1412</v>
      </c>
      <c r="C583" s="0" t="n">
        <v>0</v>
      </c>
    </row>
    <row r="584" customFormat="false" ht="12.8" hidden="false" customHeight="false" outlineLevel="0" collapsed="false">
      <c r="B584" s="0" t="s">
        <v>1413</v>
      </c>
      <c r="C584" s="0" t="n">
        <v>108</v>
      </c>
    </row>
    <row r="585" customFormat="false" ht="12.8" hidden="false" customHeight="false" outlineLevel="0" collapsed="false">
      <c r="B585" s="0" t="s">
        <v>1414</v>
      </c>
      <c r="C585" s="0" t="n">
        <v>0</v>
      </c>
    </row>
    <row r="586" customFormat="false" ht="12.8" hidden="false" customHeight="false" outlineLevel="0" collapsed="false">
      <c r="B586" s="0" t="s">
        <v>1415</v>
      </c>
      <c r="C586" s="0" t="n">
        <v>0</v>
      </c>
    </row>
    <row r="587" customFormat="false" ht="12.8" hidden="false" customHeight="false" outlineLevel="0" collapsed="false">
      <c r="B587" s="0" t="s">
        <v>1416</v>
      </c>
      <c r="C587" s="0" t="n">
        <v>7</v>
      </c>
    </row>
    <row r="588" customFormat="false" ht="12.8" hidden="false" customHeight="false" outlineLevel="0" collapsed="false">
      <c r="B588" s="0" t="s">
        <v>1417</v>
      </c>
      <c r="C588" s="0" t="n">
        <v>7</v>
      </c>
    </row>
    <row r="589" customFormat="false" ht="12.8" hidden="false" customHeight="false" outlineLevel="0" collapsed="false">
      <c r="B589" s="0" t="s">
        <v>1418</v>
      </c>
      <c r="C589" s="0" t="s">
        <v>919</v>
      </c>
    </row>
    <row r="590" customFormat="false" ht="12.8" hidden="false" customHeight="false" outlineLevel="0" collapsed="false">
      <c r="B590" s="0" t="s">
        <v>1419</v>
      </c>
      <c r="C590" s="0" t="s">
        <v>919</v>
      </c>
    </row>
    <row r="591" customFormat="false" ht="12.8" hidden="false" customHeight="false" outlineLevel="0" collapsed="false">
      <c r="B591" s="0" t="s">
        <v>1420</v>
      </c>
      <c r="C591" s="0" t="n">
        <v>1</v>
      </c>
    </row>
    <row r="592" customFormat="false" ht="12.8" hidden="false" customHeight="false" outlineLevel="0" collapsed="false">
      <c r="B592" s="0" t="s">
        <v>1421</v>
      </c>
      <c r="C592" s="0" t="n">
        <v>0</v>
      </c>
    </row>
    <row r="593" customFormat="false" ht="12.8" hidden="false" customHeight="false" outlineLevel="0" collapsed="false">
      <c r="B593" s="0" t="s">
        <v>1422</v>
      </c>
      <c r="C593" s="135" t="n">
        <v>3.58628E-009</v>
      </c>
    </row>
    <row r="594" customFormat="false" ht="12.8" hidden="false" customHeight="false" outlineLevel="0" collapsed="false">
      <c r="B594" s="0" t="s">
        <v>1423</v>
      </c>
      <c r="C594" s="0" t="s">
        <v>925</v>
      </c>
    </row>
    <row r="595" customFormat="false" ht="12.8" hidden="false" customHeight="false" outlineLevel="0" collapsed="false">
      <c r="B595" s="0" t="s">
        <v>1424</v>
      </c>
      <c r="C595" s="0" t="n">
        <v>2</v>
      </c>
    </row>
    <row r="596" customFormat="false" ht="12.8" hidden="false" customHeight="false" outlineLevel="0" collapsed="false">
      <c r="B596" s="0" t="s">
        <v>1425</v>
      </c>
      <c r="C596" s="0" t="n">
        <v>1</v>
      </c>
    </row>
    <row r="597" customFormat="false" ht="12.8" hidden="false" customHeight="false" outlineLevel="0" collapsed="false">
      <c r="B597" s="0" t="s">
        <v>1426</v>
      </c>
      <c r="C597" s="0" t="n">
        <v>0</v>
      </c>
    </row>
    <row r="598" customFormat="false" ht="12.8" hidden="false" customHeight="false" outlineLevel="0" collapsed="false">
      <c r="B598" s="0" t="s">
        <v>1427</v>
      </c>
      <c r="C598" s="0" t="n">
        <v>0</v>
      </c>
    </row>
    <row r="599" customFormat="false" ht="12.8" hidden="false" customHeight="false" outlineLevel="0" collapsed="false">
      <c r="B599" s="0" t="s">
        <v>1428</v>
      </c>
      <c r="C599" s="0" t="n">
        <v>1</v>
      </c>
    </row>
    <row r="600" customFormat="false" ht="12.8" hidden="false" customHeight="false" outlineLevel="0" collapsed="false">
      <c r="B600" s="0" t="s">
        <v>1429</v>
      </c>
      <c r="C600" s="0" t="n">
        <v>0.0038147</v>
      </c>
    </row>
    <row r="601" customFormat="false" ht="12.8" hidden="false" customHeight="false" outlineLevel="0" collapsed="false">
      <c r="B601" s="0" t="s">
        <v>1430</v>
      </c>
      <c r="C601" s="0" t="s">
        <v>1431</v>
      </c>
    </row>
    <row r="602" customFormat="false" ht="12.8" hidden="false" customHeight="false" outlineLevel="0" collapsed="false">
      <c r="B602" s="0" t="s">
        <v>1432</v>
      </c>
      <c r="C602" s="0" t="n">
        <v>125</v>
      </c>
    </row>
    <row r="603" customFormat="false" ht="12.8" hidden="false" customHeight="false" outlineLevel="0" collapsed="false">
      <c r="B603" s="0" t="s">
        <v>1433</v>
      </c>
      <c r="C603" s="0" t="n">
        <v>1</v>
      </c>
    </row>
    <row r="604" customFormat="false" ht="12.8" hidden="false" customHeight="false" outlineLevel="0" collapsed="false">
      <c r="B604" s="0" t="s">
        <v>1434</v>
      </c>
      <c r="C604" s="0" t="n">
        <v>20</v>
      </c>
    </row>
    <row r="605" customFormat="false" ht="12.8" hidden="false" customHeight="false" outlineLevel="0" collapsed="false">
      <c r="B605" s="0" t="s">
        <v>1435</v>
      </c>
      <c r="C605" s="0" t="n">
        <v>5</v>
      </c>
    </row>
    <row r="606" customFormat="false" ht="12.8" hidden="false" customHeight="false" outlineLevel="0" collapsed="false">
      <c r="B606" s="0" t="s">
        <v>1436</v>
      </c>
      <c r="C606" s="0" t="n">
        <v>20</v>
      </c>
    </row>
    <row r="607" customFormat="false" ht="12.8" hidden="false" customHeight="false" outlineLevel="0" collapsed="false">
      <c r="B607" s="0" t="s">
        <v>1437</v>
      </c>
      <c r="C607" s="0" t="n">
        <v>20</v>
      </c>
    </row>
    <row r="608" customFormat="false" ht="12.8" hidden="false" customHeight="false" outlineLevel="0" collapsed="false">
      <c r="B608" s="0" t="s">
        <v>1438</v>
      </c>
      <c r="C608" s="0" t="n">
        <v>0</v>
      </c>
    </row>
    <row r="609" customFormat="false" ht="12.8" hidden="false" customHeight="false" outlineLevel="0" collapsed="false">
      <c r="B609" s="0" t="s">
        <v>1439</v>
      </c>
      <c r="C609" s="0" t="n">
        <v>15</v>
      </c>
    </row>
    <row r="610" customFormat="false" ht="12.8" hidden="false" customHeight="false" outlineLevel="0" collapsed="false">
      <c r="B610" s="0" t="s">
        <v>1440</v>
      </c>
      <c r="C610" s="0" t="n">
        <v>20</v>
      </c>
    </row>
    <row r="611" customFormat="false" ht="12.8" hidden="false" customHeight="false" outlineLevel="0" collapsed="false">
      <c r="B611" s="0" t="s">
        <v>1441</v>
      </c>
      <c r="C611" s="0" t="n">
        <v>0</v>
      </c>
    </row>
    <row r="612" customFormat="false" ht="12.8" hidden="false" customHeight="false" outlineLevel="0" collapsed="false">
      <c r="B612" s="0" t="s">
        <v>1442</v>
      </c>
      <c r="C612" s="0" t="n">
        <v>0</v>
      </c>
    </row>
    <row r="613" customFormat="false" ht="12.8" hidden="false" customHeight="false" outlineLevel="0" collapsed="false">
      <c r="B613" s="0" t="s">
        <v>1443</v>
      </c>
      <c r="C613" s="0" t="n">
        <v>125</v>
      </c>
    </row>
    <row r="614" customFormat="false" ht="12.8" hidden="false" customHeight="false" outlineLevel="0" collapsed="false">
      <c r="B614" s="0" t="s">
        <v>1444</v>
      </c>
      <c r="C614" s="0" t="n">
        <v>1</v>
      </c>
    </row>
    <row r="615" customFormat="false" ht="12.8" hidden="false" customHeight="false" outlineLevel="0" collapsed="false">
      <c r="B615" s="0" t="s">
        <v>1445</v>
      </c>
      <c r="C615" s="135" t="n">
        <v>1.9029E-010</v>
      </c>
    </row>
    <row r="616" customFormat="false" ht="12.8" hidden="false" customHeight="false" outlineLevel="0" collapsed="false">
      <c r="B616" s="0" t="s">
        <v>1446</v>
      </c>
      <c r="C616" s="0" t="n">
        <v>0</v>
      </c>
    </row>
    <row r="617" customFormat="false" ht="12.8" hidden="false" customHeight="false" outlineLevel="0" collapsed="false">
      <c r="B617" s="0" t="s">
        <v>1447</v>
      </c>
      <c r="C617" s="0" t="n">
        <v>0</v>
      </c>
    </row>
    <row r="618" customFormat="false" ht="12.8" hidden="false" customHeight="false" outlineLevel="0" collapsed="false">
      <c r="B618" s="0" t="s">
        <v>1448</v>
      </c>
      <c r="C618" s="0" t="n">
        <v>0</v>
      </c>
    </row>
    <row r="619" customFormat="false" ht="12.8" hidden="false" customHeight="false" outlineLevel="0" collapsed="false">
      <c r="B619" s="0" t="s">
        <v>1449</v>
      </c>
      <c r="C619" s="0" t="n">
        <v>0</v>
      </c>
    </row>
    <row r="620" customFormat="false" ht="12.8" hidden="false" customHeight="false" outlineLevel="0" collapsed="false">
      <c r="B620" s="0" t="s">
        <v>1450</v>
      </c>
      <c r="C620" s="0" t="n">
        <v>0</v>
      </c>
    </row>
    <row r="621" customFormat="false" ht="12.8" hidden="false" customHeight="false" outlineLevel="0" collapsed="false">
      <c r="B621" s="0" t="s">
        <v>1451</v>
      </c>
      <c r="C621" s="0" t="n">
        <v>0</v>
      </c>
    </row>
    <row r="622" customFormat="false" ht="12.8" hidden="false" customHeight="false" outlineLevel="0" collapsed="false">
      <c r="B622" s="0" t="s">
        <v>1452</v>
      </c>
      <c r="C622" s="0" t="n">
        <v>0</v>
      </c>
    </row>
    <row r="623" customFormat="false" ht="12.8" hidden="false" customHeight="false" outlineLevel="0" collapsed="false">
      <c r="B623" s="0" t="s">
        <v>1453</v>
      </c>
      <c r="C623" s="135" t="n">
        <v>877987000</v>
      </c>
    </row>
    <row r="624" customFormat="false" ht="12.8" hidden="false" customHeight="false" outlineLevel="0" collapsed="false">
      <c r="B624" s="0" t="s">
        <v>1454</v>
      </c>
      <c r="C624" s="0" t="n">
        <v>0</v>
      </c>
    </row>
    <row r="625" customFormat="false" ht="12.8" hidden="false" customHeight="false" outlineLevel="0" collapsed="false">
      <c r="B625" s="0" t="s">
        <v>1455</v>
      </c>
      <c r="C625" s="135" t="n">
        <v>1.49062E-005</v>
      </c>
    </row>
    <row r="626" customFormat="false" ht="12.8" hidden="false" customHeight="false" outlineLevel="0" collapsed="false">
      <c r="B626" s="0" t="s">
        <v>1456</v>
      </c>
      <c r="C626" s="0" t="s">
        <v>959</v>
      </c>
    </row>
    <row r="627" customFormat="false" ht="12.8" hidden="false" customHeight="false" outlineLevel="0" collapsed="false">
      <c r="B627" s="0" t="s">
        <v>1457</v>
      </c>
      <c r="C627" s="0" t="s">
        <v>961</v>
      </c>
    </row>
    <row r="628" customFormat="false" ht="12.8" hidden="false" customHeight="false" outlineLevel="0" collapsed="false">
      <c r="B628" s="0" t="s">
        <v>1458</v>
      </c>
      <c r="C628" s="0" t="n">
        <v>0</v>
      </c>
    </row>
    <row r="629" customFormat="false" ht="12.8" hidden="false" customHeight="false" outlineLevel="0" collapsed="false">
      <c r="B629" s="0" t="s">
        <v>1459</v>
      </c>
      <c r="C629" s="0" t="n">
        <v>1000</v>
      </c>
    </row>
    <row r="630" customFormat="false" ht="12.8" hidden="false" customHeight="false" outlineLevel="0" collapsed="false">
      <c r="B630" s="0" t="s">
        <v>1460</v>
      </c>
      <c r="C630" s="0" t="n">
        <v>3</v>
      </c>
    </row>
    <row r="631" customFormat="false" ht="12.8" hidden="false" customHeight="false" outlineLevel="0" collapsed="false">
      <c r="B631" s="0" t="s">
        <v>1461</v>
      </c>
      <c r="C631" s="0" t="n">
        <v>46435</v>
      </c>
    </row>
    <row r="632" customFormat="false" ht="12.8" hidden="false" customHeight="false" outlineLevel="0" collapsed="false">
      <c r="B632" s="0" t="s">
        <v>1462</v>
      </c>
      <c r="C632" s="0" t="s">
        <v>837</v>
      </c>
    </row>
    <row r="633" customFormat="false" ht="12.8" hidden="false" customHeight="false" outlineLevel="0" collapsed="false">
      <c r="B633" s="0" t="s">
        <v>1463</v>
      </c>
      <c r="C633" s="0" t="s">
        <v>839</v>
      </c>
    </row>
    <row r="634" customFormat="false" ht="12.8" hidden="false" customHeight="false" outlineLevel="0" collapsed="false">
      <c r="B634" s="0" t="s">
        <v>1464</v>
      </c>
      <c r="C634" s="0" t="s">
        <v>839</v>
      </c>
    </row>
    <row r="635" customFormat="false" ht="12.8" hidden="false" customHeight="false" outlineLevel="0" collapsed="false">
      <c r="B635" s="0" t="s">
        <v>1465</v>
      </c>
      <c r="C635" s="0" t="n">
        <v>0</v>
      </c>
    </row>
    <row r="636" customFormat="false" ht="12.8" hidden="false" customHeight="false" outlineLevel="0" collapsed="false">
      <c r="B636" s="0" t="s">
        <v>1466</v>
      </c>
      <c r="C636" s="0" t="n">
        <v>46435</v>
      </c>
    </row>
    <row r="637" customFormat="false" ht="12.8" hidden="false" customHeight="false" outlineLevel="0" collapsed="false">
      <c r="B637" s="0" t="s">
        <v>1467</v>
      </c>
      <c r="C637" s="0" t="n">
        <v>0</v>
      </c>
    </row>
    <row r="638" customFormat="false" ht="12.8" hidden="false" customHeight="false" outlineLevel="0" collapsed="false">
      <c r="B638" s="0" t="s">
        <v>1468</v>
      </c>
      <c r="C638" s="0" t="n">
        <v>0</v>
      </c>
    </row>
    <row r="639" customFormat="false" ht="12.8" hidden="false" customHeight="false" outlineLevel="0" collapsed="false">
      <c r="B639" s="0" t="s">
        <v>1469</v>
      </c>
      <c r="C639" s="0" t="n">
        <v>125</v>
      </c>
    </row>
    <row r="640" customFormat="false" ht="12.8" hidden="false" customHeight="false" outlineLevel="0" collapsed="false">
      <c r="B640" s="0" t="s">
        <v>1470</v>
      </c>
      <c r="C640" s="0" t="n">
        <v>0</v>
      </c>
    </row>
    <row r="641" customFormat="false" ht="12.8" hidden="false" customHeight="false" outlineLevel="0" collapsed="false">
      <c r="B641" s="0" t="s">
        <v>1471</v>
      </c>
      <c r="C641" s="0" t="n">
        <v>0</v>
      </c>
    </row>
    <row r="642" customFormat="false" ht="12.8" hidden="false" customHeight="false" outlineLevel="0" collapsed="false">
      <c r="B642" s="0" t="s">
        <v>1472</v>
      </c>
      <c r="C642" s="0" t="n">
        <v>0</v>
      </c>
    </row>
    <row r="643" customFormat="false" ht="12.8" hidden="false" customHeight="false" outlineLevel="0" collapsed="false">
      <c r="B643" s="0" t="s">
        <v>1473</v>
      </c>
      <c r="C643" s="0" t="n">
        <v>0</v>
      </c>
    </row>
    <row r="644" customFormat="false" ht="12.8" hidden="false" customHeight="false" outlineLevel="0" collapsed="false">
      <c r="B644" s="0" t="s">
        <v>1474</v>
      </c>
      <c r="C644" s="0" t="n">
        <v>0</v>
      </c>
    </row>
    <row r="645" customFormat="false" ht="12.8" hidden="false" customHeight="false" outlineLevel="0" collapsed="false">
      <c r="B645" s="0" t="s">
        <v>1475</v>
      </c>
      <c r="C645" s="0" t="n">
        <v>0</v>
      </c>
    </row>
    <row r="646" customFormat="false" ht="12.8" hidden="false" customHeight="false" outlineLevel="0" collapsed="false">
      <c r="B646" s="0" t="s">
        <v>1476</v>
      </c>
      <c r="C646" s="0" t="s">
        <v>853</v>
      </c>
    </row>
    <row r="647" customFormat="false" ht="12.8" hidden="false" customHeight="false" outlineLevel="0" collapsed="false">
      <c r="B647" s="0" t="s">
        <v>1477</v>
      </c>
      <c r="C647" s="0" t="n">
        <v>1</v>
      </c>
    </row>
    <row r="648" customFormat="false" ht="12.8" hidden="false" customHeight="false" outlineLevel="0" collapsed="false">
      <c r="B648" s="0" t="s">
        <v>1478</v>
      </c>
      <c r="C648" s="0" t="n">
        <v>1</v>
      </c>
    </row>
    <row r="649" customFormat="false" ht="12.8" hidden="false" customHeight="false" outlineLevel="0" collapsed="false">
      <c r="B649" s="0" t="s">
        <v>1479</v>
      </c>
      <c r="C649" s="0" t="s">
        <v>773</v>
      </c>
    </row>
    <row r="650" customFormat="false" ht="12.8" hidden="false" customHeight="false" outlineLevel="0" collapsed="false">
      <c r="B650" s="0" t="s">
        <v>1480</v>
      </c>
      <c r="C650" s="0" t="s">
        <v>773</v>
      </c>
    </row>
    <row r="651" customFormat="false" ht="12.8" hidden="false" customHeight="false" outlineLevel="0" collapsed="false">
      <c r="B651" s="0" t="s">
        <v>1481</v>
      </c>
      <c r="C651" s="0" t="n">
        <v>1</v>
      </c>
    </row>
    <row r="652" customFormat="false" ht="12.8" hidden="false" customHeight="false" outlineLevel="0" collapsed="false">
      <c r="B652" s="0" t="s">
        <v>1482</v>
      </c>
      <c r="C652" s="0" t="n">
        <v>1</v>
      </c>
    </row>
    <row r="653" customFormat="false" ht="12.8" hidden="false" customHeight="false" outlineLevel="0" collapsed="false">
      <c r="B653" s="0" t="s">
        <v>1483</v>
      </c>
      <c r="C653" s="0" t="n">
        <v>0</v>
      </c>
    </row>
    <row r="654" customFormat="false" ht="12.8" hidden="false" customHeight="false" outlineLevel="0" collapsed="false">
      <c r="B654" s="0" t="s">
        <v>1484</v>
      </c>
      <c r="C654" s="0" t="n">
        <v>0</v>
      </c>
    </row>
    <row r="655" customFormat="false" ht="12.8" hidden="false" customHeight="false" outlineLevel="0" collapsed="false">
      <c r="B655" s="0" t="s">
        <v>1485</v>
      </c>
      <c r="C655" s="0" t="n">
        <v>0</v>
      </c>
    </row>
    <row r="656" customFormat="false" ht="12.8" hidden="false" customHeight="false" outlineLevel="0" collapsed="false">
      <c r="B656" s="0" t="s">
        <v>1486</v>
      </c>
      <c r="C656" s="0" t="n">
        <v>0</v>
      </c>
    </row>
    <row r="657" customFormat="false" ht="12.8" hidden="false" customHeight="false" outlineLevel="0" collapsed="false">
      <c r="B657" s="0" t="s">
        <v>1487</v>
      </c>
      <c r="C657" s="0" t="s">
        <v>865</v>
      </c>
    </row>
    <row r="658" customFormat="false" ht="12.8" hidden="false" customHeight="false" outlineLevel="0" collapsed="false">
      <c r="B658" s="0" t="s">
        <v>1488</v>
      </c>
      <c r="C658" s="0" t="s">
        <v>865</v>
      </c>
    </row>
    <row r="659" customFormat="false" ht="12.8" hidden="false" customHeight="false" outlineLevel="0" collapsed="false">
      <c r="B659" s="0" t="s">
        <v>1489</v>
      </c>
      <c r="C659" s="0" t="s">
        <v>773</v>
      </c>
    </row>
    <row r="660" customFormat="false" ht="12.8" hidden="false" customHeight="false" outlineLevel="0" collapsed="false">
      <c r="B660" s="0" t="s">
        <v>1490</v>
      </c>
      <c r="C660" s="0" t="s">
        <v>773</v>
      </c>
    </row>
    <row r="661" customFormat="false" ht="12.8" hidden="false" customHeight="false" outlineLevel="0" collapsed="false">
      <c r="B661" s="0" t="s">
        <v>1491</v>
      </c>
      <c r="C661" s="0" t="s">
        <v>773</v>
      </c>
    </row>
    <row r="662" customFormat="false" ht="12.8" hidden="false" customHeight="false" outlineLevel="0" collapsed="false">
      <c r="B662" s="0" t="s">
        <v>1492</v>
      </c>
      <c r="C662" s="0" t="s">
        <v>773</v>
      </c>
    </row>
    <row r="663" customFormat="false" ht="12.8" hidden="false" customHeight="false" outlineLevel="0" collapsed="false">
      <c r="B663" s="0" t="s">
        <v>1493</v>
      </c>
      <c r="C663" s="0" t="s">
        <v>773</v>
      </c>
    </row>
    <row r="664" customFormat="false" ht="12.8" hidden="false" customHeight="false" outlineLevel="0" collapsed="false">
      <c r="B664" s="0" t="s">
        <v>1494</v>
      </c>
      <c r="C664" s="0" t="s">
        <v>773</v>
      </c>
    </row>
    <row r="665" customFormat="false" ht="12.8" hidden="false" customHeight="false" outlineLevel="0" collapsed="false">
      <c r="B665" s="0" t="s">
        <v>1495</v>
      </c>
      <c r="C665" s="0" t="s">
        <v>874</v>
      </c>
    </row>
    <row r="666" customFormat="false" ht="12.8" hidden="false" customHeight="false" outlineLevel="0" collapsed="false">
      <c r="B666" s="0" t="s">
        <v>1496</v>
      </c>
      <c r="C666" s="0" t="s">
        <v>874</v>
      </c>
    </row>
    <row r="667" customFormat="false" ht="12.8" hidden="false" customHeight="false" outlineLevel="0" collapsed="false">
      <c r="B667" s="0" t="s">
        <v>1497</v>
      </c>
      <c r="C667" s="0" t="n">
        <v>256</v>
      </c>
    </row>
    <row r="668" customFormat="false" ht="12.8" hidden="false" customHeight="false" outlineLevel="0" collapsed="false">
      <c r="B668" s="0" t="s">
        <v>1498</v>
      </c>
      <c r="C668" s="0" t="n">
        <v>256</v>
      </c>
    </row>
    <row r="669" customFormat="false" ht="12.8" hidden="false" customHeight="false" outlineLevel="0" collapsed="false">
      <c r="B669" s="0" t="s">
        <v>1499</v>
      </c>
      <c r="C669" s="0" t="n">
        <v>256</v>
      </c>
    </row>
    <row r="670" customFormat="false" ht="12.8" hidden="false" customHeight="false" outlineLevel="0" collapsed="false">
      <c r="B670" s="0" t="s">
        <v>1500</v>
      </c>
      <c r="C670" s="0" t="n">
        <v>256</v>
      </c>
    </row>
    <row r="671" customFormat="false" ht="12.8" hidden="false" customHeight="false" outlineLevel="0" collapsed="false">
      <c r="B671" s="0" t="s">
        <v>1501</v>
      </c>
      <c r="C671" s="0" t="s">
        <v>881</v>
      </c>
    </row>
    <row r="672" customFormat="false" ht="12.8" hidden="false" customHeight="false" outlineLevel="0" collapsed="false">
      <c r="B672" s="0" t="s">
        <v>1502</v>
      </c>
      <c r="C672" s="0" t="s">
        <v>883</v>
      </c>
    </row>
    <row r="673" customFormat="false" ht="12.8" hidden="false" customHeight="false" outlineLevel="0" collapsed="false">
      <c r="B673" s="0" t="s">
        <v>1503</v>
      </c>
      <c r="C673" s="0" t="n">
        <v>0</v>
      </c>
    </row>
    <row r="674" customFormat="false" ht="12.8" hidden="false" customHeight="false" outlineLevel="0" collapsed="false">
      <c r="B674" s="0" t="s">
        <v>1504</v>
      </c>
      <c r="C674" s="0" t="n">
        <v>0</v>
      </c>
    </row>
    <row r="675" customFormat="false" ht="12.8" hidden="false" customHeight="false" outlineLevel="0" collapsed="false">
      <c r="B675" s="0" t="s">
        <v>1505</v>
      </c>
      <c r="C675" s="0" t="s">
        <v>839</v>
      </c>
    </row>
    <row r="676" customFormat="false" ht="12.8" hidden="false" customHeight="false" outlineLevel="0" collapsed="false">
      <c r="B676" s="0" t="s">
        <v>1506</v>
      </c>
      <c r="C676" s="0" t="s">
        <v>839</v>
      </c>
    </row>
    <row r="677" customFormat="false" ht="12.8" hidden="false" customHeight="false" outlineLevel="0" collapsed="false">
      <c r="B677" s="0" t="s">
        <v>1507</v>
      </c>
      <c r="C677" s="0" t="n">
        <v>0</v>
      </c>
    </row>
    <row r="678" customFormat="false" ht="12.8" hidden="false" customHeight="false" outlineLevel="0" collapsed="false">
      <c r="B678" s="0" t="s">
        <v>1508</v>
      </c>
      <c r="C678" s="0" t="n">
        <v>0</v>
      </c>
    </row>
    <row r="679" customFormat="false" ht="12.8" hidden="false" customHeight="false" outlineLevel="0" collapsed="false">
      <c r="B679" s="0" t="s">
        <v>1509</v>
      </c>
      <c r="C679" s="0" t="n">
        <v>0</v>
      </c>
    </row>
    <row r="680" customFormat="false" ht="12.8" hidden="false" customHeight="false" outlineLevel="0" collapsed="false">
      <c r="B680" s="0" t="s">
        <v>1510</v>
      </c>
      <c r="C680" s="0" t="n">
        <v>0</v>
      </c>
    </row>
    <row r="681" customFormat="false" ht="12.8" hidden="false" customHeight="false" outlineLevel="0" collapsed="false">
      <c r="B681" s="0" t="s">
        <v>1511</v>
      </c>
      <c r="C681" s="0" t="n">
        <v>255</v>
      </c>
    </row>
    <row r="682" customFormat="false" ht="12.8" hidden="false" customHeight="false" outlineLevel="0" collapsed="false">
      <c r="B682" s="0" t="s">
        <v>1512</v>
      </c>
      <c r="C682" s="0" t="n">
        <v>255</v>
      </c>
    </row>
    <row r="683" customFormat="false" ht="12.8" hidden="false" customHeight="false" outlineLevel="0" collapsed="false">
      <c r="B683" s="0" t="s">
        <v>1513</v>
      </c>
      <c r="C683" s="0" t="n">
        <v>0</v>
      </c>
    </row>
    <row r="684" customFormat="false" ht="12.8" hidden="false" customHeight="false" outlineLevel="0" collapsed="false">
      <c r="B684" s="0" t="s">
        <v>1514</v>
      </c>
      <c r="C684" s="0" t="n">
        <v>0</v>
      </c>
    </row>
    <row r="685" customFormat="false" ht="12.8" hidden="false" customHeight="false" outlineLevel="0" collapsed="false">
      <c r="B685" s="0" t="s">
        <v>1515</v>
      </c>
      <c r="C685" s="0" t="n">
        <v>256</v>
      </c>
    </row>
    <row r="686" customFormat="false" ht="12.8" hidden="false" customHeight="false" outlineLevel="0" collapsed="false">
      <c r="B686" s="0" t="s">
        <v>1516</v>
      </c>
      <c r="C686" s="0" t="n">
        <v>256</v>
      </c>
    </row>
    <row r="687" customFormat="false" ht="12.8" hidden="false" customHeight="false" outlineLevel="0" collapsed="false">
      <c r="B687" s="0" t="s">
        <v>1517</v>
      </c>
      <c r="C687" s="0" t="n">
        <v>125</v>
      </c>
    </row>
    <row r="688" customFormat="false" ht="12.8" hidden="false" customHeight="false" outlineLevel="0" collapsed="false">
      <c r="B688" s="0" t="s">
        <v>1518</v>
      </c>
      <c r="C688" s="0" t="n">
        <v>1</v>
      </c>
    </row>
    <row r="689" customFormat="false" ht="12.8" hidden="false" customHeight="false" outlineLevel="0" collapsed="false">
      <c r="B689" s="0" t="s">
        <v>1519</v>
      </c>
      <c r="C689" s="0" t="n">
        <v>0</v>
      </c>
    </row>
    <row r="690" customFormat="false" ht="12.8" hidden="false" customHeight="false" outlineLevel="0" collapsed="false">
      <c r="B690" s="0" t="s">
        <v>1520</v>
      </c>
      <c r="C690" s="135" t="n">
        <v>5.80654E-012</v>
      </c>
    </row>
    <row r="691" customFormat="false" ht="12.8" hidden="false" customHeight="false" outlineLevel="0" collapsed="false">
      <c r="B691" s="0" t="s">
        <v>1521</v>
      </c>
      <c r="C691" s="0" t="n">
        <v>0</v>
      </c>
    </row>
    <row r="692" customFormat="false" ht="12.8" hidden="false" customHeight="false" outlineLevel="0" collapsed="false">
      <c r="B692" s="0" t="s">
        <v>1522</v>
      </c>
      <c r="C692" s="0" t="n">
        <v>124</v>
      </c>
    </row>
    <row r="693" customFormat="false" ht="12.8" hidden="false" customHeight="false" outlineLevel="0" collapsed="false">
      <c r="B693" s="0" t="s">
        <v>1523</v>
      </c>
      <c r="C693" s="0" t="n">
        <v>0</v>
      </c>
    </row>
    <row r="694" customFormat="false" ht="12.8" hidden="false" customHeight="false" outlineLevel="0" collapsed="false">
      <c r="B694" s="0" t="s">
        <v>1524</v>
      </c>
      <c r="C694" s="0" t="n">
        <v>0</v>
      </c>
    </row>
    <row r="695" customFormat="false" ht="12.8" hidden="false" customHeight="false" outlineLevel="0" collapsed="false">
      <c r="B695" s="0" t="s">
        <v>1525</v>
      </c>
      <c r="C695" s="0" t="n">
        <v>0</v>
      </c>
    </row>
    <row r="696" customFormat="false" ht="12.8" hidden="false" customHeight="false" outlineLevel="0" collapsed="false">
      <c r="B696" s="0" t="s">
        <v>1526</v>
      </c>
      <c r="C696" s="135" t="n">
        <v>-1.88255E-013</v>
      </c>
    </row>
    <row r="697" customFormat="false" ht="12.8" hidden="false" customHeight="false" outlineLevel="0" collapsed="false">
      <c r="B697" s="0" t="s">
        <v>1527</v>
      </c>
      <c r="C697" s="0" t="n">
        <v>0</v>
      </c>
    </row>
    <row r="698" customFormat="false" ht="12.8" hidden="false" customHeight="false" outlineLevel="0" collapsed="false">
      <c r="B698" s="0" t="s">
        <v>1528</v>
      </c>
      <c r="C698" s="0" t="n">
        <v>0</v>
      </c>
    </row>
    <row r="699" customFormat="false" ht="12.8" hidden="false" customHeight="false" outlineLevel="0" collapsed="false">
      <c r="B699" s="0" t="s">
        <v>1529</v>
      </c>
      <c r="C699" s="0" t="n">
        <v>0</v>
      </c>
    </row>
    <row r="700" customFormat="false" ht="12.8" hidden="false" customHeight="false" outlineLevel="0" collapsed="false">
      <c r="B700" s="0" t="s">
        <v>1530</v>
      </c>
      <c r="C700" s="135" t="n">
        <v>-6.71043E-012</v>
      </c>
    </row>
    <row r="701" customFormat="false" ht="12.8" hidden="false" customHeight="false" outlineLevel="0" collapsed="false">
      <c r="B701" s="0" t="s">
        <v>1531</v>
      </c>
      <c r="C701" s="0" t="n">
        <v>0</v>
      </c>
    </row>
    <row r="702" customFormat="false" ht="12.8" hidden="false" customHeight="false" outlineLevel="0" collapsed="false">
      <c r="B702" s="0" t="s">
        <v>1532</v>
      </c>
      <c r="C702" s="0" t="n">
        <v>8</v>
      </c>
    </row>
    <row r="703" customFormat="false" ht="12.8" hidden="false" customHeight="false" outlineLevel="0" collapsed="false">
      <c r="B703" s="0" t="s">
        <v>1533</v>
      </c>
      <c r="C703" s="0" t="n">
        <v>0</v>
      </c>
    </row>
    <row r="704" customFormat="false" ht="12.8" hidden="false" customHeight="false" outlineLevel="0" collapsed="false">
      <c r="B704" s="0" t="s">
        <v>1534</v>
      </c>
      <c r="C704" s="0" t="n">
        <v>0</v>
      </c>
    </row>
    <row r="705" customFormat="false" ht="12.8" hidden="false" customHeight="false" outlineLevel="0" collapsed="false">
      <c r="B705" s="0" t="s">
        <v>1535</v>
      </c>
      <c r="C705" s="0" t="n">
        <v>8</v>
      </c>
    </row>
    <row r="706" customFormat="false" ht="12.8" hidden="false" customHeight="false" outlineLevel="0" collapsed="false">
      <c r="B706" s="0" t="s">
        <v>1536</v>
      </c>
      <c r="C706" s="0" t="n">
        <v>8</v>
      </c>
    </row>
    <row r="707" customFormat="false" ht="12.8" hidden="false" customHeight="false" outlineLevel="0" collapsed="false">
      <c r="B707" s="0" t="s">
        <v>1537</v>
      </c>
      <c r="C707" s="0" t="s">
        <v>919</v>
      </c>
    </row>
    <row r="708" customFormat="false" ht="12.8" hidden="false" customHeight="false" outlineLevel="0" collapsed="false">
      <c r="B708" s="0" t="s">
        <v>1538</v>
      </c>
      <c r="C708" s="0" t="s">
        <v>919</v>
      </c>
    </row>
    <row r="709" customFormat="false" ht="12.8" hidden="false" customHeight="false" outlineLevel="0" collapsed="false">
      <c r="B709" s="0" t="s">
        <v>1539</v>
      </c>
      <c r="C709" s="0" t="n">
        <v>1</v>
      </c>
    </row>
    <row r="710" customFormat="false" ht="12.8" hidden="false" customHeight="false" outlineLevel="0" collapsed="false">
      <c r="B710" s="0" t="s">
        <v>1540</v>
      </c>
      <c r="C710" s="0" t="n">
        <v>0</v>
      </c>
    </row>
    <row r="711" customFormat="false" ht="12.8" hidden="false" customHeight="false" outlineLevel="0" collapsed="false">
      <c r="B711" s="0" t="s">
        <v>1541</v>
      </c>
      <c r="C711" s="135" t="n">
        <v>-3.52979E-010</v>
      </c>
    </row>
    <row r="712" customFormat="false" ht="12.8" hidden="false" customHeight="false" outlineLevel="0" collapsed="false">
      <c r="B712" s="0" t="s">
        <v>1542</v>
      </c>
      <c r="C712" s="0" t="s">
        <v>925</v>
      </c>
    </row>
    <row r="713" customFormat="false" ht="12.8" hidden="false" customHeight="false" outlineLevel="0" collapsed="false">
      <c r="B713" s="0" t="s">
        <v>1543</v>
      </c>
      <c r="C713" s="0" t="n">
        <v>2</v>
      </c>
    </row>
    <row r="714" customFormat="false" ht="12.8" hidden="false" customHeight="false" outlineLevel="0" collapsed="false">
      <c r="B714" s="0" t="s">
        <v>1544</v>
      </c>
      <c r="C714" s="0" t="n">
        <v>1</v>
      </c>
    </row>
    <row r="715" customFormat="false" ht="12.8" hidden="false" customHeight="false" outlineLevel="0" collapsed="false">
      <c r="B715" s="0" t="s">
        <v>1545</v>
      </c>
      <c r="C715" s="0" t="n">
        <v>0</v>
      </c>
    </row>
    <row r="716" customFormat="false" ht="12.8" hidden="false" customHeight="false" outlineLevel="0" collapsed="false">
      <c r="B716" s="0" t="s">
        <v>1546</v>
      </c>
      <c r="C716" s="0" t="n">
        <v>0</v>
      </c>
    </row>
    <row r="717" customFormat="false" ht="12.8" hidden="false" customHeight="false" outlineLevel="0" collapsed="false">
      <c r="B717" s="0" t="s">
        <v>1547</v>
      </c>
      <c r="C717" s="0" t="n">
        <v>1</v>
      </c>
    </row>
    <row r="718" customFormat="false" ht="12.8" hidden="false" customHeight="false" outlineLevel="0" collapsed="false">
      <c r="B718" s="0" t="s">
        <v>1548</v>
      </c>
      <c r="C718" s="0" t="n">
        <v>0.0038147</v>
      </c>
    </row>
    <row r="719" customFormat="false" ht="12.8" hidden="false" customHeight="false" outlineLevel="0" collapsed="false">
      <c r="B719" s="0" t="s">
        <v>1549</v>
      </c>
      <c r="C719" s="0" t="s">
        <v>1550</v>
      </c>
    </row>
    <row r="720" customFormat="false" ht="12.8" hidden="false" customHeight="false" outlineLevel="0" collapsed="false">
      <c r="B720" s="0" t="s">
        <v>1551</v>
      </c>
      <c r="C720" s="0" t="n">
        <v>125</v>
      </c>
    </row>
    <row r="721" customFormat="false" ht="12.8" hidden="false" customHeight="false" outlineLevel="0" collapsed="false">
      <c r="B721" s="0" t="s">
        <v>1552</v>
      </c>
      <c r="C721" s="0" t="n">
        <v>1</v>
      </c>
    </row>
    <row r="722" customFormat="false" ht="12.8" hidden="false" customHeight="false" outlineLevel="0" collapsed="false">
      <c r="B722" s="0" t="s">
        <v>1553</v>
      </c>
      <c r="C722" s="0" t="n">
        <v>20</v>
      </c>
    </row>
    <row r="723" customFormat="false" ht="12.8" hidden="false" customHeight="false" outlineLevel="0" collapsed="false">
      <c r="B723" s="0" t="s">
        <v>1554</v>
      </c>
      <c r="C723" s="0" t="n">
        <v>5</v>
      </c>
    </row>
    <row r="724" customFormat="false" ht="12.8" hidden="false" customHeight="false" outlineLevel="0" collapsed="false">
      <c r="B724" s="0" t="s">
        <v>1555</v>
      </c>
      <c r="C724" s="0" t="n">
        <v>20</v>
      </c>
    </row>
    <row r="725" customFormat="false" ht="12.8" hidden="false" customHeight="false" outlineLevel="0" collapsed="false">
      <c r="B725" s="0" t="s">
        <v>1556</v>
      </c>
      <c r="C725" s="0" t="n">
        <v>20</v>
      </c>
    </row>
    <row r="726" customFormat="false" ht="12.8" hidden="false" customHeight="false" outlineLevel="0" collapsed="false">
      <c r="B726" s="0" t="s">
        <v>1557</v>
      </c>
      <c r="C726" s="0" t="n">
        <v>0</v>
      </c>
    </row>
    <row r="727" customFormat="false" ht="12.8" hidden="false" customHeight="false" outlineLevel="0" collapsed="false">
      <c r="B727" s="0" t="s">
        <v>1558</v>
      </c>
      <c r="C727" s="0" t="n">
        <v>15</v>
      </c>
    </row>
    <row r="728" customFormat="false" ht="12.8" hidden="false" customHeight="false" outlineLevel="0" collapsed="false">
      <c r="B728" s="0" t="s">
        <v>1559</v>
      </c>
      <c r="C728" s="0" t="n">
        <v>20</v>
      </c>
    </row>
    <row r="729" customFormat="false" ht="12.8" hidden="false" customHeight="false" outlineLevel="0" collapsed="false">
      <c r="B729" s="0" t="s">
        <v>1560</v>
      </c>
      <c r="C729" s="0" t="n">
        <v>0</v>
      </c>
    </row>
    <row r="730" customFormat="false" ht="12.8" hidden="false" customHeight="false" outlineLevel="0" collapsed="false">
      <c r="B730" s="0" t="s">
        <v>1561</v>
      </c>
      <c r="C730" s="0" t="n">
        <v>0</v>
      </c>
    </row>
    <row r="731" customFormat="false" ht="12.8" hidden="false" customHeight="false" outlineLevel="0" collapsed="false">
      <c r="B731" s="0" t="s">
        <v>1562</v>
      </c>
      <c r="C731" s="0" t="n">
        <v>125</v>
      </c>
    </row>
    <row r="732" customFormat="false" ht="12.8" hidden="false" customHeight="false" outlineLevel="0" collapsed="false">
      <c r="B732" s="0" t="s">
        <v>1563</v>
      </c>
      <c r="C732" s="0" t="n">
        <v>1</v>
      </c>
    </row>
    <row r="733" customFormat="false" ht="12.8" hidden="false" customHeight="false" outlineLevel="0" collapsed="false">
      <c r="B733" s="0" t="s">
        <v>1564</v>
      </c>
      <c r="C733" s="135" t="n">
        <v>2.64443E-012</v>
      </c>
    </row>
    <row r="734" customFormat="false" ht="12.8" hidden="false" customHeight="false" outlineLevel="0" collapsed="false">
      <c r="B734" s="0" t="s">
        <v>1565</v>
      </c>
      <c r="C734" s="0" t="n">
        <v>0</v>
      </c>
    </row>
    <row r="735" customFormat="false" ht="12.8" hidden="false" customHeight="false" outlineLevel="0" collapsed="false">
      <c r="B735" s="0" t="s">
        <v>1566</v>
      </c>
      <c r="C735" s="0" t="n">
        <v>0</v>
      </c>
    </row>
    <row r="736" customFormat="false" ht="12.8" hidden="false" customHeight="false" outlineLevel="0" collapsed="false">
      <c r="B736" s="0" t="s">
        <v>1567</v>
      </c>
      <c r="C736" s="0" t="n">
        <v>0</v>
      </c>
    </row>
    <row r="737" customFormat="false" ht="12.8" hidden="false" customHeight="false" outlineLevel="0" collapsed="false">
      <c r="B737" s="0" t="s">
        <v>1568</v>
      </c>
      <c r="C737" s="0" t="n">
        <v>0</v>
      </c>
    </row>
    <row r="738" customFormat="false" ht="12.8" hidden="false" customHeight="false" outlineLevel="0" collapsed="false">
      <c r="B738" s="0" t="s">
        <v>1569</v>
      </c>
      <c r="C738" s="0" t="n">
        <v>0</v>
      </c>
    </row>
    <row r="739" customFormat="false" ht="12.8" hidden="false" customHeight="false" outlineLevel="0" collapsed="false">
      <c r="B739" s="0" t="s">
        <v>1570</v>
      </c>
      <c r="C739" s="0" t="n">
        <v>0</v>
      </c>
    </row>
    <row r="740" customFormat="false" ht="12.8" hidden="false" customHeight="false" outlineLevel="0" collapsed="false">
      <c r="B740" s="0" t="s">
        <v>1571</v>
      </c>
      <c r="C740" s="0" t="n">
        <v>0</v>
      </c>
    </row>
    <row r="741" customFormat="false" ht="12.8" hidden="false" customHeight="false" outlineLevel="0" collapsed="false">
      <c r="B741" s="0" t="s">
        <v>1572</v>
      </c>
      <c r="C741" s="135" t="n">
        <v>877987000</v>
      </c>
    </row>
    <row r="742" customFormat="false" ht="12.8" hidden="false" customHeight="false" outlineLevel="0" collapsed="false">
      <c r="B742" s="0" t="s">
        <v>1573</v>
      </c>
      <c r="C742" s="0" t="n">
        <v>0</v>
      </c>
    </row>
    <row r="743" customFormat="false" ht="12.8" hidden="false" customHeight="false" outlineLevel="0" collapsed="false">
      <c r="B743" s="0" t="s">
        <v>1574</v>
      </c>
      <c r="C743" s="135" t="n">
        <v>-2.35319E-011</v>
      </c>
    </row>
    <row r="744" customFormat="false" ht="12.8" hidden="false" customHeight="false" outlineLevel="0" collapsed="false">
      <c r="B744" s="0" t="s">
        <v>1575</v>
      </c>
      <c r="C744" s="0" t="s">
        <v>959</v>
      </c>
    </row>
    <row r="745" customFormat="false" ht="12.8" hidden="false" customHeight="false" outlineLevel="0" collapsed="false">
      <c r="B745" s="0" t="s">
        <v>1576</v>
      </c>
      <c r="C745" s="0" t="s">
        <v>961</v>
      </c>
    </row>
    <row r="746" customFormat="false" ht="12.8" hidden="false" customHeight="false" outlineLevel="0" collapsed="false">
      <c r="B746" s="0" t="s">
        <v>1577</v>
      </c>
      <c r="C746" s="0" t="n">
        <v>0</v>
      </c>
    </row>
    <row r="747" customFormat="false" ht="12.8" hidden="false" customHeight="false" outlineLevel="0" collapsed="false">
      <c r="B747" s="0" t="s">
        <v>1578</v>
      </c>
      <c r="C747" s="0" t="n">
        <v>1000</v>
      </c>
    </row>
    <row r="748" customFormat="false" ht="12.8" hidden="false" customHeight="false" outlineLevel="0" collapsed="false">
      <c r="B748" s="0" t="s">
        <v>1579</v>
      </c>
      <c r="C748" s="0" t="n">
        <v>3</v>
      </c>
    </row>
    <row r="749" customFormat="false" ht="12.8" hidden="false" customHeight="false" outlineLevel="0" collapsed="false">
      <c r="B749" s="0" t="s">
        <v>1580</v>
      </c>
      <c r="C749" s="0" t="n">
        <v>46435</v>
      </c>
    </row>
    <row r="750" customFormat="false" ht="12.8" hidden="false" customHeight="false" outlineLevel="0" collapsed="false">
      <c r="B750" s="0" t="s">
        <v>1581</v>
      </c>
      <c r="C750" s="0" t="s">
        <v>837</v>
      </c>
    </row>
    <row r="751" customFormat="false" ht="12.8" hidden="false" customHeight="false" outlineLevel="0" collapsed="false">
      <c r="B751" s="0" t="s">
        <v>1582</v>
      </c>
      <c r="C751" s="0" t="s">
        <v>839</v>
      </c>
    </row>
    <row r="752" customFormat="false" ht="12.8" hidden="false" customHeight="false" outlineLevel="0" collapsed="false">
      <c r="B752" s="0" t="s">
        <v>1583</v>
      </c>
      <c r="C752" s="0" t="s">
        <v>839</v>
      </c>
    </row>
    <row r="753" customFormat="false" ht="12.8" hidden="false" customHeight="false" outlineLevel="0" collapsed="false">
      <c r="B753" s="0" t="s">
        <v>1584</v>
      </c>
      <c r="C753" s="0" t="n">
        <v>0</v>
      </c>
    </row>
    <row r="754" customFormat="false" ht="12.8" hidden="false" customHeight="false" outlineLevel="0" collapsed="false">
      <c r="B754" s="0" t="s">
        <v>1585</v>
      </c>
      <c r="C754" s="0" t="n">
        <v>206</v>
      </c>
    </row>
    <row r="755" customFormat="false" ht="12.8" hidden="false" customHeight="false" outlineLevel="0" collapsed="false">
      <c r="B755" s="0" t="s">
        <v>1586</v>
      </c>
      <c r="C755" s="0" t="n">
        <v>0</v>
      </c>
    </row>
    <row r="756" customFormat="false" ht="12.8" hidden="false" customHeight="false" outlineLevel="0" collapsed="false">
      <c r="B756" s="0" t="s">
        <v>1587</v>
      </c>
      <c r="C756" s="0" t="n">
        <v>0</v>
      </c>
    </row>
    <row r="757" customFormat="false" ht="12.8" hidden="false" customHeight="false" outlineLevel="0" collapsed="false">
      <c r="B757" s="0" t="s">
        <v>1588</v>
      </c>
      <c r="C757" s="0" t="n">
        <v>2048</v>
      </c>
    </row>
    <row r="758" customFormat="false" ht="12.8" hidden="false" customHeight="false" outlineLevel="0" collapsed="false">
      <c r="B758" s="0" t="s">
        <v>1589</v>
      </c>
      <c r="C758" s="0" t="n">
        <v>0</v>
      </c>
    </row>
    <row r="759" customFormat="false" ht="12.8" hidden="false" customHeight="false" outlineLevel="0" collapsed="false">
      <c r="B759" s="0" t="s">
        <v>1590</v>
      </c>
      <c r="C759" s="0" t="n">
        <v>0</v>
      </c>
    </row>
    <row r="760" customFormat="false" ht="12.8" hidden="false" customHeight="false" outlineLevel="0" collapsed="false">
      <c r="B760" s="0" t="s">
        <v>1591</v>
      </c>
      <c r="C760" s="0" t="n">
        <v>0</v>
      </c>
    </row>
    <row r="761" customFormat="false" ht="12.8" hidden="false" customHeight="false" outlineLevel="0" collapsed="false">
      <c r="B761" s="0" t="s">
        <v>1592</v>
      </c>
      <c r="C761" s="0" t="n">
        <v>0</v>
      </c>
    </row>
    <row r="762" customFormat="false" ht="12.8" hidden="false" customHeight="false" outlineLevel="0" collapsed="false">
      <c r="B762" s="0" t="s">
        <v>1593</v>
      </c>
      <c r="C762" s="0" t="n">
        <v>0</v>
      </c>
    </row>
    <row r="763" customFormat="false" ht="12.8" hidden="false" customHeight="false" outlineLevel="0" collapsed="false">
      <c r="B763" s="0" t="s">
        <v>1594</v>
      </c>
      <c r="C763" s="0" t="n">
        <v>0</v>
      </c>
    </row>
    <row r="764" customFormat="false" ht="12.8" hidden="false" customHeight="false" outlineLevel="0" collapsed="false">
      <c r="B764" s="0" t="s">
        <v>1595</v>
      </c>
      <c r="C764" s="0" t="s">
        <v>853</v>
      </c>
    </row>
    <row r="765" customFormat="false" ht="12.8" hidden="false" customHeight="false" outlineLevel="0" collapsed="false">
      <c r="B765" s="0" t="s">
        <v>1596</v>
      </c>
      <c r="C765" s="0" t="s">
        <v>773</v>
      </c>
    </row>
    <row r="766" customFormat="false" ht="12.8" hidden="false" customHeight="false" outlineLevel="0" collapsed="false">
      <c r="B766" s="0" t="s">
        <v>1597</v>
      </c>
      <c r="C766" s="0" t="s">
        <v>773</v>
      </c>
    </row>
    <row r="767" customFormat="false" ht="12.8" hidden="false" customHeight="false" outlineLevel="0" collapsed="false">
      <c r="B767" s="0" t="s">
        <v>1598</v>
      </c>
      <c r="C767" s="0" t="s">
        <v>865</v>
      </c>
    </row>
    <row r="768" customFormat="false" ht="12.8" hidden="false" customHeight="false" outlineLevel="0" collapsed="false">
      <c r="B768" s="0" t="s">
        <v>1599</v>
      </c>
      <c r="C768" s="0" t="s">
        <v>865</v>
      </c>
    </row>
    <row r="769" customFormat="false" ht="12.8" hidden="false" customHeight="false" outlineLevel="0" collapsed="false">
      <c r="B769" s="0" t="s">
        <v>1600</v>
      </c>
      <c r="C769" s="0" t="s">
        <v>881</v>
      </c>
    </row>
    <row r="770" customFormat="false" ht="12.8" hidden="false" customHeight="false" outlineLevel="0" collapsed="false">
      <c r="B770" s="0" t="s">
        <v>1601</v>
      </c>
      <c r="C770" s="0" t="s">
        <v>883</v>
      </c>
    </row>
    <row r="771" customFormat="false" ht="12.8" hidden="false" customHeight="false" outlineLevel="0" collapsed="false">
      <c r="B771" s="0" t="s">
        <v>1602</v>
      </c>
      <c r="C771" s="0" t="n">
        <v>0</v>
      </c>
    </row>
    <row r="772" customFormat="false" ht="12.8" hidden="false" customHeight="false" outlineLevel="0" collapsed="false">
      <c r="B772" s="0" t="s">
        <v>1603</v>
      </c>
      <c r="C772" s="0" t="n">
        <v>0</v>
      </c>
    </row>
    <row r="773" customFormat="false" ht="12.8" hidden="false" customHeight="false" outlineLevel="0" collapsed="false">
      <c r="B773" s="0" t="s">
        <v>1604</v>
      </c>
      <c r="C773" s="0" t="s">
        <v>839</v>
      </c>
    </row>
    <row r="774" customFormat="false" ht="12.8" hidden="false" customHeight="false" outlineLevel="0" collapsed="false">
      <c r="B774" s="0" t="s">
        <v>1605</v>
      </c>
      <c r="C774" s="0" t="s">
        <v>839</v>
      </c>
    </row>
    <row r="775" customFormat="false" ht="12.8" hidden="false" customHeight="false" outlineLevel="0" collapsed="false">
      <c r="B775" s="0" t="s">
        <v>1606</v>
      </c>
      <c r="C775" s="0" t="n">
        <v>0</v>
      </c>
    </row>
    <row r="776" customFormat="false" ht="12.8" hidden="false" customHeight="false" outlineLevel="0" collapsed="false">
      <c r="B776" s="0" t="s">
        <v>1607</v>
      </c>
      <c r="C776" s="0" t="n">
        <v>0</v>
      </c>
    </row>
    <row r="777" customFormat="false" ht="12.8" hidden="false" customHeight="false" outlineLevel="0" collapsed="false">
      <c r="B777" s="0" t="s">
        <v>1608</v>
      </c>
      <c r="C777" s="0" t="s">
        <v>1609</v>
      </c>
      <c r="D777" s="0" t="s">
        <v>1610</v>
      </c>
      <c r="E777" s="0" t="s">
        <v>1611</v>
      </c>
    </row>
    <row r="778" customFormat="false" ht="12.8" hidden="false" customHeight="false" outlineLevel="0" collapsed="false">
      <c r="B778" s="0" t="s">
        <v>1612</v>
      </c>
      <c r="C778" s="0" t="s">
        <v>1609</v>
      </c>
      <c r="D778" s="0" t="s">
        <v>1610</v>
      </c>
      <c r="E778" s="0" t="s">
        <v>1611</v>
      </c>
    </row>
    <row r="779" customFormat="false" ht="12.8" hidden="false" customHeight="false" outlineLevel="0" collapsed="false">
      <c r="B779" s="0" t="s">
        <v>1613</v>
      </c>
      <c r="C779" s="0" t="n">
        <v>1</v>
      </c>
    </row>
    <row r="780" customFormat="false" ht="12.8" hidden="false" customHeight="false" outlineLevel="0" collapsed="false">
      <c r="B780" s="0" t="s">
        <v>1614</v>
      </c>
      <c r="C780" s="0" t="n">
        <v>1</v>
      </c>
    </row>
    <row r="781" customFormat="false" ht="12.8" hidden="false" customHeight="false" outlineLevel="0" collapsed="false">
      <c r="B781" s="0" t="s">
        <v>1615</v>
      </c>
      <c r="C781" s="0" t="n">
        <v>1</v>
      </c>
    </row>
    <row r="782" customFormat="false" ht="12.8" hidden="false" customHeight="false" outlineLevel="0" collapsed="false">
      <c r="B782" s="0" t="s">
        <v>1616</v>
      </c>
      <c r="C782" s="0" t="s">
        <v>586</v>
      </c>
    </row>
    <row r="783" customFormat="false" ht="12.8" hidden="false" customHeight="false" outlineLevel="0" collapsed="false">
      <c r="B783" s="0" t="s">
        <v>1617</v>
      </c>
      <c r="C783" s="0" t="s">
        <v>1618</v>
      </c>
    </row>
    <row r="784" customFormat="false" ht="12.8" hidden="false" customHeight="false" outlineLevel="0" collapsed="false">
      <c r="B784" s="0" t="s">
        <v>1619</v>
      </c>
      <c r="C784" s="0" t="s">
        <v>1618</v>
      </c>
    </row>
    <row r="785" customFormat="false" ht="12.8" hidden="false" customHeight="false" outlineLevel="0" collapsed="false">
      <c r="B785" s="0" t="s">
        <v>1620</v>
      </c>
      <c r="C785" s="0" t="n">
        <v>0.1</v>
      </c>
    </row>
    <row r="786" customFormat="false" ht="12.8" hidden="false" customHeight="false" outlineLevel="0" collapsed="false">
      <c r="B786" s="0" t="s">
        <v>1621</v>
      </c>
      <c r="C786" s="0" t="n">
        <v>0.1</v>
      </c>
    </row>
    <row r="787" customFormat="false" ht="12.8" hidden="false" customHeight="false" outlineLevel="0" collapsed="false">
      <c r="B787" s="0" t="s">
        <v>1622</v>
      </c>
      <c r="C787" s="0" t="n">
        <v>0.1</v>
      </c>
    </row>
    <row r="788" customFormat="false" ht="12.8" hidden="false" customHeight="false" outlineLevel="0" collapsed="false">
      <c r="B788" s="0" t="s">
        <v>1623</v>
      </c>
      <c r="C788" s="0" t="n">
        <v>0</v>
      </c>
    </row>
    <row r="789" customFormat="false" ht="12.8" hidden="false" customHeight="false" outlineLevel="0" collapsed="false">
      <c r="B789" s="0" t="s">
        <v>1624</v>
      </c>
      <c r="C789" s="0" t="n">
        <v>0</v>
      </c>
    </row>
    <row r="790" customFormat="false" ht="12.8" hidden="false" customHeight="false" outlineLevel="0" collapsed="false">
      <c r="B790" s="0" t="s">
        <v>1625</v>
      </c>
      <c r="C790" s="0" t="s">
        <v>1626</v>
      </c>
    </row>
    <row r="791" customFormat="false" ht="12.8" hidden="false" customHeight="false" outlineLevel="0" collapsed="false">
      <c r="B791" s="0" t="s">
        <v>1627</v>
      </c>
      <c r="C791" s="0" t="n">
        <v>0</v>
      </c>
    </row>
    <row r="792" customFormat="false" ht="12.8" hidden="false" customHeight="false" outlineLevel="0" collapsed="false">
      <c r="B792" s="0" t="s">
        <v>1628</v>
      </c>
      <c r="C792" s="0" t="n">
        <v>0</v>
      </c>
    </row>
    <row r="793" customFormat="false" ht="12.8" hidden="false" customHeight="false" outlineLevel="0" collapsed="false">
      <c r="B793" s="0" t="s">
        <v>1629</v>
      </c>
      <c r="C793" s="0" t="s">
        <v>1630</v>
      </c>
    </row>
    <row r="794" customFormat="false" ht="12.8" hidden="false" customHeight="false" outlineLevel="0" collapsed="false">
      <c r="B794" s="0" t="s">
        <v>1631</v>
      </c>
      <c r="C794" s="0" t="s">
        <v>1630</v>
      </c>
    </row>
    <row r="795" customFormat="false" ht="12.8" hidden="false" customHeight="false" outlineLevel="0" collapsed="false">
      <c r="B795" s="0" t="s">
        <v>1632</v>
      </c>
      <c r="C795" s="0" t="n">
        <v>1</v>
      </c>
    </row>
    <row r="796" customFormat="false" ht="12.8" hidden="false" customHeight="false" outlineLevel="0" collapsed="false">
      <c r="B796" s="0" t="s">
        <v>1633</v>
      </c>
      <c r="C796" s="0" t="s">
        <v>1634</v>
      </c>
    </row>
    <row r="797" customFormat="false" ht="12.8" hidden="false" customHeight="false" outlineLevel="0" collapsed="false">
      <c r="B797" s="0" t="s">
        <v>1635</v>
      </c>
      <c r="C797" s="0" t="n">
        <v>1</v>
      </c>
    </row>
    <row r="798" customFormat="false" ht="12.8" hidden="false" customHeight="false" outlineLevel="0" collapsed="false">
      <c r="B798" s="0" t="s">
        <v>1636</v>
      </c>
      <c r="C798" s="0" t="n">
        <v>0</v>
      </c>
    </row>
    <row r="799" customFormat="false" ht="12.8" hidden="false" customHeight="false" outlineLevel="0" collapsed="false">
      <c r="B799" s="0" t="s">
        <v>1637</v>
      </c>
      <c r="C799" s="0" t="n">
        <v>0</v>
      </c>
    </row>
    <row r="800" customFormat="false" ht="12.8" hidden="false" customHeight="false" outlineLevel="0" collapsed="false">
      <c r="B800" s="0" t="s">
        <v>1638</v>
      </c>
      <c r="C800" s="0" t="n">
        <v>0</v>
      </c>
    </row>
    <row r="801" customFormat="false" ht="12.8" hidden="false" customHeight="false" outlineLevel="0" collapsed="false">
      <c r="B801" s="0" t="s">
        <v>1639</v>
      </c>
      <c r="C801" s="0" t="n">
        <v>1</v>
      </c>
    </row>
    <row r="802" customFormat="false" ht="12.8" hidden="false" customHeight="false" outlineLevel="0" collapsed="false">
      <c r="B802" s="0" t="s">
        <v>1640</v>
      </c>
      <c r="C802" s="0" t="n">
        <v>0.0078125</v>
      </c>
    </row>
    <row r="803" customFormat="false" ht="12.8" hidden="false" customHeight="false" outlineLevel="0" collapsed="false">
      <c r="B803" s="0" t="s">
        <v>1641</v>
      </c>
      <c r="C803" s="0" t="s">
        <v>1642</v>
      </c>
    </row>
    <row r="804" customFormat="false" ht="12.8" hidden="false" customHeight="false" outlineLevel="0" collapsed="false">
      <c r="B804" s="0" t="s">
        <v>1643</v>
      </c>
      <c r="C804" s="0" t="n">
        <v>20</v>
      </c>
    </row>
    <row r="805" customFormat="false" ht="12.8" hidden="false" customHeight="false" outlineLevel="0" collapsed="false">
      <c r="B805" s="0" t="s">
        <v>1644</v>
      </c>
      <c r="C805" s="0" t="n">
        <v>5</v>
      </c>
    </row>
    <row r="806" customFormat="false" ht="12.8" hidden="false" customHeight="false" outlineLevel="0" collapsed="false">
      <c r="B806" s="0" t="s">
        <v>1645</v>
      </c>
      <c r="C806" s="0" t="n">
        <v>20</v>
      </c>
    </row>
    <row r="807" customFormat="false" ht="12.8" hidden="false" customHeight="false" outlineLevel="0" collapsed="false">
      <c r="B807" s="0" t="s">
        <v>1646</v>
      </c>
      <c r="C807" s="0" t="n">
        <v>20</v>
      </c>
    </row>
    <row r="808" customFormat="false" ht="12.8" hidden="false" customHeight="false" outlineLevel="0" collapsed="false">
      <c r="B808" s="0" t="s">
        <v>1647</v>
      </c>
      <c r="C808" s="0" t="n">
        <v>0</v>
      </c>
    </row>
    <row r="809" customFormat="false" ht="12.8" hidden="false" customHeight="false" outlineLevel="0" collapsed="false">
      <c r="B809" s="0" t="s">
        <v>1648</v>
      </c>
      <c r="C809" s="0" t="n">
        <v>15</v>
      </c>
    </row>
    <row r="810" customFormat="false" ht="12.8" hidden="false" customHeight="false" outlineLevel="0" collapsed="false">
      <c r="B810" s="0" t="s">
        <v>1649</v>
      </c>
      <c r="C810" s="0" t="n">
        <v>20</v>
      </c>
    </row>
    <row r="811" customFormat="false" ht="12.8" hidden="false" customHeight="false" outlineLevel="0" collapsed="false">
      <c r="B811" s="0" t="s">
        <v>1650</v>
      </c>
      <c r="C811" s="135" t="n">
        <v>877877000</v>
      </c>
    </row>
    <row r="812" customFormat="false" ht="12.8" hidden="false" customHeight="false" outlineLevel="0" collapsed="false">
      <c r="B812" s="0" t="s">
        <v>1651</v>
      </c>
      <c r="C812" s="0" t="n">
        <v>205</v>
      </c>
    </row>
    <row r="813" customFormat="false" ht="12.8" hidden="false" customHeight="false" outlineLevel="0" collapsed="false">
      <c r="B813" s="0" t="s">
        <v>1652</v>
      </c>
      <c r="C813" s="0" t="s">
        <v>837</v>
      </c>
    </row>
    <row r="814" customFormat="false" ht="12.8" hidden="false" customHeight="false" outlineLevel="0" collapsed="false">
      <c r="B814" s="0" t="s">
        <v>1653</v>
      </c>
      <c r="C814" s="0" t="s">
        <v>839</v>
      </c>
    </row>
    <row r="815" customFormat="false" ht="12.8" hidden="false" customHeight="false" outlineLevel="0" collapsed="false">
      <c r="B815" s="0" t="s">
        <v>1654</v>
      </c>
      <c r="C815" s="0" t="s">
        <v>839</v>
      </c>
    </row>
    <row r="816" customFormat="false" ht="12.8" hidden="false" customHeight="false" outlineLevel="0" collapsed="false">
      <c r="B816" s="0" t="s">
        <v>1655</v>
      </c>
      <c r="C816" s="0" t="n">
        <v>0</v>
      </c>
    </row>
    <row r="817" customFormat="false" ht="12.8" hidden="false" customHeight="false" outlineLevel="0" collapsed="false">
      <c r="B817" s="0" t="s">
        <v>1656</v>
      </c>
      <c r="C817" s="0" t="n">
        <v>206</v>
      </c>
    </row>
    <row r="818" customFormat="false" ht="12.8" hidden="false" customHeight="false" outlineLevel="0" collapsed="false">
      <c r="B818" s="0" t="s">
        <v>1657</v>
      </c>
      <c r="C818" s="0" t="n">
        <v>0</v>
      </c>
    </row>
    <row r="819" customFormat="false" ht="12.8" hidden="false" customHeight="false" outlineLevel="0" collapsed="false">
      <c r="B819" s="0" t="s">
        <v>1658</v>
      </c>
      <c r="C819" s="0" t="n">
        <v>0</v>
      </c>
    </row>
    <row r="820" customFormat="false" ht="12.8" hidden="false" customHeight="false" outlineLevel="0" collapsed="false">
      <c r="B820" s="0" t="s">
        <v>1659</v>
      </c>
      <c r="C820" s="0" t="n">
        <v>2048</v>
      </c>
    </row>
    <row r="821" customFormat="false" ht="12.8" hidden="false" customHeight="false" outlineLevel="0" collapsed="false">
      <c r="B821" s="0" t="s">
        <v>1660</v>
      </c>
      <c r="C821" s="0" t="n">
        <v>0</v>
      </c>
    </row>
    <row r="822" customFormat="false" ht="12.8" hidden="false" customHeight="false" outlineLevel="0" collapsed="false">
      <c r="B822" s="0" t="s">
        <v>1661</v>
      </c>
      <c r="C822" s="0" t="n">
        <v>0</v>
      </c>
    </row>
    <row r="823" customFormat="false" ht="12.8" hidden="false" customHeight="false" outlineLevel="0" collapsed="false">
      <c r="B823" s="0" t="s">
        <v>1662</v>
      </c>
      <c r="C823" s="0" t="n">
        <v>0</v>
      </c>
    </row>
    <row r="824" customFormat="false" ht="12.8" hidden="false" customHeight="false" outlineLevel="0" collapsed="false">
      <c r="B824" s="0" t="s">
        <v>1663</v>
      </c>
      <c r="C824" s="0" t="n">
        <v>0</v>
      </c>
    </row>
    <row r="825" customFormat="false" ht="12.8" hidden="false" customHeight="false" outlineLevel="0" collapsed="false">
      <c r="B825" s="0" t="s">
        <v>1664</v>
      </c>
      <c r="C825" s="0" t="n">
        <v>0</v>
      </c>
    </row>
    <row r="826" customFormat="false" ht="12.8" hidden="false" customHeight="false" outlineLevel="0" collapsed="false">
      <c r="B826" s="0" t="s">
        <v>1665</v>
      </c>
      <c r="C826" s="0" t="n">
        <v>0</v>
      </c>
    </row>
    <row r="827" customFormat="false" ht="12.8" hidden="false" customHeight="false" outlineLevel="0" collapsed="false">
      <c r="B827" s="0" t="s">
        <v>1666</v>
      </c>
      <c r="C827" s="0" t="s">
        <v>853</v>
      </c>
    </row>
    <row r="828" customFormat="false" ht="12.8" hidden="false" customHeight="false" outlineLevel="0" collapsed="false">
      <c r="B828" s="0" t="s">
        <v>1667</v>
      </c>
      <c r="C828" s="0" t="s">
        <v>773</v>
      </c>
    </row>
    <row r="829" customFormat="false" ht="12.8" hidden="false" customHeight="false" outlineLevel="0" collapsed="false">
      <c r="B829" s="0" t="s">
        <v>1668</v>
      </c>
      <c r="C829" s="0" t="s">
        <v>773</v>
      </c>
    </row>
    <row r="830" customFormat="false" ht="12.8" hidden="false" customHeight="false" outlineLevel="0" collapsed="false">
      <c r="B830" s="0" t="s">
        <v>1669</v>
      </c>
      <c r="C830" s="0" t="s">
        <v>865</v>
      </c>
    </row>
    <row r="831" customFormat="false" ht="12.8" hidden="false" customHeight="false" outlineLevel="0" collapsed="false">
      <c r="B831" s="0" t="s">
        <v>1670</v>
      </c>
      <c r="C831" s="0" t="s">
        <v>865</v>
      </c>
    </row>
    <row r="832" customFormat="false" ht="12.8" hidden="false" customHeight="false" outlineLevel="0" collapsed="false">
      <c r="B832" s="0" t="s">
        <v>1671</v>
      </c>
      <c r="C832" s="0" t="s">
        <v>881</v>
      </c>
    </row>
    <row r="833" customFormat="false" ht="12.8" hidden="false" customHeight="false" outlineLevel="0" collapsed="false">
      <c r="B833" s="0" t="s">
        <v>1672</v>
      </c>
      <c r="C833" s="0" t="s">
        <v>883</v>
      </c>
    </row>
    <row r="834" customFormat="false" ht="12.8" hidden="false" customHeight="false" outlineLevel="0" collapsed="false">
      <c r="B834" s="0" t="s">
        <v>1673</v>
      </c>
      <c r="C834" s="0" t="n">
        <v>0</v>
      </c>
    </row>
    <row r="835" customFormat="false" ht="12.8" hidden="false" customHeight="false" outlineLevel="0" collapsed="false">
      <c r="B835" s="0" t="s">
        <v>1674</v>
      </c>
      <c r="C835" s="0" t="n">
        <v>0</v>
      </c>
    </row>
    <row r="836" customFormat="false" ht="12.8" hidden="false" customHeight="false" outlineLevel="0" collapsed="false">
      <c r="B836" s="0" t="s">
        <v>1675</v>
      </c>
      <c r="C836" s="0" t="s">
        <v>839</v>
      </c>
    </row>
    <row r="837" customFormat="false" ht="12.8" hidden="false" customHeight="false" outlineLevel="0" collapsed="false">
      <c r="B837" s="0" t="s">
        <v>1676</v>
      </c>
      <c r="C837" s="0" t="s">
        <v>839</v>
      </c>
    </row>
    <row r="838" customFormat="false" ht="12.8" hidden="false" customHeight="false" outlineLevel="0" collapsed="false">
      <c r="B838" s="0" t="s">
        <v>1677</v>
      </c>
      <c r="C838" s="0" t="n">
        <v>0</v>
      </c>
    </row>
    <row r="839" customFormat="false" ht="12.8" hidden="false" customHeight="false" outlineLevel="0" collapsed="false">
      <c r="B839" s="0" t="s">
        <v>1678</v>
      </c>
      <c r="C839" s="0" t="n">
        <v>0</v>
      </c>
    </row>
    <row r="840" customFormat="false" ht="12.8" hidden="false" customHeight="false" outlineLevel="0" collapsed="false">
      <c r="B840" s="0" t="s">
        <v>1679</v>
      </c>
      <c r="C840" s="0" t="s">
        <v>1609</v>
      </c>
      <c r="D840" s="0" t="s">
        <v>1610</v>
      </c>
      <c r="E840" s="0" t="s">
        <v>1611</v>
      </c>
    </row>
    <row r="841" customFormat="false" ht="12.8" hidden="false" customHeight="false" outlineLevel="0" collapsed="false">
      <c r="B841" s="0" t="s">
        <v>1680</v>
      </c>
      <c r="C841" s="0" t="s">
        <v>1609</v>
      </c>
      <c r="D841" s="0" t="s">
        <v>1610</v>
      </c>
      <c r="E841" s="0" t="s">
        <v>1611</v>
      </c>
    </row>
    <row r="842" customFormat="false" ht="12.8" hidden="false" customHeight="false" outlineLevel="0" collapsed="false">
      <c r="B842" s="0" t="s">
        <v>1681</v>
      </c>
      <c r="C842" s="0" t="n">
        <v>1</v>
      </c>
    </row>
    <row r="843" customFormat="false" ht="12.8" hidden="false" customHeight="false" outlineLevel="0" collapsed="false">
      <c r="B843" s="0" t="s">
        <v>1682</v>
      </c>
      <c r="C843" s="0" t="n">
        <v>1</v>
      </c>
    </row>
    <row r="844" customFormat="false" ht="12.8" hidden="false" customHeight="false" outlineLevel="0" collapsed="false">
      <c r="B844" s="0" t="s">
        <v>1683</v>
      </c>
      <c r="C844" s="0" t="n">
        <v>1</v>
      </c>
    </row>
    <row r="845" customFormat="false" ht="12.8" hidden="false" customHeight="false" outlineLevel="0" collapsed="false">
      <c r="B845" s="0" t="s">
        <v>1684</v>
      </c>
      <c r="C845" s="0" t="s">
        <v>586</v>
      </c>
    </row>
    <row r="846" customFormat="false" ht="12.8" hidden="false" customHeight="false" outlineLevel="0" collapsed="false">
      <c r="B846" s="0" t="s">
        <v>1685</v>
      </c>
      <c r="C846" s="0" t="s">
        <v>1618</v>
      </c>
    </row>
    <row r="847" customFormat="false" ht="12.8" hidden="false" customHeight="false" outlineLevel="0" collapsed="false">
      <c r="B847" s="0" t="s">
        <v>1686</v>
      </c>
      <c r="C847" s="0" t="s">
        <v>1618</v>
      </c>
    </row>
    <row r="848" customFormat="false" ht="12.8" hidden="false" customHeight="false" outlineLevel="0" collapsed="false">
      <c r="B848" s="0" t="s">
        <v>1687</v>
      </c>
      <c r="C848" s="0" t="n">
        <v>0.1</v>
      </c>
    </row>
    <row r="849" customFormat="false" ht="12.8" hidden="false" customHeight="false" outlineLevel="0" collapsed="false">
      <c r="B849" s="0" t="s">
        <v>1688</v>
      </c>
      <c r="C849" s="0" t="n">
        <v>0.1</v>
      </c>
    </row>
    <row r="850" customFormat="false" ht="12.8" hidden="false" customHeight="false" outlineLevel="0" collapsed="false">
      <c r="B850" s="0" t="s">
        <v>1689</v>
      </c>
      <c r="C850" s="0" t="n">
        <v>0.1</v>
      </c>
    </row>
    <row r="851" customFormat="false" ht="12.8" hidden="false" customHeight="false" outlineLevel="0" collapsed="false">
      <c r="B851" s="0" t="s">
        <v>1690</v>
      </c>
      <c r="C851" s="0" t="n">
        <v>0</v>
      </c>
    </row>
    <row r="852" customFormat="false" ht="12.8" hidden="false" customHeight="false" outlineLevel="0" collapsed="false">
      <c r="B852" s="0" t="s">
        <v>1691</v>
      </c>
      <c r="C852" s="0" t="n">
        <v>0</v>
      </c>
    </row>
    <row r="853" customFormat="false" ht="12.8" hidden="false" customHeight="false" outlineLevel="0" collapsed="false">
      <c r="B853" s="0" t="s">
        <v>1692</v>
      </c>
      <c r="C853" s="0" t="s">
        <v>1693</v>
      </c>
    </row>
    <row r="854" customFormat="false" ht="12.8" hidden="false" customHeight="false" outlineLevel="0" collapsed="false">
      <c r="B854" s="0" t="s">
        <v>1694</v>
      </c>
      <c r="C854" s="0" t="n">
        <v>1</v>
      </c>
    </row>
    <row r="855" customFormat="false" ht="12.8" hidden="false" customHeight="false" outlineLevel="0" collapsed="false">
      <c r="B855" s="0" t="s">
        <v>1695</v>
      </c>
      <c r="C855" s="0" t="n">
        <v>1</v>
      </c>
    </row>
    <row r="856" customFormat="false" ht="12.8" hidden="false" customHeight="false" outlineLevel="0" collapsed="false">
      <c r="B856" s="0" t="s">
        <v>1696</v>
      </c>
      <c r="C856" s="0" t="s">
        <v>1630</v>
      </c>
    </row>
    <row r="857" customFormat="false" ht="12.8" hidden="false" customHeight="false" outlineLevel="0" collapsed="false">
      <c r="B857" s="0" t="s">
        <v>1697</v>
      </c>
      <c r="C857" s="0" t="s">
        <v>1630</v>
      </c>
    </row>
    <row r="858" customFormat="false" ht="12.8" hidden="false" customHeight="false" outlineLevel="0" collapsed="false">
      <c r="B858" s="0" t="s">
        <v>1698</v>
      </c>
      <c r="C858" s="0" t="n">
        <v>1</v>
      </c>
    </row>
    <row r="859" customFormat="false" ht="12.8" hidden="false" customHeight="false" outlineLevel="0" collapsed="false">
      <c r="B859" s="0" t="s">
        <v>1699</v>
      </c>
      <c r="C859" s="0" t="s">
        <v>1634</v>
      </c>
    </row>
    <row r="860" customFormat="false" ht="12.8" hidden="false" customHeight="false" outlineLevel="0" collapsed="false">
      <c r="B860" s="0" t="s">
        <v>1700</v>
      </c>
      <c r="C860" s="0" t="n">
        <v>1</v>
      </c>
    </row>
    <row r="861" customFormat="false" ht="12.8" hidden="false" customHeight="false" outlineLevel="0" collapsed="false">
      <c r="B861" s="0" t="s">
        <v>1701</v>
      </c>
      <c r="C861" s="0" t="n">
        <v>0</v>
      </c>
    </row>
    <row r="862" customFormat="false" ht="12.8" hidden="false" customHeight="false" outlineLevel="0" collapsed="false">
      <c r="B862" s="0" t="s">
        <v>1702</v>
      </c>
      <c r="C862" s="0" t="n">
        <v>0</v>
      </c>
    </row>
    <row r="863" customFormat="false" ht="12.8" hidden="false" customHeight="false" outlineLevel="0" collapsed="false">
      <c r="B863" s="0" t="s">
        <v>1703</v>
      </c>
      <c r="C863" s="0" t="n">
        <v>0</v>
      </c>
    </row>
    <row r="864" customFormat="false" ht="12.8" hidden="false" customHeight="false" outlineLevel="0" collapsed="false">
      <c r="B864" s="0" t="s">
        <v>1704</v>
      </c>
      <c r="C864" s="0" t="n">
        <v>1</v>
      </c>
    </row>
    <row r="865" customFormat="false" ht="12.8" hidden="false" customHeight="false" outlineLevel="0" collapsed="false">
      <c r="B865" s="0" t="s">
        <v>1705</v>
      </c>
      <c r="C865" s="0" t="n">
        <v>0.0078125</v>
      </c>
    </row>
    <row r="866" customFormat="false" ht="12.8" hidden="false" customHeight="false" outlineLevel="0" collapsed="false">
      <c r="B866" s="0" t="s">
        <v>1706</v>
      </c>
      <c r="C866" s="0" t="s">
        <v>1707</v>
      </c>
    </row>
    <row r="867" customFormat="false" ht="12.8" hidden="false" customHeight="false" outlineLevel="0" collapsed="false">
      <c r="B867" s="0" t="s">
        <v>1708</v>
      </c>
      <c r="C867" s="0" t="n">
        <v>20</v>
      </c>
    </row>
    <row r="868" customFormat="false" ht="12.8" hidden="false" customHeight="false" outlineLevel="0" collapsed="false">
      <c r="B868" s="0" t="s">
        <v>1709</v>
      </c>
      <c r="C868" s="0" t="n">
        <v>5</v>
      </c>
    </row>
    <row r="869" customFormat="false" ht="12.8" hidden="false" customHeight="false" outlineLevel="0" collapsed="false">
      <c r="B869" s="0" t="s">
        <v>1710</v>
      </c>
      <c r="C869" s="0" t="n">
        <v>20</v>
      </c>
    </row>
    <row r="870" customFormat="false" ht="12.8" hidden="false" customHeight="false" outlineLevel="0" collapsed="false">
      <c r="B870" s="0" t="s">
        <v>1711</v>
      </c>
      <c r="C870" s="0" t="n">
        <v>20</v>
      </c>
    </row>
    <row r="871" customFormat="false" ht="12.8" hidden="false" customHeight="false" outlineLevel="0" collapsed="false">
      <c r="B871" s="0" t="s">
        <v>1712</v>
      </c>
      <c r="C871" s="0" t="n">
        <v>0</v>
      </c>
    </row>
    <row r="872" customFormat="false" ht="12.8" hidden="false" customHeight="false" outlineLevel="0" collapsed="false">
      <c r="B872" s="0" t="s">
        <v>1713</v>
      </c>
      <c r="C872" s="0" t="n">
        <v>15</v>
      </c>
    </row>
    <row r="873" customFormat="false" ht="12.8" hidden="false" customHeight="false" outlineLevel="0" collapsed="false">
      <c r="B873" s="0" t="s">
        <v>1714</v>
      </c>
      <c r="C873" s="0" t="n">
        <v>20</v>
      </c>
    </row>
    <row r="874" customFormat="false" ht="12.8" hidden="false" customHeight="false" outlineLevel="0" collapsed="false">
      <c r="B874" s="0" t="s">
        <v>1715</v>
      </c>
      <c r="C874" s="135" t="n">
        <v>877877000</v>
      </c>
    </row>
    <row r="875" customFormat="false" ht="12.8" hidden="false" customHeight="false" outlineLevel="0" collapsed="false">
      <c r="B875" s="0" t="s">
        <v>1716</v>
      </c>
      <c r="C875" s="0" t="n">
        <v>205</v>
      </c>
    </row>
    <row r="876" customFormat="false" ht="12.8" hidden="false" customHeight="false" outlineLevel="0" collapsed="false">
      <c r="B876" s="0" t="s">
        <v>1717</v>
      </c>
      <c r="C876" s="0" t="s">
        <v>837</v>
      </c>
    </row>
    <row r="877" customFormat="false" ht="12.8" hidden="false" customHeight="false" outlineLevel="0" collapsed="false">
      <c r="B877" s="0" t="s">
        <v>1718</v>
      </c>
      <c r="C877" s="0" t="s">
        <v>839</v>
      </c>
    </row>
    <row r="878" customFormat="false" ht="12.8" hidden="false" customHeight="false" outlineLevel="0" collapsed="false">
      <c r="B878" s="0" t="s">
        <v>1719</v>
      </c>
      <c r="C878" s="0" t="s">
        <v>839</v>
      </c>
    </row>
    <row r="879" customFormat="false" ht="12.8" hidden="false" customHeight="false" outlineLevel="0" collapsed="false">
      <c r="B879" s="0" t="s">
        <v>1720</v>
      </c>
      <c r="C879" s="0" t="n">
        <v>0</v>
      </c>
    </row>
    <row r="880" customFormat="false" ht="12.8" hidden="false" customHeight="false" outlineLevel="0" collapsed="false">
      <c r="B880" s="0" t="s">
        <v>1721</v>
      </c>
      <c r="C880" s="0" t="n">
        <v>206</v>
      </c>
    </row>
    <row r="881" customFormat="false" ht="12.8" hidden="false" customHeight="false" outlineLevel="0" collapsed="false">
      <c r="B881" s="0" t="s">
        <v>1722</v>
      </c>
      <c r="C881" s="0" t="n">
        <v>0</v>
      </c>
    </row>
    <row r="882" customFormat="false" ht="12.8" hidden="false" customHeight="false" outlineLevel="0" collapsed="false">
      <c r="B882" s="0" t="s">
        <v>1723</v>
      </c>
      <c r="C882" s="0" t="n">
        <v>0</v>
      </c>
    </row>
    <row r="883" customFormat="false" ht="12.8" hidden="false" customHeight="false" outlineLevel="0" collapsed="false">
      <c r="B883" s="0" t="s">
        <v>1724</v>
      </c>
      <c r="C883" s="0" t="n">
        <v>2048</v>
      </c>
    </row>
    <row r="884" customFormat="false" ht="12.8" hidden="false" customHeight="false" outlineLevel="0" collapsed="false">
      <c r="B884" s="0" t="s">
        <v>1725</v>
      </c>
      <c r="C884" s="0" t="n">
        <v>0</v>
      </c>
    </row>
    <row r="885" customFormat="false" ht="12.8" hidden="false" customHeight="false" outlineLevel="0" collapsed="false">
      <c r="B885" s="0" t="s">
        <v>1726</v>
      </c>
      <c r="C885" s="0" t="n">
        <v>0</v>
      </c>
    </row>
    <row r="886" customFormat="false" ht="12.8" hidden="false" customHeight="false" outlineLevel="0" collapsed="false">
      <c r="B886" s="0" t="s">
        <v>1727</v>
      </c>
      <c r="C886" s="0" t="n">
        <v>0</v>
      </c>
    </row>
    <row r="887" customFormat="false" ht="12.8" hidden="false" customHeight="false" outlineLevel="0" collapsed="false">
      <c r="B887" s="0" t="s">
        <v>1728</v>
      </c>
      <c r="C887" s="0" t="n">
        <v>0</v>
      </c>
    </row>
    <row r="888" customFormat="false" ht="12.8" hidden="false" customHeight="false" outlineLevel="0" collapsed="false">
      <c r="B888" s="0" t="s">
        <v>1729</v>
      </c>
      <c r="C888" s="0" t="n">
        <v>0</v>
      </c>
    </row>
    <row r="889" customFormat="false" ht="12.8" hidden="false" customHeight="false" outlineLevel="0" collapsed="false">
      <c r="B889" s="0" t="s">
        <v>1730</v>
      </c>
      <c r="C889" s="0" t="n">
        <v>0</v>
      </c>
    </row>
    <row r="890" customFormat="false" ht="12.8" hidden="false" customHeight="false" outlineLevel="0" collapsed="false">
      <c r="B890" s="0" t="s">
        <v>1731</v>
      </c>
      <c r="C890" s="0" t="s">
        <v>853</v>
      </c>
    </row>
    <row r="891" customFormat="false" ht="12.8" hidden="false" customHeight="false" outlineLevel="0" collapsed="false">
      <c r="B891" s="0" t="s">
        <v>1732</v>
      </c>
      <c r="C891" s="0" t="s">
        <v>773</v>
      </c>
    </row>
    <row r="892" customFormat="false" ht="12.8" hidden="false" customHeight="false" outlineLevel="0" collapsed="false">
      <c r="B892" s="0" t="s">
        <v>1733</v>
      </c>
      <c r="C892" s="0" t="s">
        <v>773</v>
      </c>
    </row>
    <row r="893" customFormat="false" ht="12.8" hidden="false" customHeight="false" outlineLevel="0" collapsed="false">
      <c r="B893" s="0" t="s">
        <v>1734</v>
      </c>
      <c r="C893" s="0" t="s">
        <v>865</v>
      </c>
    </row>
    <row r="894" customFormat="false" ht="12.8" hidden="false" customHeight="false" outlineLevel="0" collapsed="false">
      <c r="B894" s="0" t="s">
        <v>1735</v>
      </c>
      <c r="C894" s="0" t="s">
        <v>865</v>
      </c>
    </row>
    <row r="895" customFormat="false" ht="12.8" hidden="false" customHeight="false" outlineLevel="0" collapsed="false">
      <c r="B895" s="0" t="s">
        <v>1736</v>
      </c>
      <c r="C895" s="0" t="s">
        <v>881</v>
      </c>
    </row>
    <row r="896" customFormat="false" ht="12.8" hidden="false" customHeight="false" outlineLevel="0" collapsed="false">
      <c r="B896" s="0" t="s">
        <v>1737</v>
      </c>
      <c r="C896" s="0" t="s">
        <v>883</v>
      </c>
    </row>
    <row r="897" customFormat="false" ht="12.8" hidden="false" customHeight="false" outlineLevel="0" collapsed="false">
      <c r="B897" s="0" t="s">
        <v>1738</v>
      </c>
      <c r="C897" s="0" t="n">
        <v>0</v>
      </c>
    </row>
    <row r="898" customFormat="false" ht="12.8" hidden="false" customHeight="false" outlineLevel="0" collapsed="false">
      <c r="B898" s="0" t="s">
        <v>1739</v>
      </c>
      <c r="C898" s="0" t="n">
        <v>0</v>
      </c>
    </row>
    <row r="899" customFormat="false" ht="12.8" hidden="false" customHeight="false" outlineLevel="0" collapsed="false">
      <c r="B899" s="0" t="s">
        <v>1740</v>
      </c>
      <c r="C899" s="0" t="s">
        <v>839</v>
      </c>
    </row>
    <row r="900" customFormat="false" ht="12.8" hidden="false" customHeight="false" outlineLevel="0" collapsed="false">
      <c r="B900" s="0" t="s">
        <v>1741</v>
      </c>
      <c r="C900" s="0" t="s">
        <v>839</v>
      </c>
    </row>
    <row r="901" customFormat="false" ht="12.8" hidden="false" customHeight="false" outlineLevel="0" collapsed="false">
      <c r="B901" s="0" t="s">
        <v>1742</v>
      </c>
      <c r="C901" s="0" t="n">
        <v>0</v>
      </c>
    </row>
    <row r="902" customFormat="false" ht="12.8" hidden="false" customHeight="false" outlineLevel="0" collapsed="false">
      <c r="B902" s="0" t="s">
        <v>1743</v>
      </c>
      <c r="C902" s="0" t="n">
        <v>0</v>
      </c>
    </row>
    <row r="903" customFormat="false" ht="12.8" hidden="false" customHeight="false" outlineLevel="0" collapsed="false">
      <c r="B903" s="0" t="s">
        <v>1744</v>
      </c>
      <c r="C903" s="0" t="s">
        <v>1609</v>
      </c>
      <c r="D903" s="0" t="s">
        <v>1610</v>
      </c>
      <c r="E903" s="0" t="s">
        <v>1611</v>
      </c>
    </row>
    <row r="904" customFormat="false" ht="12.8" hidden="false" customHeight="false" outlineLevel="0" collapsed="false">
      <c r="B904" s="0" t="s">
        <v>1745</v>
      </c>
      <c r="C904" s="0" t="s">
        <v>1609</v>
      </c>
      <c r="D904" s="0" t="s">
        <v>1610</v>
      </c>
      <c r="E904" s="0" t="s">
        <v>1611</v>
      </c>
    </row>
    <row r="905" customFormat="false" ht="12.8" hidden="false" customHeight="false" outlineLevel="0" collapsed="false">
      <c r="B905" s="0" t="s">
        <v>1746</v>
      </c>
      <c r="C905" s="0" t="n">
        <v>1</v>
      </c>
    </row>
    <row r="906" customFormat="false" ht="12.8" hidden="false" customHeight="false" outlineLevel="0" collapsed="false">
      <c r="B906" s="0" t="s">
        <v>1747</v>
      </c>
      <c r="C906" s="0" t="n">
        <v>1</v>
      </c>
    </row>
    <row r="907" customFormat="false" ht="12.8" hidden="false" customHeight="false" outlineLevel="0" collapsed="false">
      <c r="B907" s="0" t="s">
        <v>1748</v>
      </c>
      <c r="C907" s="0" t="n">
        <v>1</v>
      </c>
    </row>
    <row r="908" customFormat="false" ht="12.8" hidden="false" customHeight="false" outlineLevel="0" collapsed="false">
      <c r="B908" s="0" t="s">
        <v>1749</v>
      </c>
      <c r="C908" s="0" t="s">
        <v>586</v>
      </c>
    </row>
    <row r="909" customFormat="false" ht="12.8" hidden="false" customHeight="false" outlineLevel="0" collapsed="false">
      <c r="B909" s="0" t="s">
        <v>1750</v>
      </c>
      <c r="C909" s="0" t="s">
        <v>1618</v>
      </c>
    </row>
    <row r="910" customFormat="false" ht="12.8" hidden="false" customHeight="false" outlineLevel="0" collapsed="false">
      <c r="B910" s="0" t="s">
        <v>1751</v>
      </c>
      <c r="C910" s="0" t="s">
        <v>1618</v>
      </c>
    </row>
    <row r="911" customFormat="false" ht="12.8" hidden="false" customHeight="false" outlineLevel="0" collapsed="false">
      <c r="B911" s="0" t="s">
        <v>1752</v>
      </c>
      <c r="C911" s="0" t="n">
        <v>0.1</v>
      </c>
    </row>
    <row r="912" customFormat="false" ht="12.8" hidden="false" customHeight="false" outlineLevel="0" collapsed="false">
      <c r="B912" s="0" t="s">
        <v>1753</v>
      </c>
      <c r="C912" s="0" t="n">
        <v>0.1</v>
      </c>
    </row>
    <row r="913" customFormat="false" ht="12.8" hidden="false" customHeight="false" outlineLevel="0" collapsed="false">
      <c r="B913" s="0" t="s">
        <v>1754</v>
      </c>
      <c r="C913" s="0" t="n">
        <v>0.1</v>
      </c>
    </row>
    <row r="914" customFormat="false" ht="12.8" hidden="false" customHeight="false" outlineLevel="0" collapsed="false">
      <c r="B914" s="0" t="s">
        <v>1755</v>
      </c>
      <c r="C914" s="0" t="n">
        <v>0</v>
      </c>
    </row>
    <row r="915" customFormat="false" ht="12.8" hidden="false" customHeight="false" outlineLevel="0" collapsed="false">
      <c r="B915" s="0" t="s">
        <v>1756</v>
      </c>
      <c r="C915" s="0" t="n">
        <v>0</v>
      </c>
    </row>
    <row r="916" customFormat="false" ht="12.8" hidden="false" customHeight="false" outlineLevel="0" collapsed="false">
      <c r="B916" s="0" t="s">
        <v>1757</v>
      </c>
      <c r="C916" s="0" t="s">
        <v>1758</v>
      </c>
    </row>
    <row r="917" customFormat="false" ht="12.8" hidden="false" customHeight="false" outlineLevel="0" collapsed="false">
      <c r="B917" s="0" t="s">
        <v>1759</v>
      </c>
      <c r="C917" s="0" t="n">
        <v>2</v>
      </c>
    </row>
    <row r="918" customFormat="false" ht="12.8" hidden="false" customHeight="false" outlineLevel="0" collapsed="false">
      <c r="B918" s="0" t="s">
        <v>1760</v>
      </c>
      <c r="C918" s="0" t="n">
        <v>2</v>
      </c>
    </row>
    <row r="919" customFormat="false" ht="12.8" hidden="false" customHeight="false" outlineLevel="0" collapsed="false">
      <c r="B919" s="0" t="s">
        <v>1761</v>
      </c>
      <c r="C919" s="0" t="s">
        <v>1630</v>
      </c>
    </row>
    <row r="920" customFormat="false" ht="12.8" hidden="false" customHeight="false" outlineLevel="0" collapsed="false">
      <c r="B920" s="0" t="s">
        <v>1762</v>
      </c>
      <c r="C920" s="0" t="s">
        <v>1630</v>
      </c>
    </row>
    <row r="921" customFormat="false" ht="12.8" hidden="false" customHeight="false" outlineLevel="0" collapsed="false">
      <c r="B921" s="0" t="s">
        <v>1763</v>
      </c>
      <c r="C921" s="0" t="n">
        <v>1</v>
      </c>
    </row>
    <row r="922" customFormat="false" ht="12.8" hidden="false" customHeight="false" outlineLevel="0" collapsed="false">
      <c r="B922" s="0" t="s">
        <v>1764</v>
      </c>
      <c r="C922" s="0" t="s">
        <v>1634</v>
      </c>
    </row>
    <row r="923" customFormat="false" ht="12.8" hidden="false" customHeight="false" outlineLevel="0" collapsed="false">
      <c r="B923" s="0" t="s">
        <v>1765</v>
      </c>
      <c r="C923" s="0" t="n">
        <v>1</v>
      </c>
    </row>
    <row r="924" customFormat="false" ht="12.8" hidden="false" customHeight="false" outlineLevel="0" collapsed="false">
      <c r="B924" s="0" t="s">
        <v>1766</v>
      </c>
      <c r="C924" s="0" t="n">
        <v>0</v>
      </c>
    </row>
    <row r="925" customFormat="false" ht="12.8" hidden="false" customHeight="false" outlineLevel="0" collapsed="false">
      <c r="B925" s="0" t="s">
        <v>1767</v>
      </c>
      <c r="C925" s="0" t="n">
        <v>0</v>
      </c>
    </row>
    <row r="926" customFormat="false" ht="12.8" hidden="false" customHeight="false" outlineLevel="0" collapsed="false">
      <c r="B926" s="0" t="s">
        <v>1768</v>
      </c>
      <c r="C926" s="0" t="n">
        <v>0</v>
      </c>
    </row>
    <row r="927" customFormat="false" ht="12.8" hidden="false" customHeight="false" outlineLevel="0" collapsed="false">
      <c r="B927" s="0" t="s">
        <v>1769</v>
      </c>
      <c r="C927" s="0" t="n">
        <v>1</v>
      </c>
    </row>
    <row r="928" customFormat="false" ht="12.8" hidden="false" customHeight="false" outlineLevel="0" collapsed="false">
      <c r="B928" s="0" t="s">
        <v>1770</v>
      </c>
      <c r="C928" s="0" t="n">
        <v>0.0078125</v>
      </c>
    </row>
    <row r="929" customFormat="false" ht="12.8" hidden="false" customHeight="false" outlineLevel="0" collapsed="false">
      <c r="B929" s="0" t="s">
        <v>1771</v>
      </c>
      <c r="C929" s="0" t="s">
        <v>1772</v>
      </c>
    </row>
    <row r="930" customFormat="false" ht="12.8" hidden="false" customHeight="false" outlineLevel="0" collapsed="false">
      <c r="B930" s="0" t="s">
        <v>1773</v>
      </c>
      <c r="C930" s="0" t="n">
        <v>20</v>
      </c>
    </row>
    <row r="931" customFormat="false" ht="12.8" hidden="false" customHeight="false" outlineLevel="0" collapsed="false">
      <c r="B931" s="0" t="s">
        <v>1774</v>
      </c>
      <c r="C931" s="0" t="n">
        <v>5</v>
      </c>
    </row>
    <row r="932" customFormat="false" ht="12.8" hidden="false" customHeight="false" outlineLevel="0" collapsed="false">
      <c r="B932" s="0" t="s">
        <v>1775</v>
      </c>
      <c r="C932" s="0" t="n">
        <v>20</v>
      </c>
    </row>
    <row r="933" customFormat="false" ht="12.8" hidden="false" customHeight="false" outlineLevel="0" collapsed="false">
      <c r="B933" s="0" t="s">
        <v>1776</v>
      </c>
      <c r="C933" s="0" t="n">
        <v>20</v>
      </c>
    </row>
    <row r="934" customFormat="false" ht="12.8" hidden="false" customHeight="false" outlineLevel="0" collapsed="false">
      <c r="B934" s="0" t="s">
        <v>1777</v>
      </c>
      <c r="C934" s="0" t="n">
        <v>0</v>
      </c>
    </row>
    <row r="935" customFormat="false" ht="12.8" hidden="false" customHeight="false" outlineLevel="0" collapsed="false">
      <c r="B935" s="0" t="s">
        <v>1778</v>
      </c>
      <c r="C935" s="0" t="n">
        <v>15</v>
      </c>
    </row>
    <row r="936" customFormat="false" ht="12.8" hidden="false" customHeight="false" outlineLevel="0" collapsed="false">
      <c r="B936" s="0" t="s">
        <v>1779</v>
      </c>
      <c r="C936" s="0" t="n">
        <v>20</v>
      </c>
    </row>
    <row r="937" customFormat="false" ht="12.8" hidden="false" customHeight="false" outlineLevel="0" collapsed="false">
      <c r="B937" s="0" t="s">
        <v>1780</v>
      </c>
      <c r="C937" s="135" t="n">
        <v>877877000</v>
      </c>
    </row>
    <row r="938" customFormat="false" ht="12.8" hidden="false" customHeight="false" outlineLevel="0" collapsed="false">
      <c r="B938" s="0" t="s">
        <v>1781</v>
      </c>
      <c r="C938" s="0" t="n">
        <v>205</v>
      </c>
    </row>
    <row r="939" customFormat="false" ht="12.8" hidden="false" customHeight="false" outlineLevel="0" collapsed="false">
      <c r="B939" s="0" t="s">
        <v>1782</v>
      </c>
      <c r="C939" s="0" t="s">
        <v>837</v>
      </c>
    </row>
    <row r="940" customFormat="false" ht="12.8" hidden="false" customHeight="false" outlineLevel="0" collapsed="false">
      <c r="B940" s="0" t="s">
        <v>1783</v>
      </c>
      <c r="C940" s="0" t="s">
        <v>839</v>
      </c>
    </row>
    <row r="941" customFormat="false" ht="12.8" hidden="false" customHeight="false" outlineLevel="0" collapsed="false">
      <c r="B941" s="0" t="s">
        <v>1784</v>
      </c>
      <c r="C941" s="0" t="s">
        <v>839</v>
      </c>
    </row>
    <row r="942" customFormat="false" ht="12.8" hidden="false" customHeight="false" outlineLevel="0" collapsed="false">
      <c r="B942" s="0" t="s">
        <v>1785</v>
      </c>
      <c r="C942" s="0" t="n">
        <v>0</v>
      </c>
    </row>
    <row r="943" customFormat="false" ht="12.8" hidden="false" customHeight="false" outlineLevel="0" collapsed="false">
      <c r="B943" s="0" t="s">
        <v>1786</v>
      </c>
      <c r="C943" s="0" t="n">
        <v>206</v>
      </c>
    </row>
    <row r="944" customFormat="false" ht="12.8" hidden="false" customHeight="false" outlineLevel="0" collapsed="false">
      <c r="B944" s="0" t="s">
        <v>1787</v>
      </c>
      <c r="C944" s="0" t="n">
        <v>0</v>
      </c>
    </row>
    <row r="945" customFormat="false" ht="12.8" hidden="false" customHeight="false" outlineLevel="0" collapsed="false">
      <c r="B945" s="0" t="s">
        <v>1788</v>
      </c>
      <c r="C945" s="0" t="n">
        <v>0</v>
      </c>
    </row>
    <row r="946" customFormat="false" ht="12.8" hidden="false" customHeight="false" outlineLevel="0" collapsed="false">
      <c r="B946" s="0" t="s">
        <v>1789</v>
      </c>
      <c r="C946" s="0" t="n">
        <v>2048</v>
      </c>
    </row>
    <row r="947" customFormat="false" ht="12.8" hidden="false" customHeight="false" outlineLevel="0" collapsed="false">
      <c r="B947" s="0" t="s">
        <v>1790</v>
      </c>
      <c r="C947" s="0" t="n">
        <v>0</v>
      </c>
    </row>
    <row r="948" customFormat="false" ht="12.8" hidden="false" customHeight="false" outlineLevel="0" collapsed="false">
      <c r="B948" s="0" t="s">
        <v>1791</v>
      </c>
      <c r="C948" s="0" t="n">
        <v>0</v>
      </c>
    </row>
    <row r="949" customFormat="false" ht="12.8" hidden="false" customHeight="false" outlineLevel="0" collapsed="false">
      <c r="B949" s="0" t="s">
        <v>1792</v>
      </c>
      <c r="C949" s="0" t="n">
        <v>0</v>
      </c>
    </row>
    <row r="950" customFormat="false" ht="12.8" hidden="false" customHeight="false" outlineLevel="0" collapsed="false">
      <c r="B950" s="0" t="s">
        <v>1793</v>
      </c>
      <c r="C950" s="0" t="n">
        <v>0</v>
      </c>
    </row>
    <row r="951" customFormat="false" ht="12.8" hidden="false" customHeight="false" outlineLevel="0" collapsed="false">
      <c r="B951" s="0" t="s">
        <v>1794</v>
      </c>
      <c r="C951" s="0" t="n">
        <v>0</v>
      </c>
    </row>
    <row r="952" customFormat="false" ht="12.8" hidden="false" customHeight="false" outlineLevel="0" collapsed="false">
      <c r="B952" s="0" t="s">
        <v>1795</v>
      </c>
      <c r="C952" s="0" t="n">
        <v>0</v>
      </c>
    </row>
    <row r="953" customFormat="false" ht="12.8" hidden="false" customHeight="false" outlineLevel="0" collapsed="false">
      <c r="B953" s="0" t="s">
        <v>1796</v>
      </c>
      <c r="C953" s="0" t="s">
        <v>853</v>
      </c>
    </row>
    <row r="954" customFormat="false" ht="12.8" hidden="false" customHeight="false" outlineLevel="0" collapsed="false">
      <c r="B954" s="0" t="s">
        <v>1797</v>
      </c>
      <c r="C954" s="0" t="s">
        <v>773</v>
      </c>
    </row>
    <row r="955" customFormat="false" ht="12.8" hidden="false" customHeight="false" outlineLevel="0" collapsed="false">
      <c r="B955" s="0" t="s">
        <v>1798</v>
      </c>
      <c r="C955" s="0" t="s">
        <v>773</v>
      </c>
    </row>
    <row r="956" customFormat="false" ht="12.8" hidden="false" customHeight="false" outlineLevel="0" collapsed="false">
      <c r="B956" s="0" t="s">
        <v>1799</v>
      </c>
      <c r="C956" s="0" t="s">
        <v>865</v>
      </c>
    </row>
    <row r="957" customFormat="false" ht="12.8" hidden="false" customHeight="false" outlineLevel="0" collapsed="false">
      <c r="B957" s="0" t="s">
        <v>1800</v>
      </c>
      <c r="C957" s="0" t="s">
        <v>865</v>
      </c>
    </row>
    <row r="958" customFormat="false" ht="12.8" hidden="false" customHeight="false" outlineLevel="0" collapsed="false">
      <c r="B958" s="0" t="s">
        <v>1801</v>
      </c>
      <c r="C958" s="0" t="s">
        <v>881</v>
      </c>
    </row>
    <row r="959" customFormat="false" ht="12.8" hidden="false" customHeight="false" outlineLevel="0" collapsed="false">
      <c r="B959" s="0" t="s">
        <v>1802</v>
      </c>
      <c r="C959" s="0" t="s">
        <v>883</v>
      </c>
    </row>
    <row r="960" customFormat="false" ht="12.8" hidden="false" customHeight="false" outlineLevel="0" collapsed="false">
      <c r="B960" s="0" t="s">
        <v>1803</v>
      </c>
      <c r="C960" s="0" t="n">
        <v>0</v>
      </c>
    </row>
    <row r="961" customFormat="false" ht="12.8" hidden="false" customHeight="false" outlineLevel="0" collapsed="false">
      <c r="B961" s="0" t="s">
        <v>1804</v>
      </c>
      <c r="C961" s="0" t="n">
        <v>0</v>
      </c>
    </row>
    <row r="962" customFormat="false" ht="12.8" hidden="false" customHeight="false" outlineLevel="0" collapsed="false">
      <c r="B962" s="0" t="s">
        <v>1805</v>
      </c>
      <c r="C962" s="0" t="s">
        <v>839</v>
      </c>
    </row>
    <row r="963" customFormat="false" ht="12.8" hidden="false" customHeight="false" outlineLevel="0" collapsed="false">
      <c r="B963" s="0" t="s">
        <v>1806</v>
      </c>
      <c r="C963" s="0" t="s">
        <v>839</v>
      </c>
    </row>
    <row r="964" customFormat="false" ht="12.8" hidden="false" customHeight="false" outlineLevel="0" collapsed="false">
      <c r="B964" s="0" t="s">
        <v>1807</v>
      </c>
      <c r="C964" s="0" t="n">
        <v>0</v>
      </c>
    </row>
    <row r="965" customFormat="false" ht="12.8" hidden="false" customHeight="false" outlineLevel="0" collapsed="false">
      <c r="B965" s="0" t="s">
        <v>1808</v>
      </c>
      <c r="C965" s="0" t="n">
        <v>0</v>
      </c>
    </row>
    <row r="966" customFormat="false" ht="12.8" hidden="false" customHeight="false" outlineLevel="0" collapsed="false">
      <c r="B966" s="0" t="s">
        <v>1809</v>
      </c>
      <c r="C966" s="0" t="s">
        <v>1609</v>
      </c>
      <c r="D966" s="0" t="s">
        <v>1610</v>
      </c>
      <c r="E966" s="0" t="s">
        <v>1611</v>
      </c>
    </row>
    <row r="967" customFormat="false" ht="12.8" hidden="false" customHeight="false" outlineLevel="0" collapsed="false">
      <c r="B967" s="0" t="s">
        <v>1810</v>
      </c>
      <c r="C967" s="0" t="s">
        <v>1609</v>
      </c>
      <c r="D967" s="0" t="s">
        <v>1610</v>
      </c>
      <c r="E967" s="0" t="s">
        <v>1611</v>
      </c>
    </row>
    <row r="968" customFormat="false" ht="12.8" hidden="false" customHeight="false" outlineLevel="0" collapsed="false">
      <c r="B968" s="0" t="s">
        <v>1811</v>
      </c>
      <c r="C968" s="0" t="n">
        <v>1</v>
      </c>
    </row>
    <row r="969" customFormat="false" ht="12.8" hidden="false" customHeight="false" outlineLevel="0" collapsed="false">
      <c r="B969" s="0" t="s">
        <v>1812</v>
      </c>
      <c r="C969" s="0" t="n">
        <v>1</v>
      </c>
    </row>
    <row r="970" customFormat="false" ht="12.8" hidden="false" customHeight="false" outlineLevel="0" collapsed="false">
      <c r="B970" s="0" t="s">
        <v>1813</v>
      </c>
      <c r="C970" s="0" t="n">
        <v>1</v>
      </c>
    </row>
    <row r="971" customFormat="false" ht="12.8" hidden="false" customHeight="false" outlineLevel="0" collapsed="false">
      <c r="B971" s="0" t="s">
        <v>1814</v>
      </c>
      <c r="C971" s="0" t="s">
        <v>586</v>
      </c>
    </row>
    <row r="972" customFormat="false" ht="12.8" hidden="false" customHeight="false" outlineLevel="0" collapsed="false">
      <c r="B972" s="0" t="s">
        <v>1815</v>
      </c>
      <c r="C972" s="0" t="s">
        <v>1618</v>
      </c>
    </row>
    <row r="973" customFormat="false" ht="12.8" hidden="false" customHeight="false" outlineLevel="0" collapsed="false">
      <c r="B973" s="0" t="s">
        <v>1816</v>
      </c>
      <c r="C973" s="0" t="s">
        <v>1618</v>
      </c>
    </row>
    <row r="974" customFormat="false" ht="12.8" hidden="false" customHeight="false" outlineLevel="0" collapsed="false">
      <c r="B974" s="0" t="s">
        <v>1817</v>
      </c>
      <c r="C974" s="0" t="n">
        <v>0.1</v>
      </c>
    </row>
    <row r="975" customFormat="false" ht="12.8" hidden="false" customHeight="false" outlineLevel="0" collapsed="false">
      <c r="B975" s="0" t="s">
        <v>1818</v>
      </c>
      <c r="C975" s="0" t="n">
        <v>0.1</v>
      </c>
    </row>
    <row r="976" customFormat="false" ht="12.8" hidden="false" customHeight="false" outlineLevel="0" collapsed="false">
      <c r="B976" s="0" t="s">
        <v>1819</v>
      </c>
      <c r="C976" s="0" t="n">
        <v>0.1</v>
      </c>
    </row>
    <row r="977" customFormat="false" ht="12.8" hidden="false" customHeight="false" outlineLevel="0" collapsed="false">
      <c r="B977" s="0" t="s">
        <v>1820</v>
      </c>
      <c r="C977" s="0" t="n">
        <v>0</v>
      </c>
    </row>
    <row r="978" customFormat="false" ht="12.8" hidden="false" customHeight="false" outlineLevel="0" collapsed="false">
      <c r="B978" s="0" t="s">
        <v>1821</v>
      </c>
      <c r="C978" s="0" t="n">
        <v>0</v>
      </c>
    </row>
    <row r="979" customFormat="false" ht="12.8" hidden="false" customHeight="false" outlineLevel="0" collapsed="false">
      <c r="B979" s="0" t="s">
        <v>1822</v>
      </c>
      <c r="C979" s="0" t="s">
        <v>1823</v>
      </c>
    </row>
    <row r="980" customFormat="false" ht="12.8" hidden="false" customHeight="false" outlineLevel="0" collapsed="false">
      <c r="B980" s="0" t="s">
        <v>1824</v>
      </c>
      <c r="C980" s="0" t="n">
        <v>3</v>
      </c>
    </row>
    <row r="981" customFormat="false" ht="12.8" hidden="false" customHeight="false" outlineLevel="0" collapsed="false">
      <c r="B981" s="0" t="s">
        <v>1825</v>
      </c>
      <c r="C981" s="0" t="n">
        <v>3</v>
      </c>
    </row>
    <row r="982" customFormat="false" ht="12.8" hidden="false" customHeight="false" outlineLevel="0" collapsed="false">
      <c r="B982" s="0" t="s">
        <v>1826</v>
      </c>
      <c r="C982" s="0" t="s">
        <v>1630</v>
      </c>
    </row>
    <row r="983" customFormat="false" ht="12.8" hidden="false" customHeight="false" outlineLevel="0" collapsed="false">
      <c r="B983" s="0" t="s">
        <v>1827</v>
      </c>
      <c r="C983" s="0" t="s">
        <v>1630</v>
      </c>
    </row>
    <row r="984" customFormat="false" ht="12.8" hidden="false" customHeight="false" outlineLevel="0" collapsed="false">
      <c r="B984" s="0" t="s">
        <v>1828</v>
      </c>
      <c r="C984" s="0" t="n">
        <v>1</v>
      </c>
    </row>
    <row r="985" customFormat="false" ht="12.8" hidden="false" customHeight="false" outlineLevel="0" collapsed="false">
      <c r="B985" s="0" t="s">
        <v>1829</v>
      </c>
      <c r="C985" s="0" t="s">
        <v>1634</v>
      </c>
    </row>
    <row r="986" customFormat="false" ht="12.8" hidden="false" customHeight="false" outlineLevel="0" collapsed="false">
      <c r="B986" s="0" t="s">
        <v>1830</v>
      </c>
      <c r="C986" s="0" t="n">
        <v>1</v>
      </c>
    </row>
    <row r="987" customFormat="false" ht="12.8" hidden="false" customHeight="false" outlineLevel="0" collapsed="false">
      <c r="B987" s="0" t="s">
        <v>1831</v>
      </c>
      <c r="C987" s="0" t="n">
        <v>0</v>
      </c>
    </row>
    <row r="988" customFormat="false" ht="12.8" hidden="false" customHeight="false" outlineLevel="0" collapsed="false">
      <c r="B988" s="0" t="s">
        <v>1832</v>
      </c>
      <c r="C988" s="0" t="n">
        <v>0</v>
      </c>
    </row>
    <row r="989" customFormat="false" ht="12.8" hidden="false" customHeight="false" outlineLevel="0" collapsed="false">
      <c r="B989" s="0" t="s">
        <v>1833</v>
      </c>
      <c r="C989" s="0" t="n">
        <v>0</v>
      </c>
    </row>
    <row r="990" customFormat="false" ht="12.8" hidden="false" customHeight="false" outlineLevel="0" collapsed="false">
      <c r="B990" s="0" t="s">
        <v>1834</v>
      </c>
      <c r="C990" s="0" t="n">
        <v>1</v>
      </c>
    </row>
    <row r="991" customFormat="false" ht="12.8" hidden="false" customHeight="false" outlineLevel="0" collapsed="false">
      <c r="B991" s="0" t="s">
        <v>1835</v>
      </c>
      <c r="C991" s="0" t="n">
        <v>0.0078125</v>
      </c>
    </row>
    <row r="992" customFormat="false" ht="12.8" hidden="false" customHeight="false" outlineLevel="0" collapsed="false">
      <c r="B992" s="0" t="s">
        <v>1836</v>
      </c>
      <c r="C992" s="0" t="s">
        <v>1837</v>
      </c>
    </row>
    <row r="993" customFormat="false" ht="12.8" hidden="false" customHeight="false" outlineLevel="0" collapsed="false">
      <c r="B993" s="0" t="s">
        <v>1838</v>
      </c>
      <c r="C993" s="0" t="n">
        <v>20</v>
      </c>
    </row>
    <row r="994" customFormat="false" ht="12.8" hidden="false" customHeight="false" outlineLevel="0" collapsed="false">
      <c r="B994" s="0" t="s">
        <v>1839</v>
      </c>
      <c r="C994" s="0" t="n">
        <v>5</v>
      </c>
    </row>
    <row r="995" customFormat="false" ht="12.8" hidden="false" customHeight="false" outlineLevel="0" collapsed="false">
      <c r="B995" s="0" t="s">
        <v>1840</v>
      </c>
      <c r="C995" s="0" t="n">
        <v>20</v>
      </c>
    </row>
    <row r="996" customFormat="false" ht="12.8" hidden="false" customHeight="false" outlineLevel="0" collapsed="false">
      <c r="B996" s="0" t="s">
        <v>1841</v>
      </c>
      <c r="C996" s="0" t="n">
        <v>20</v>
      </c>
    </row>
    <row r="997" customFormat="false" ht="12.8" hidden="false" customHeight="false" outlineLevel="0" collapsed="false">
      <c r="B997" s="0" t="s">
        <v>1842</v>
      </c>
      <c r="C997" s="0" t="n">
        <v>0</v>
      </c>
    </row>
    <row r="998" customFormat="false" ht="12.8" hidden="false" customHeight="false" outlineLevel="0" collapsed="false">
      <c r="B998" s="0" t="s">
        <v>1843</v>
      </c>
      <c r="C998" s="0" t="n">
        <v>15</v>
      </c>
    </row>
    <row r="999" customFormat="false" ht="12.8" hidden="false" customHeight="false" outlineLevel="0" collapsed="false">
      <c r="B999" s="0" t="s">
        <v>1844</v>
      </c>
      <c r="C999" s="0" t="n">
        <v>20</v>
      </c>
    </row>
    <row r="1000" customFormat="false" ht="12.8" hidden="false" customHeight="false" outlineLevel="0" collapsed="false">
      <c r="B1000" s="0" t="s">
        <v>1845</v>
      </c>
      <c r="C1000" s="135" t="n">
        <v>877877000</v>
      </c>
    </row>
    <row r="1001" customFormat="false" ht="12.8" hidden="false" customHeight="false" outlineLevel="0" collapsed="false">
      <c r="B1001" s="0" t="s">
        <v>1846</v>
      </c>
      <c r="C1001" s="0" t="n">
        <v>205</v>
      </c>
    </row>
    <row r="1002" customFormat="false" ht="12.8" hidden="false" customHeight="false" outlineLevel="0" collapsed="false">
      <c r="B1002" s="0" t="s">
        <v>1847</v>
      </c>
      <c r="C1002" s="0" t="s">
        <v>837</v>
      </c>
    </row>
    <row r="1003" customFormat="false" ht="12.8" hidden="false" customHeight="false" outlineLevel="0" collapsed="false">
      <c r="B1003" s="0" t="s">
        <v>1848</v>
      </c>
      <c r="C1003" s="0" t="s">
        <v>839</v>
      </c>
    </row>
    <row r="1004" customFormat="false" ht="12.8" hidden="false" customHeight="false" outlineLevel="0" collapsed="false">
      <c r="B1004" s="0" t="s">
        <v>1849</v>
      </c>
      <c r="C1004" s="0" t="s">
        <v>839</v>
      </c>
    </row>
    <row r="1005" customFormat="false" ht="12.8" hidden="false" customHeight="false" outlineLevel="0" collapsed="false">
      <c r="B1005" s="0" t="s">
        <v>1850</v>
      </c>
      <c r="C1005" s="0" t="n">
        <v>0</v>
      </c>
    </row>
    <row r="1006" customFormat="false" ht="12.8" hidden="false" customHeight="false" outlineLevel="0" collapsed="false">
      <c r="B1006" s="0" t="s">
        <v>1851</v>
      </c>
      <c r="C1006" s="0" t="n">
        <v>206</v>
      </c>
    </row>
    <row r="1007" customFormat="false" ht="12.8" hidden="false" customHeight="false" outlineLevel="0" collapsed="false">
      <c r="B1007" s="0" t="s">
        <v>1852</v>
      </c>
      <c r="C1007" s="0" t="n">
        <v>0</v>
      </c>
    </row>
    <row r="1008" customFormat="false" ht="12.8" hidden="false" customHeight="false" outlineLevel="0" collapsed="false">
      <c r="B1008" s="0" t="s">
        <v>1853</v>
      </c>
      <c r="C1008" s="0" t="n">
        <v>0</v>
      </c>
    </row>
    <row r="1009" customFormat="false" ht="12.8" hidden="false" customHeight="false" outlineLevel="0" collapsed="false">
      <c r="B1009" s="0" t="s">
        <v>1854</v>
      </c>
      <c r="C1009" s="0" t="n">
        <v>2048</v>
      </c>
    </row>
    <row r="1010" customFormat="false" ht="12.8" hidden="false" customHeight="false" outlineLevel="0" collapsed="false">
      <c r="B1010" s="0" t="s">
        <v>1855</v>
      </c>
      <c r="C1010" s="0" t="n">
        <v>0</v>
      </c>
    </row>
    <row r="1011" customFormat="false" ht="12.8" hidden="false" customHeight="false" outlineLevel="0" collapsed="false">
      <c r="B1011" s="0" t="s">
        <v>1856</v>
      </c>
      <c r="C1011" s="0" t="n">
        <v>0</v>
      </c>
    </row>
    <row r="1012" customFormat="false" ht="12.8" hidden="false" customHeight="false" outlineLevel="0" collapsed="false">
      <c r="B1012" s="0" t="s">
        <v>1857</v>
      </c>
      <c r="C1012" s="0" t="n">
        <v>0</v>
      </c>
    </row>
    <row r="1013" customFormat="false" ht="12.8" hidden="false" customHeight="false" outlineLevel="0" collapsed="false">
      <c r="B1013" s="0" t="s">
        <v>1858</v>
      </c>
      <c r="C1013" s="0" t="n">
        <v>0</v>
      </c>
    </row>
    <row r="1014" customFormat="false" ht="12.8" hidden="false" customHeight="false" outlineLevel="0" collapsed="false">
      <c r="B1014" s="0" t="s">
        <v>1859</v>
      </c>
      <c r="C1014" s="0" t="n">
        <v>0</v>
      </c>
    </row>
    <row r="1015" customFormat="false" ht="12.8" hidden="false" customHeight="false" outlineLevel="0" collapsed="false">
      <c r="B1015" s="0" t="s">
        <v>1860</v>
      </c>
      <c r="C1015" s="0" t="n">
        <v>0</v>
      </c>
    </row>
    <row r="1016" customFormat="false" ht="12.8" hidden="false" customHeight="false" outlineLevel="0" collapsed="false">
      <c r="B1016" s="0" t="s">
        <v>1861</v>
      </c>
      <c r="C1016" s="0" t="s">
        <v>853</v>
      </c>
    </row>
    <row r="1017" customFormat="false" ht="12.8" hidden="false" customHeight="false" outlineLevel="0" collapsed="false">
      <c r="B1017" s="0" t="s">
        <v>1862</v>
      </c>
      <c r="C1017" s="0" t="s">
        <v>773</v>
      </c>
    </row>
    <row r="1018" customFormat="false" ht="12.8" hidden="false" customHeight="false" outlineLevel="0" collapsed="false">
      <c r="B1018" s="0" t="s">
        <v>1863</v>
      </c>
      <c r="C1018" s="0" t="s">
        <v>773</v>
      </c>
    </row>
    <row r="1019" customFormat="false" ht="12.8" hidden="false" customHeight="false" outlineLevel="0" collapsed="false">
      <c r="B1019" s="0" t="s">
        <v>1864</v>
      </c>
      <c r="C1019" s="0" t="s">
        <v>865</v>
      </c>
    </row>
    <row r="1020" customFormat="false" ht="12.8" hidden="false" customHeight="false" outlineLevel="0" collapsed="false">
      <c r="B1020" s="0" t="s">
        <v>1865</v>
      </c>
      <c r="C1020" s="0" t="s">
        <v>865</v>
      </c>
    </row>
    <row r="1021" customFormat="false" ht="12.8" hidden="false" customHeight="false" outlineLevel="0" collapsed="false">
      <c r="B1021" s="0" t="s">
        <v>1866</v>
      </c>
      <c r="C1021" s="0" t="s">
        <v>881</v>
      </c>
    </row>
    <row r="1022" customFormat="false" ht="12.8" hidden="false" customHeight="false" outlineLevel="0" collapsed="false">
      <c r="B1022" s="0" t="s">
        <v>1867</v>
      </c>
      <c r="C1022" s="0" t="s">
        <v>883</v>
      </c>
    </row>
    <row r="1023" customFormat="false" ht="12.8" hidden="false" customHeight="false" outlineLevel="0" collapsed="false">
      <c r="B1023" s="0" t="s">
        <v>1868</v>
      </c>
      <c r="C1023" s="0" t="n">
        <v>0</v>
      </c>
    </row>
    <row r="1024" customFormat="false" ht="12.8" hidden="false" customHeight="false" outlineLevel="0" collapsed="false">
      <c r="B1024" s="0" t="s">
        <v>1869</v>
      </c>
      <c r="C1024" s="0" t="n">
        <v>0</v>
      </c>
    </row>
    <row r="1025" customFormat="false" ht="12.8" hidden="false" customHeight="false" outlineLevel="0" collapsed="false">
      <c r="B1025" s="0" t="s">
        <v>1870</v>
      </c>
      <c r="C1025" s="0" t="s">
        <v>839</v>
      </c>
    </row>
    <row r="1026" customFormat="false" ht="12.8" hidden="false" customHeight="false" outlineLevel="0" collapsed="false">
      <c r="B1026" s="0" t="s">
        <v>1871</v>
      </c>
      <c r="C1026" s="0" t="s">
        <v>839</v>
      </c>
    </row>
    <row r="1027" customFormat="false" ht="12.8" hidden="false" customHeight="false" outlineLevel="0" collapsed="false">
      <c r="B1027" s="0" t="s">
        <v>1872</v>
      </c>
      <c r="C1027" s="0" t="n">
        <v>0</v>
      </c>
    </row>
    <row r="1028" customFormat="false" ht="12.8" hidden="false" customHeight="false" outlineLevel="0" collapsed="false">
      <c r="B1028" s="0" t="s">
        <v>1873</v>
      </c>
      <c r="C1028" s="0" t="n">
        <v>0</v>
      </c>
    </row>
    <row r="1029" customFormat="false" ht="12.8" hidden="false" customHeight="false" outlineLevel="0" collapsed="false">
      <c r="B1029" s="0" t="s">
        <v>1874</v>
      </c>
      <c r="C1029" s="0" t="s">
        <v>1609</v>
      </c>
      <c r="D1029" s="0" t="s">
        <v>1610</v>
      </c>
      <c r="E1029" s="0" t="s">
        <v>1611</v>
      </c>
    </row>
    <row r="1030" customFormat="false" ht="12.8" hidden="false" customHeight="false" outlineLevel="0" collapsed="false">
      <c r="B1030" s="0" t="s">
        <v>1875</v>
      </c>
      <c r="C1030" s="0" t="s">
        <v>1609</v>
      </c>
      <c r="D1030" s="0" t="s">
        <v>1610</v>
      </c>
      <c r="E1030" s="0" t="s">
        <v>1611</v>
      </c>
    </row>
    <row r="1031" customFormat="false" ht="12.8" hidden="false" customHeight="false" outlineLevel="0" collapsed="false">
      <c r="B1031" s="0" t="s">
        <v>1876</v>
      </c>
      <c r="C1031" s="0" t="n">
        <v>1</v>
      </c>
    </row>
    <row r="1032" customFormat="false" ht="12.8" hidden="false" customHeight="false" outlineLevel="0" collapsed="false">
      <c r="B1032" s="0" t="s">
        <v>1877</v>
      </c>
      <c r="C1032" s="0" t="n">
        <v>1</v>
      </c>
    </row>
    <row r="1033" customFormat="false" ht="12.8" hidden="false" customHeight="false" outlineLevel="0" collapsed="false">
      <c r="B1033" s="0" t="s">
        <v>1878</v>
      </c>
      <c r="C1033" s="0" t="n">
        <v>1</v>
      </c>
    </row>
    <row r="1034" customFormat="false" ht="12.8" hidden="false" customHeight="false" outlineLevel="0" collapsed="false">
      <c r="B1034" s="0" t="s">
        <v>1879</v>
      </c>
      <c r="C1034" s="0" t="s">
        <v>586</v>
      </c>
    </row>
    <row r="1035" customFormat="false" ht="12.8" hidden="false" customHeight="false" outlineLevel="0" collapsed="false">
      <c r="B1035" s="0" t="s">
        <v>1880</v>
      </c>
      <c r="C1035" s="0" t="s">
        <v>1618</v>
      </c>
    </row>
    <row r="1036" customFormat="false" ht="12.8" hidden="false" customHeight="false" outlineLevel="0" collapsed="false">
      <c r="B1036" s="0" t="s">
        <v>1881</v>
      </c>
      <c r="C1036" s="0" t="s">
        <v>1618</v>
      </c>
    </row>
    <row r="1037" customFormat="false" ht="12.8" hidden="false" customHeight="false" outlineLevel="0" collapsed="false">
      <c r="B1037" s="0" t="s">
        <v>1882</v>
      </c>
      <c r="C1037" s="0" t="n">
        <v>0.1</v>
      </c>
    </row>
    <row r="1038" customFormat="false" ht="12.8" hidden="false" customHeight="false" outlineLevel="0" collapsed="false">
      <c r="B1038" s="0" t="s">
        <v>1883</v>
      </c>
      <c r="C1038" s="0" t="n">
        <v>0.1</v>
      </c>
    </row>
    <row r="1039" customFormat="false" ht="12.8" hidden="false" customHeight="false" outlineLevel="0" collapsed="false">
      <c r="B1039" s="0" t="s">
        <v>1884</v>
      </c>
      <c r="C1039" s="0" t="n">
        <v>0.1</v>
      </c>
    </row>
    <row r="1040" customFormat="false" ht="12.8" hidden="false" customHeight="false" outlineLevel="0" collapsed="false">
      <c r="B1040" s="0" t="s">
        <v>1885</v>
      </c>
      <c r="C1040" s="0" t="n">
        <v>0</v>
      </c>
    </row>
    <row r="1041" customFormat="false" ht="12.8" hidden="false" customHeight="false" outlineLevel="0" collapsed="false">
      <c r="B1041" s="0" t="s">
        <v>1886</v>
      </c>
      <c r="C1041" s="0" t="n">
        <v>0</v>
      </c>
    </row>
    <row r="1042" customFormat="false" ht="12.8" hidden="false" customHeight="false" outlineLevel="0" collapsed="false">
      <c r="B1042" s="0" t="s">
        <v>1887</v>
      </c>
      <c r="C1042" s="0" t="s">
        <v>1888</v>
      </c>
    </row>
    <row r="1043" customFormat="false" ht="12.8" hidden="false" customHeight="false" outlineLevel="0" collapsed="false">
      <c r="B1043" s="0" t="s">
        <v>1889</v>
      </c>
      <c r="C1043" s="0" t="n">
        <v>7</v>
      </c>
    </row>
    <row r="1044" customFormat="false" ht="12.8" hidden="false" customHeight="false" outlineLevel="0" collapsed="false">
      <c r="B1044" s="0" t="s">
        <v>1890</v>
      </c>
      <c r="C1044" s="0" t="n">
        <v>7</v>
      </c>
    </row>
    <row r="1045" customFormat="false" ht="12.8" hidden="false" customHeight="false" outlineLevel="0" collapsed="false">
      <c r="B1045" s="0" t="s">
        <v>1891</v>
      </c>
      <c r="C1045" s="0" t="s">
        <v>1630</v>
      </c>
    </row>
    <row r="1046" customFormat="false" ht="12.8" hidden="false" customHeight="false" outlineLevel="0" collapsed="false">
      <c r="B1046" s="0" t="s">
        <v>1892</v>
      </c>
      <c r="C1046" s="0" t="s">
        <v>1630</v>
      </c>
    </row>
    <row r="1047" customFormat="false" ht="12.8" hidden="false" customHeight="false" outlineLevel="0" collapsed="false">
      <c r="B1047" s="0" t="s">
        <v>1893</v>
      </c>
      <c r="C1047" s="0" t="n">
        <v>1</v>
      </c>
    </row>
    <row r="1048" customFormat="false" ht="12.8" hidden="false" customHeight="false" outlineLevel="0" collapsed="false">
      <c r="B1048" s="0" t="s">
        <v>1894</v>
      </c>
      <c r="C1048" s="0" t="s">
        <v>1634</v>
      </c>
    </row>
    <row r="1049" customFormat="false" ht="12.8" hidden="false" customHeight="false" outlineLevel="0" collapsed="false">
      <c r="B1049" s="0" t="s">
        <v>1895</v>
      </c>
      <c r="C1049" s="0" t="n">
        <v>1</v>
      </c>
    </row>
    <row r="1050" customFormat="false" ht="12.8" hidden="false" customHeight="false" outlineLevel="0" collapsed="false">
      <c r="B1050" s="0" t="s">
        <v>1896</v>
      </c>
      <c r="C1050" s="0" t="n">
        <v>0</v>
      </c>
    </row>
    <row r="1051" customFormat="false" ht="12.8" hidden="false" customHeight="false" outlineLevel="0" collapsed="false">
      <c r="B1051" s="0" t="s">
        <v>1897</v>
      </c>
      <c r="C1051" s="0" t="n">
        <v>0</v>
      </c>
    </row>
    <row r="1052" customFormat="false" ht="12.8" hidden="false" customHeight="false" outlineLevel="0" collapsed="false">
      <c r="B1052" s="0" t="s">
        <v>1898</v>
      </c>
      <c r="C1052" s="0" t="n">
        <v>0</v>
      </c>
    </row>
    <row r="1053" customFormat="false" ht="12.8" hidden="false" customHeight="false" outlineLevel="0" collapsed="false">
      <c r="B1053" s="0" t="s">
        <v>1899</v>
      </c>
      <c r="C1053" s="0" t="n">
        <v>1</v>
      </c>
    </row>
    <row r="1054" customFormat="false" ht="12.8" hidden="false" customHeight="false" outlineLevel="0" collapsed="false">
      <c r="B1054" s="0" t="s">
        <v>1900</v>
      </c>
      <c r="C1054" s="0" t="n">
        <v>0.0078125</v>
      </c>
    </row>
    <row r="1055" customFormat="false" ht="12.8" hidden="false" customHeight="false" outlineLevel="0" collapsed="false">
      <c r="B1055" s="0" t="s">
        <v>1901</v>
      </c>
      <c r="C1055" s="0" t="s">
        <v>1902</v>
      </c>
    </row>
    <row r="1056" customFormat="false" ht="12.8" hidden="false" customHeight="false" outlineLevel="0" collapsed="false">
      <c r="B1056" s="0" t="s">
        <v>1903</v>
      </c>
      <c r="C1056" s="0" t="n">
        <v>20</v>
      </c>
    </row>
    <row r="1057" customFormat="false" ht="12.8" hidden="false" customHeight="false" outlineLevel="0" collapsed="false">
      <c r="B1057" s="0" t="s">
        <v>1904</v>
      </c>
      <c r="C1057" s="0" t="n">
        <v>5</v>
      </c>
    </row>
    <row r="1058" customFormat="false" ht="12.8" hidden="false" customHeight="false" outlineLevel="0" collapsed="false">
      <c r="B1058" s="0" t="s">
        <v>1905</v>
      </c>
      <c r="C1058" s="0" t="n">
        <v>20</v>
      </c>
    </row>
    <row r="1059" customFormat="false" ht="12.8" hidden="false" customHeight="false" outlineLevel="0" collapsed="false">
      <c r="B1059" s="0" t="s">
        <v>1906</v>
      </c>
      <c r="C1059" s="0" t="n">
        <v>20</v>
      </c>
    </row>
    <row r="1060" customFormat="false" ht="12.8" hidden="false" customHeight="false" outlineLevel="0" collapsed="false">
      <c r="B1060" s="0" t="s">
        <v>1907</v>
      </c>
      <c r="C1060" s="0" t="n">
        <v>0</v>
      </c>
    </row>
    <row r="1061" customFormat="false" ht="12.8" hidden="false" customHeight="false" outlineLevel="0" collapsed="false">
      <c r="B1061" s="0" t="s">
        <v>1908</v>
      </c>
      <c r="C1061" s="0" t="n">
        <v>15</v>
      </c>
    </row>
    <row r="1062" customFormat="false" ht="12.8" hidden="false" customHeight="false" outlineLevel="0" collapsed="false">
      <c r="B1062" s="0" t="s">
        <v>1909</v>
      </c>
      <c r="C1062" s="0" t="n">
        <v>20</v>
      </c>
    </row>
    <row r="1063" customFormat="false" ht="12.8" hidden="false" customHeight="false" outlineLevel="0" collapsed="false">
      <c r="B1063" s="0" t="s">
        <v>1910</v>
      </c>
      <c r="C1063" s="135" t="n">
        <v>877877000</v>
      </c>
    </row>
    <row r="1064" customFormat="false" ht="12.8" hidden="false" customHeight="false" outlineLevel="0" collapsed="false">
      <c r="B1064" s="0" t="s">
        <v>1911</v>
      </c>
      <c r="C1064" s="0" t="n">
        <v>205</v>
      </c>
    </row>
    <row r="1065" customFormat="false" ht="12.8" hidden="false" customHeight="false" outlineLevel="0" collapsed="false">
      <c r="B1065" s="0" t="s">
        <v>1912</v>
      </c>
      <c r="C1065" s="0" t="s">
        <v>837</v>
      </c>
    </row>
    <row r="1066" customFormat="false" ht="12.8" hidden="false" customHeight="false" outlineLevel="0" collapsed="false">
      <c r="B1066" s="0" t="s">
        <v>1913</v>
      </c>
      <c r="C1066" s="0" t="s">
        <v>839</v>
      </c>
    </row>
    <row r="1067" customFormat="false" ht="12.8" hidden="false" customHeight="false" outlineLevel="0" collapsed="false">
      <c r="B1067" s="0" t="s">
        <v>1914</v>
      </c>
      <c r="C1067" s="0" t="s">
        <v>839</v>
      </c>
    </row>
    <row r="1068" customFormat="false" ht="12.8" hidden="false" customHeight="false" outlineLevel="0" collapsed="false">
      <c r="B1068" s="0" t="s">
        <v>1915</v>
      </c>
      <c r="C1068" s="0" t="n">
        <v>0</v>
      </c>
    </row>
    <row r="1069" customFormat="false" ht="12.8" hidden="false" customHeight="false" outlineLevel="0" collapsed="false">
      <c r="B1069" s="0" t="s">
        <v>1916</v>
      </c>
      <c r="C1069" s="0" t="n">
        <v>206</v>
      </c>
    </row>
    <row r="1070" customFormat="false" ht="12.8" hidden="false" customHeight="false" outlineLevel="0" collapsed="false">
      <c r="B1070" s="0" t="s">
        <v>1917</v>
      </c>
      <c r="C1070" s="0" t="n">
        <v>0</v>
      </c>
    </row>
    <row r="1071" customFormat="false" ht="12.8" hidden="false" customHeight="false" outlineLevel="0" collapsed="false">
      <c r="B1071" s="0" t="s">
        <v>1918</v>
      </c>
      <c r="C1071" s="0" t="n">
        <v>0</v>
      </c>
    </row>
    <row r="1072" customFormat="false" ht="12.8" hidden="false" customHeight="false" outlineLevel="0" collapsed="false">
      <c r="B1072" s="0" t="s">
        <v>1919</v>
      </c>
      <c r="C1072" s="0" t="n">
        <v>2048</v>
      </c>
    </row>
    <row r="1073" customFormat="false" ht="12.8" hidden="false" customHeight="false" outlineLevel="0" collapsed="false">
      <c r="B1073" s="0" t="s">
        <v>1920</v>
      </c>
      <c r="C1073" s="0" t="n">
        <v>0</v>
      </c>
    </row>
    <row r="1074" customFormat="false" ht="12.8" hidden="false" customHeight="false" outlineLevel="0" collapsed="false">
      <c r="B1074" s="0" t="s">
        <v>1921</v>
      </c>
      <c r="C1074" s="0" t="n">
        <v>0</v>
      </c>
    </row>
    <row r="1075" customFormat="false" ht="12.8" hidden="false" customHeight="false" outlineLevel="0" collapsed="false">
      <c r="B1075" s="0" t="s">
        <v>1922</v>
      </c>
      <c r="C1075" s="0" t="n">
        <v>0</v>
      </c>
    </row>
    <row r="1076" customFormat="false" ht="12.8" hidden="false" customHeight="false" outlineLevel="0" collapsed="false">
      <c r="B1076" s="0" t="s">
        <v>1923</v>
      </c>
      <c r="C1076" s="0" t="n">
        <v>0</v>
      </c>
    </row>
    <row r="1077" customFormat="false" ht="12.8" hidden="false" customHeight="false" outlineLevel="0" collapsed="false">
      <c r="B1077" s="0" t="s">
        <v>1924</v>
      </c>
      <c r="C1077" s="0" t="n">
        <v>0</v>
      </c>
    </row>
    <row r="1078" customFormat="false" ht="12.8" hidden="false" customHeight="false" outlineLevel="0" collapsed="false">
      <c r="B1078" s="0" t="s">
        <v>1925</v>
      </c>
      <c r="C1078" s="0" t="n">
        <v>0</v>
      </c>
    </row>
    <row r="1079" customFormat="false" ht="12.8" hidden="false" customHeight="false" outlineLevel="0" collapsed="false">
      <c r="B1079" s="0" t="s">
        <v>1926</v>
      </c>
      <c r="C1079" s="0" t="s">
        <v>853</v>
      </c>
    </row>
    <row r="1080" customFormat="false" ht="12.8" hidden="false" customHeight="false" outlineLevel="0" collapsed="false">
      <c r="B1080" s="0" t="s">
        <v>1927</v>
      </c>
      <c r="C1080" s="0" t="s">
        <v>773</v>
      </c>
    </row>
    <row r="1081" customFormat="false" ht="12.8" hidden="false" customHeight="false" outlineLevel="0" collapsed="false">
      <c r="B1081" s="0" t="s">
        <v>1928</v>
      </c>
      <c r="C1081" s="0" t="s">
        <v>773</v>
      </c>
    </row>
    <row r="1082" customFormat="false" ht="12.8" hidden="false" customHeight="false" outlineLevel="0" collapsed="false">
      <c r="B1082" s="0" t="s">
        <v>1929</v>
      </c>
      <c r="C1082" s="0" t="s">
        <v>865</v>
      </c>
    </row>
    <row r="1083" customFormat="false" ht="12.8" hidden="false" customHeight="false" outlineLevel="0" collapsed="false">
      <c r="B1083" s="0" t="s">
        <v>1930</v>
      </c>
      <c r="C1083" s="0" t="s">
        <v>865</v>
      </c>
    </row>
    <row r="1084" customFormat="false" ht="12.8" hidden="false" customHeight="false" outlineLevel="0" collapsed="false">
      <c r="B1084" s="0" t="s">
        <v>1931</v>
      </c>
      <c r="C1084" s="0" t="s">
        <v>881</v>
      </c>
    </row>
    <row r="1085" customFormat="false" ht="12.8" hidden="false" customHeight="false" outlineLevel="0" collapsed="false">
      <c r="B1085" s="0" t="s">
        <v>1932</v>
      </c>
      <c r="C1085" s="0" t="s">
        <v>883</v>
      </c>
    </row>
    <row r="1086" customFormat="false" ht="12.8" hidden="false" customHeight="false" outlineLevel="0" collapsed="false">
      <c r="B1086" s="0" t="s">
        <v>1933</v>
      </c>
      <c r="C1086" s="0" t="n">
        <v>0</v>
      </c>
    </row>
    <row r="1087" customFormat="false" ht="12.8" hidden="false" customHeight="false" outlineLevel="0" collapsed="false">
      <c r="B1087" s="0" t="s">
        <v>1934</v>
      </c>
      <c r="C1087" s="0" t="n">
        <v>0</v>
      </c>
    </row>
    <row r="1088" customFormat="false" ht="12.8" hidden="false" customHeight="false" outlineLevel="0" collapsed="false">
      <c r="B1088" s="0" t="s">
        <v>1935</v>
      </c>
      <c r="C1088" s="0" t="s">
        <v>839</v>
      </c>
    </row>
    <row r="1089" customFormat="false" ht="12.8" hidden="false" customHeight="false" outlineLevel="0" collapsed="false">
      <c r="B1089" s="0" t="s">
        <v>1936</v>
      </c>
      <c r="C1089" s="0" t="s">
        <v>839</v>
      </c>
    </row>
    <row r="1090" customFormat="false" ht="12.8" hidden="false" customHeight="false" outlineLevel="0" collapsed="false">
      <c r="B1090" s="0" t="s">
        <v>1937</v>
      </c>
      <c r="C1090" s="0" t="n">
        <v>0</v>
      </c>
    </row>
    <row r="1091" customFormat="false" ht="12.8" hidden="false" customHeight="false" outlineLevel="0" collapsed="false">
      <c r="B1091" s="0" t="s">
        <v>1938</v>
      </c>
      <c r="C1091" s="0" t="n">
        <v>0</v>
      </c>
    </row>
    <row r="1092" customFormat="false" ht="12.8" hidden="false" customHeight="false" outlineLevel="0" collapsed="false">
      <c r="B1092" s="0" t="s">
        <v>1939</v>
      </c>
      <c r="C1092" s="0" t="s">
        <v>1609</v>
      </c>
      <c r="D1092" s="0" t="s">
        <v>1610</v>
      </c>
      <c r="E1092" s="0" t="s">
        <v>1611</v>
      </c>
    </row>
    <row r="1093" customFormat="false" ht="12.8" hidden="false" customHeight="false" outlineLevel="0" collapsed="false">
      <c r="B1093" s="0" t="s">
        <v>1940</v>
      </c>
      <c r="C1093" s="0" t="s">
        <v>1609</v>
      </c>
      <c r="D1093" s="0" t="s">
        <v>1610</v>
      </c>
      <c r="E1093" s="0" t="s">
        <v>1611</v>
      </c>
    </row>
    <row r="1094" customFormat="false" ht="12.8" hidden="false" customHeight="false" outlineLevel="0" collapsed="false">
      <c r="B1094" s="0" t="s">
        <v>1941</v>
      </c>
      <c r="C1094" s="0" t="n">
        <v>1</v>
      </c>
    </row>
    <row r="1095" customFormat="false" ht="12.8" hidden="false" customHeight="false" outlineLevel="0" collapsed="false">
      <c r="B1095" s="0" t="s">
        <v>1942</v>
      </c>
      <c r="C1095" s="0" t="n">
        <v>1</v>
      </c>
    </row>
    <row r="1096" customFormat="false" ht="12.8" hidden="false" customHeight="false" outlineLevel="0" collapsed="false">
      <c r="B1096" s="0" t="s">
        <v>1943</v>
      </c>
      <c r="C1096" s="0" t="n">
        <v>1</v>
      </c>
    </row>
    <row r="1097" customFormat="false" ht="12.8" hidden="false" customHeight="false" outlineLevel="0" collapsed="false">
      <c r="B1097" s="0" t="s">
        <v>1944</v>
      </c>
      <c r="C1097" s="0" t="s">
        <v>586</v>
      </c>
    </row>
    <row r="1098" customFormat="false" ht="12.8" hidden="false" customHeight="false" outlineLevel="0" collapsed="false">
      <c r="B1098" s="0" t="s">
        <v>1945</v>
      </c>
      <c r="C1098" s="0" t="s">
        <v>1618</v>
      </c>
    </row>
    <row r="1099" customFormat="false" ht="12.8" hidden="false" customHeight="false" outlineLevel="0" collapsed="false">
      <c r="B1099" s="0" t="s">
        <v>1946</v>
      </c>
      <c r="C1099" s="0" t="s">
        <v>1618</v>
      </c>
    </row>
    <row r="1100" customFormat="false" ht="12.8" hidden="false" customHeight="false" outlineLevel="0" collapsed="false">
      <c r="B1100" s="0" t="s">
        <v>1947</v>
      </c>
      <c r="C1100" s="0" t="n">
        <v>0.1</v>
      </c>
    </row>
    <row r="1101" customFormat="false" ht="12.8" hidden="false" customHeight="false" outlineLevel="0" collapsed="false">
      <c r="B1101" s="0" t="s">
        <v>1948</v>
      </c>
      <c r="C1101" s="0" t="n">
        <v>0.1</v>
      </c>
    </row>
    <row r="1102" customFormat="false" ht="12.8" hidden="false" customHeight="false" outlineLevel="0" collapsed="false">
      <c r="B1102" s="0" t="s">
        <v>1949</v>
      </c>
      <c r="C1102" s="0" t="n">
        <v>0.1</v>
      </c>
    </row>
    <row r="1103" customFormat="false" ht="12.8" hidden="false" customHeight="false" outlineLevel="0" collapsed="false">
      <c r="B1103" s="0" t="s">
        <v>1950</v>
      </c>
      <c r="C1103" s="0" t="n">
        <v>0</v>
      </c>
    </row>
    <row r="1104" customFormat="false" ht="12.8" hidden="false" customHeight="false" outlineLevel="0" collapsed="false">
      <c r="B1104" s="0" t="s">
        <v>1951</v>
      </c>
      <c r="C1104" s="0" t="n">
        <v>0</v>
      </c>
    </row>
    <row r="1105" customFormat="false" ht="12.8" hidden="false" customHeight="false" outlineLevel="0" collapsed="false">
      <c r="B1105" s="0" t="s">
        <v>1952</v>
      </c>
      <c r="C1105" s="0" t="s">
        <v>1953</v>
      </c>
    </row>
    <row r="1106" customFormat="false" ht="12.8" hidden="false" customHeight="false" outlineLevel="0" collapsed="false">
      <c r="B1106" s="0" t="s">
        <v>1954</v>
      </c>
      <c r="C1106" s="0" t="n">
        <v>8</v>
      </c>
    </row>
    <row r="1107" customFormat="false" ht="12.8" hidden="false" customHeight="false" outlineLevel="0" collapsed="false">
      <c r="B1107" s="0" t="s">
        <v>1955</v>
      </c>
      <c r="C1107" s="0" t="n">
        <v>8</v>
      </c>
    </row>
    <row r="1108" customFormat="false" ht="12.8" hidden="false" customHeight="false" outlineLevel="0" collapsed="false">
      <c r="B1108" s="0" t="s">
        <v>1956</v>
      </c>
      <c r="C1108" s="0" t="s">
        <v>1630</v>
      </c>
    </row>
    <row r="1109" customFormat="false" ht="12.8" hidden="false" customHeight="false" outlineLevel="0" collapsed="false">
      <c r="B1109" s="0" t="s">
        <v>1957</v>
      </c>
      <c r="C1109" s="0" t="s">
        <v>1630</v>
      </c>
    </row>
    <row r="1110" customFormat="false" ht="12.8" hidden="false" customHeight="false" outlineLevel="0" collapsed="false">
      <c r="B1110" s="0" t="s">
        <v>1958</v>
      </c>
      <c r="C1110" s="0" t="n">
        <v>1</v>
      </c>
    </row>
    <row r="1111" customFormat="false" ht="12.8" hidden="false" customHeight="false" outlineLevel="0" collapsed="false">
      <c r="B1111" s="0" t="s">
        <v>1959</v>
      </c>
      <c r="C1111" s="0" t="s">
        <v>1634</v>
      </c>
    </row>
    <row r="1112" customFormat="false" ht="12.8" hidden="false" customHeight="false" outlineLevel="0" collapsed="false">
      <c r="B1112" s="0" t="s">
        <v>1960</v>
      </c>
      <c r="C1112" s="0" t="n">
        <v>1</v>
      </c>
    </row>
    <row r="1113" customFormat="false" ht="12.8" hidden="false" customHeight="false" outlineLevel="0" collapsed="false">
      <c r="B1113" s="0" t="s">
        <v>1961</v>
      </c>
      <c r="C1113" s="0" t="n">
        <v>0</v>
      </c>
    </row>
    <row r="1114" customFormat="false" ht="12.8" hidden="false" customHeight="false" outlineLevel="0" collapsed="false">
      <c r="B1114" s="0" t="s">
        <v>1962</v>
      </c>
      <c r="C1114" s="0" t="n">
        <v>0</v>
      </c>
    </row>
    <row r="1115" customFormat="false" ht="12.8" hidden="false" customHeight="false" outlineLevel="0" collapsed="false">
      <c r="B1115" s="0" t="s">
        <v>1963</v>
      </c>
      <c r="C1115" s="0" t="n">
        <v>0</v>
      </c>
    </row>
    <row r="1116" customFormat="false" ht="12.8" hidden="false" customHeight="false" outlineLevel="0" collapsed="false">
      <c r="B1116" s="0" t="s">
        <v>1964</v>
      </c>
      <c r="C1116" s="0" t="n">
        <v>1</v>
      </c>
    </row>
    <row r="1117" customFormat="false" ht="12.8" hidden="false" customHeight="false" outlineLevel="0" collapsed="false">
      <c r="B1117" s="0" t="s">
        <v>1965</v>
      </c>
      <c r="C1117" s="0" t="n">
        <v>0.0078125</v>
      </c>
    </row>
    <row r="1118" customFormat="false" ht="12.8" hidden="false" customHeight="false" outlineLevel="0" collapsed="false">
      <c r="B1118" s="0" t="s">
        <v>1966</v>
      </c>
      <c r="C1118" s="0" t="s">
        <v>1967</v>
      </c>
    </row>
    <row r="1119" customFormat="false" ht="12.8" hidden="false" customHeight="false" outlineLevel="0" collapsed="false">
      <c r="B1119" s="0" t="s">
        <v>1968</v>
      </c>
      <c r="C1119" s="0" t="n">
        <v>20</v>
      </c>
    </row>
    <row r="1120" customFormat="false" ht="12.8" hidden="false" customHeight="false" outlineLevel="0" collapsed="false">
      <c r="B1120" s="0" t="s">
        <v>1969</v>
      </c>
      <c r="C1120" s="0" t="n">
        <v>5</v>
      </c>
    </row>
    <row r="1121" customFormat="false" ht="12.8" hidden="false" customHeight="false" outlineLevel="0" collapsed="false">
      <c r="B1121" s="0" t="s">
        <v>1970</v>
      </c>
      <c r="C1121" s="0" t="n">
        <v>20</v>
      </c>
    </row>
    <row r="1122" customFormat="false" ht="12.8" hidden="false" customHeight="false" outlineLevel="0" collapsed="false">
      <c r="B1122" s="0" t="s">
        <v>1971</v>
      </c>
      <c r="C1122" s="0" t="n">
        <v>20</v>
      </c>
    </row>
    <row r="1123" customFormat="false" ht="12.8" hidden="false" customHeight="false" outlineLevel="0" collapsed="false">
      <c r="B1123" s="0" t="s">
        <v>1972</v>
      </c>
      <c r="C1123" s="0" t="n">
        <v>0</v>
      </c>
    </row>
    <row r="1124" customFormat="false" ht="12.8" hidden="false" customHeight="false" outlineLevel="0" collapsed="false">
      <c r="B1124" s="0" t="s">
        <v>1973</v>
      </c>
      <c r="C1124" s="0" t="n">
        <v>15</v>
      </c>
    </row>
    <row r="1125" customFormat="false" ht="12.8" hidden="false" customHeight="false" outlineLevel="0" collapsed="false">
      <c r="B1125" s="0" t="s">
        <v>1974</v>
      </c>
      <c r="C1125" s="0" t="n">
        <v>20</v>
      </c>
    </row>
    <row r="1126" customFormat="false" ht="12.8" hidden="false" customHeight="false" outlineLevel="0" collapsed="false">
      <c r="B1126" s="0" t="s">
        <v>1975</v>
      </c>
      <c r="C1126" s="135" t="n">
        <v>877877000</v>
      </c>
    </row>
    <row r="1127" customFormat="false" ht="12.8" hidden="false" customHeight="false" outlineLevel="0" collapsed="false">
      <c r="B1127" s="0" t="s">
        <v>1976</v>
      </c>
      <c r="C1127" s="0" t="n">
        <v>205</v>
      </c>
    </row>
    <row r="1128" customFormat="false" ht="12.8" hidden="false" customHeight="false" outlineLevel="0" collapsed="false">
      <c r="B1128" s="0" t="s">
        <v>1977</v>
      </c>
      <c r="C1128" s="0" t="s">
        <v>837</v>
      </c>
    </row>
    <row r="1129" customFormat="false" ht="12.8" hidden="false" customHeight="false" outlineLevel="0" collapsed="false">
      <c r="B1129" s="0" t="s">
        <v>1978</v>
      </c>
      <c r="C1129" s="0" t="s">
        <v>839</v>
      </c>
    </row>
    <row r="1130" customFormat="false" ht="12.8" hidden="false" customHeight="false" outlineLevel="0" collapsed="false">
      <c r="B1130" s="0" t="s">
        <v>1979</v>
      </c>
      <c r="C1130" s="0" t="s">
        <v>839</v>
      </c>
    </row>
    <row r="1131" customFormat="false" ht="12.8" hidden="false" customHeight="false" outlineLevel="0" collapsed="false">
      <c r="B1131" s="0" t="s">
        <v>1980</v>
      </c>
      <c r="C1131" s="0" t="n">
        <v>0</v>
      </c>
    </row>
    <row r="1132" customFormat="false" ht="12.8" hidden="false" customHeight="false" outlineLevel="0" collapsed="false">
      <c r="B1132" s="0" t="s">
        <v>1981</v>
      </c>
      <c r="C1132" s="0" t="n">
        <v>206</v>
      </c>
    </row>
    <row r="1133" customFormat="false" ht="12.8" hidden="false" customHeight="false" outlineLevel="0" collapsed="false">
      <c r="B1133" s="0" t="s">
        <v>1982</v>
      </c>
      <c r="C1133" s="0" t="n">
        <v>0</v>
      </c>
    </row>
    <row r="1134" customFormat="false" ht="12.8" hidden="false" customHeight="false" outlineLevel="0" collapsed="false">
      <c r="B1134" s="0" t="s">
        <v>1983</v>
      </c>
      <c r="C1134" s="0" t="n">
        <v>0</v>
      </c>
    </row>
    <row r="1135" customFormat="false" ht="12.8" hidden="false" customHeight="false" outlineLevel="0" collapsed="false">
      <c r="B1135" s="0" t="s">
        <v>1984</v>
      </c>
      <c r="C1135" s="0" t="n">
        <v>2048</v>
      </c>
    </row>
    <row r="1136" customFormat="false" ht="12.8" hidden="false" customHeight="false" outlineLevel="0" collapsed="false">
      <c r="B1136" s="0" t="s">
        <v>1985</v>
      </c>
      <c r="C1136" s="0" t="n">
        <v>0</v>
      </c>
    </row>
    <row r="1137" customFormat="false" ht="12.8" hidden="false" customHeight="false" outlineLevel="0" collapsed="false">
      <c r="B1137" s="0" t="s">
        <v>1986</v>
      </c>
      <c r="C1137" s="0" t="n">
        <v>0</v>
      </c>
    </row>
    <row r="1138" customFormat="false" ht="12.8" hidden="false" customHeight="false" outlineLevel="0" collapsed="false">
      <c r="B1138" s="0" t="s">
        <v>1987</v>
      </c>
      <c r="C1138" s="0" t="n">
        <v>0</v>
      </c>
    </row>
    <row r="1139" customFormat="false" ht="12.8" hidden="false" customHeight="false" outlineLevel="0" collapsed="false">
      <c r="B1139" s="0" t="s">
        <v>1988</v>
      </c>
      <c r="C1139" s="0" t="n">
        <v>0</v>
      </c>
    </row>
    <row r="1140" customFormat="false" ht="12.8" hidden="false" customHeight="false" outlineLevel="0" collapsed="false">
      <c r="B1140" s="0" t="s">
        <v>1989</v>
      </c>
      <c r="C1140" s="0" t="n">
        <v>0</v>
      </c>
    </row>
    <row r="1141" customFormat="false" ht="12.8" hidden="false" customHeight="false" outlineLevel="0" collapsed="false">
      <c r="B1141" s="0" t="s">
        <v>1990</v>
      </c>
      <c r="C1141" s="0" t="n">
        <v>0</v>
      </c>
    </row>
    <row r="1142" customFormat="false" ht="12.8" hidden="false" customHeight="false" outlineLevel="0" collapsed="false">
      <c r="B1142" s="0" t="s">
        <v>1991</v>
      </c>
      <c r="C1142" s="0" t="s">
        <v>853</v>
      </c>
    </row>
    <row r="1143" customFormat="false" ht="12.8" hidden="false" customHeight="false" outlineLevel="0" collapsed="false">
      <c r="B1143" s="0" t="s">
        <v>1992</v>
      </c>
      <c r="C1143" s="0" t="s">
        <v>773</v>
      </c>
    </row>
    <row r="1144" customFormat="false" ht="12.8" hidden="false" customHeight="false" outlineLevel="0" collapsed="false">
      <c r="B1144" s="0" t="s">
        <v>1993</v>
      </c>
      <c r="C1144" s="0" t="s">
        <v>773</v>
      </c>
    </row>
    <row r="1145" customFormat="false" ht="12.8" hidden="false" customHeight="false" outlineLevel="0" collapsed="false">
      <c r="B1145" s="0" t="s">
        <v>1994</v>
      </c>
      <c r="C1145" s="0" t="s">
        <v>865</v>
      </c>
    </row>
    <row r="1146" customFormat="false" ht="12.8" hidden="false" customHeight="false" outlineLevel="0" collapsed="false">
      <c r="B1146" s="0" t="s">
        <v>1995</v>
      </c>
      <c r="C1146" s="0" t="s">
        <v>865</v>
      </c>
    </row>
    <row r="1147" customFormat="false" ht="12.8" hidden="false" customHeight="false" outlineLevel="0" collapsed="false">
      <c r="B1147" s="0" t="s">
        <v>1996</v>
      </c>
      <c r="C1147" s="0" t="s">
        <v>881</v>
      </c>
    </row>
    <row r="1148" customFormat="false" ht="12.8" hidden="false" customHeight="false" outlineLevel="0" collapsed="false">
      <c r="B1148" s="0" t="s">
        <v>1997</v>
      </c>
      <c r="C1148" s="0" t="s">
        <v>883</v>
      </c>
    </row>
    <row r="1149" customFormat="false" ht="12.8" hidden="false" customHeight="false" outlineLevel="0" collapsed="false">
      <c r="B1149" s="0" t="s">
        <v>1998</v>
      </c>
      <c r="C1149" s="0" t="n">
        <v>0</v>
      </c>
    </row>
    <row r="1150" customFormat="false" ht="12.8" hidden="false" customHeight="false" outlineLevel="0" collapsed="false">
      <c r="B1150" s="0" t="s">
        <v>1999</v>
      </c>
      <c r="C1150" s="0" t="n">
        <v>0</v>
      </c>
    </row>
    <row r="1151" customFormat="false" ht="12.8" hidden="false" customHeight="false" outlineLevel="0" collapsed="false">
      <c r="B1151" s="0" t="s">
        <v>2000</v>
      </c>
      <c r="C1151" s="0" t="s">
        <v>839</v>
      </c>
    </row>
    <row r="1152" customFormat="false" ht="12.8" hidden="false" customHeight="false" outlineLevel="0" collapsed="false">
      <c r="B1152" s="0" t="s">
        <v>2001</v>
      </c>
      <c r="C1152" s="0" t="s">
        <v>839</v>
      </c>
    </row>
    <row r="1153" customFormat="false" ht="12.8" hidden="false" customHeight="false" outlineLevel="0" collapsed="false">
      <c r="B1153" s="0" t="s">
        <v>2002</v>
      </c>
      <c r="C1153" s="0" t="n">
        <v>0</v>
      </c>
    </row>
    <row r="1154" customFormat="false" ht="12.8" hidden="false" customHeight="false" outlineLevel="0" collapsed="false">
      <c r="B1154" s="0" t="s">
        <v>2003</v>
      </c>
      <c r="C1154" s="0" t="n">
        <v>0</v>
      </c>
    </row>
    <row r="1155" customFormat="false" ht="12.8" hidden="false" customHeight="false" outlineLevel="0" collapsed="false">
      <c r="B1155" s="0" t="s">
        <v>2004</v>
      </c>
      <c r="C1155" s="0" t="s">
        <v>1609</v>
      </c>
      <c r="D1155" s="0" t="s">
        <v>1610</v>
      </c>
      <c r="E1155" s="0" t="s">
        <v>1611</v>
      </c>
    </row>
    <row r="1156" customFormat="false" ht="12.8" hidden="false" customHeight="false" outlineLevel="0" collapsed="false">
      <c r="B1156" s="0" t="s">
        <v>2005</v>
      </c>
      <c r="C1156" s="0" t="s">
        <v>1609</v>
      </c>
      <c r="D1156" s="0" t="s">
        <v>1610</v>
      </c>
      <c r="E1156" s="0" t="s">
        <v>1611</v>
      </c>
    </row>
    <row r="1157" customFormat="false" ht="12.8" hidden="false" customHeight="false" outlineLevel="0" collapsed="false">
      <c r="B1157" s="0" t="s">
        <v>2006</v>
      </c>
      <c r="C1157" s="0" t="n">
        <v>1</v>
      </c>
    </row>
    <row r="1158" customFormat="false" ht="12.8" hidden="false" customHeight="false" outlineLevel="0" collapsed="false">
      <c r="B1158" s="0" t="s">
        <v>2007</v>
      </c>
      <c r="C1158" s="0" t="n">
        <v>1</v>
      </c>
    </row>
    <row r="1159" customFormat="false" ht="12.8" hidden="false" customHeight="false" outlineLevel="0" collapsed="false">
      <c r="B1159" s="0" t="s">
        <v>2008</v>
      </c>
      <c r="C1159" s="0" t="n">
        <v>1</v>
      </c>
    </row>
    <row r="1160" customFormat="false" ht="12.8" hidden="false" customHeight="false" outlineLevel="0" collapsed="false">
      <c r="B1160" s="0" t="s">
        <v>2009</v>
      </c>
      <c r="C1160" s="0" t="s">
        <v>586</v>
      </c>
    </row>
    <row r="1161" customFormat="false" ht="12.8" hidden="false" customHeight="false" outlineLevel="0" collapsed="false">
      <c r="B1161" s="0" t="s">
        <v>2010</v>
      </c>
      <c r="C1161" s="0" t="s">
        <v>1618</v>
      </c>
    </row>
    <row r="1162" customFormat="false" ht="12.8" hidden="false" customHeight="false" outlineLevel="0" collapsed="false">
      <c r="B1162" s="0" t="s">
        <v>2011</v>
      </c>
      <c r="C1162" s="0" t="s">
        <v>1618</v>
      </c>
    </row>
    <row r="1163" customFormat="false" ht="12.8" hidden="false" customHeight="false" outlineLevel="0" collapsed="false">
      <c r="B1163" s="0" t="s">
        <v>2012</v>
      </c>
      <c r="C1163" s="0" t="n">
        <v>0.1</v>
      </c>
    </row>
    <row r="1164" customFormat="false" ht="12.8" hidden="false" customHeight="false" outlineLevel="0" collapsed="false">
      <c r="B1164" s="0" t="s">
        <v>2013</v>
      </c>
      <c r="C1164" s="0" t="n">
        <v>0.1</v>
      </c>
    </row>
    <row r="1165" customFormat="false" ht="12.8" hidden="false" customHeight="false" outlineLevel="0" collapsed="false">
      <c r="B1165" s="0" t="s">
        <v>2014</v>
      </c>
      <c r="C1165" s="0" t="n">
        <v>0.1</v>
      </c>
    </row>
    <row r="1166" customFormat="false" ht="12.8" hidden="false" customHeight="false" outlineLevel="0" collapsed="false">
      <c r="B1166" s="0" t="s">
        <v>2015</v>
      </c>
      <c r="C1166" s="0" t="n">
        <v>0</v>
      </c>
    </row>
    <row r="1167" customFormat="false" ht="12.8" hidden="false" customHeight="false" outlineLevel="0" collapsed="false">
      <c r="B1167" s="0" t="s">
        <v>2016</v>
      </c>
      <c r="C1167" s="0" t="n">
        <v>0</v>
      </c>
    </row>
    <row r="1168" customFormat="false" ht="12.8" hidden="false" customHeight="false" outlineLevel="0" collapsed="false">
      <c r="B1168" s="0" t="s">
        <v>2017</v>
      </c>
      <c r="C1168" s="0" t="s">
        <v>2018</v>
      </c>
    </row>
    <row r="1169" customFormat="false" ht="12.8" hidden="false" customHeight="false" outlineLevel="0" collapsed="false">
      <c r="B1169" s="0" t="s">
        <v>2019</v>
      </c>
      <c r="C1169" s="0" t="n">
        <v>9</v>
      </c>
    </row>
    <row r="1170" customFormat="false" ht="12.8" hidden="false" customHeight="false" outlineLevel="0" collapsed="false">
      <c r="B1170" s="0" t="s">
        <v>2020</v>
      </c>
      <c r="C1170" s="0" t="n">
        <v>9</v>
      </c>
    </row>
    <row r="1171" customFormat="false" ht="12.8" hidden="false" customHeight="false" outlineLevel="0" collapsed="false">
      <c r="B1171" s="0" t="s">
        <v>2021</v>
      </c>
      <c r="C1171" s="0" t="s">
        <v>1630</v>
      </c>
    </row>
    <row r="1172" customFormat="false" ht="12.8" hidden="false" customHeight="false" outlineLevel="0" collapsed="false">
      <c r="B1172" s="0" t="s">
        <v>2022</v>
      </c>
      <c r="C1172" s="0" t="s">
        <v>1630</v>
      </c>
    </row>
    <row r="1173" customFormat="false" ht="12.8" hidden="false" customHeight="false" outlineLevel="0" collapsed="false">
      <c r="B1173" s="0" t="s">
        <v>2023</v>
      </c>
      <c r="C1173" s="0" t="n">
        <v>1</v>
      </c>
    </row>
    <row r="1174" customFormat="false" ht="12.8" hidden="false" customHeight="false" outlineLevel="0" collapsed="false">
      <c r="B1174" s="0" t="s">
        <v>2024</v>
      </c>
      <c r="C1174" s="0" t="s">
        <v>1634</v>
      </c>
    </row>
    <row r="1175" customFormat="false" ht="12.8" hidden="false" customHeight="false" outlineLevel="0" collapsed="false">
      <c r="B1175" s="0" t="s">
        <v>2025</v>
      </c>
      <c r="C1175" s="0" t="n">
        <v>1</v>
      </c>
    </row>
    <row r="1176" customFormat="false" ht="12.8" hidden="false" customHeight="false" outlineLevel="0" collapsed="false">
      <c r="B1176" s="0" t="s">
        <v>2026</v>
      </c>
      <c r="C1176" s="0" t="n">
        <v>0</v>
      </c>
    </row>
    <row r="1177" customFormat="false" ht="12.8" hidden="false" customHeight="false" outlineLevel="0" collapsed="false">
      <c r="B1177" s="0" t="s">
        <v>2027</v>
      </c>
      <c r="C1177" s="0" t="n">
        <v>0</v>
      </c>
    </row>
    <row r="1178" customFormat="false" ht="12.8" hidden="false" customHeight="false" outlineLevel="0" collapsed="false">
      <c r="B1178" s="0" t="s">
        <v>2028</v>
      </c>
      <c r="C1178" s="0" t="n">
        <v>0</v>
      </c>
    </row>
    <row r="1179" customFormat="false" ht="12.8" hidden="false" customHeight="false" outlineLevel="0" collapsed="false">
      <c r="B1179" s="0" t="s">
        <v>2029</v>
      </c>
      <c r="C1179" s="0" t="n">
        <v>1</v>
      </c>
    </row>
    <row r="1180" customFormat="false" ht="12.8" hidden="false" customHeight="false" outlineLevel="0" collapsed="false">
      <c r="B1180" s="0" t="s">
        <v>2030</v>
      </c>
      <c r="C1180" s="0" t="n">
        <v>0.0078125</v>
      </c>
    </row>
    <row r="1181" customFormat="false" ht="12.8" hidden="false" customHeight="false" outlineLevel="0" collapsed="false">
      <c r="B1181" s="0" t="s">
        <v>2031</v>
      </c>
      <c r="C1181" s="0" t="s">
        <v>2032</v>
      </c>
    </row>
    <row r="1182" customFormat="false" ht="12.8" hidden="false" customHeight="false" outlineLevel="0" collapsed="false">
      <c r="B1182" s="0" t="s">
        <v>2033</v>
      </c>
      <c r="C1182" s="0" t="n">
        <v>20</v>
      </c>
    </row>
    <row r="1183" customFormat="false" ht="12.8" hidden="false" customHeight="false" outlineLevel="0" collapsed="false">
      <c r="B1183" s="0" t="s">
        <v>2034</v>
      </c>
      <c r="C1183" s="0" t="n">
        <v>5</v>
      </c>
    </row>
    <row r="1184" customFormat="false" ht="12.8" hidden="false" customHeight="false" outlineLevel="0" collapsed="false">
      <c r="B1184" s="0" t="s">
        <v>2035</v>
      </c>
      <c r="C1184" s="0" t="n">
        <v>20</v>
      </c>
    </row>
    <row r="1185" customFormat="false" ht="12.8" hidden="false" customHeight="false" outlineLevel="0" collapsed="false">
      <c r="B1185" s="0" t="s">
        <v>2036</v>
      </c>
      <c r="C1185" s="0" t="n">
        <v>20</v>
      </c>
    </row>
    <row r="1186" customFormat="false" ht="12.8" hidden="false" customHeight="false" outlineLevel="0" collapsed="false">
      <c r="B1186" s="0" t="s">
        <v>2037</v>
      </c>
      <c r="C1186" s="0" t="n">
        <v>0</v>
      </c>
    </row>
    <row r="1187" customFormat="false" ht="12.8" hidden="false" customHeight="false" outlineLevel="0" collapsed="false">
      <c r="B1187" s="0" t="s">
        <v>2038</v>
      </c>
      <c r="C1187" s="0" t="n">
        <v>15</v>
      </c>
    </row>
    <row r="1188" customFormat="false" ht="12.8" hidden="false" customHeight="false" outlineLevel="0" collapsed="false">
      <c r="B1188" s="0" t="s">
        <v>2039</v>
      </c>
      <c r="C1188" s="0" t="n">
        <v>20</v>
      </c>
    </row>
    <row r="1189" customFormat="false" ht="12.8" hidden="false" customHeight="false" outlineLevel="0" collapsed="false">
      <c r="B1189" s="0" t="s">
        <v>2040</v>
      </c>
      <c r="C1189" s="135" t="n">
        <v>877877000</v>
      </c>
    </row>
    <row r="1190" customFormat="false" ht="12.8" hidden="false" customHeight="false" outlineLevel="0" collapsed="false">
      <c r="B1190" s="0" t="s">
        <v>2041</v>
      </c>
      <c r="C1190" s="0" t="n">
        <v>205</v>
      </c>
    </row>
    <row r="1191" customFormat="false" ht="12.8" hidden="false" customHeight="false" outlineLevel="0" collapsed="false">
      <c r="B1191" s="0" t="s">
        <v>2042</v>
      </c>
      <c r="C1191" s="0" t="s">
        <v>837</v>
      </c>
    </row>
    <row r="1192" customFormat="false" ht="12.8" hidden="false" customHeight="false" outlineLevel="0" collapsed="false">
      <c r="B1192" s="0" t="s">
        <v>2043</v>
      </c>
      <c r="C1192" s="0" t="s">
        <v>839</v>
      </c>
    </row>
    <row r="1193" customFormat="false" ht="12.8" hidden="false" customHeight="false" outlineLevel="0" collapsed="false">
      <c r="B1193" s="0" t="s">
        <v>2044</v>
      </c>
      <c r="C1193" s="0" t="s">
        <v>839</v>
      </c>
    </row>
    <row r="1194" customFormat="false" ht="12.8" hidden="false" customHeight="false" outlineLevel="0" collapsed="false">
      <c r="B1194" s="0" t="s">
        <v>2045</v>
      </c>
      <c r="C1194" s="0" t="n">
        <v>0</v>
      </c>
    </row>
    <row r="1195" customFormat="false" ht="12.8" hidden="false" customHeight="false" outlineLevel="0" collapsed="false">
      <c r="B1195" s="0" t="s">
        <v>2046</v>
      </c>
      <c r="C1195" s="0" t="n">
        <v>206</v>
      </c>
    </row>
    <row r="1196" customFormat="false" ht="12.8" hidden="false" customHeight="false" outlineLevel="0" collapsed="false">
      <c r="B1196" s="0" t="s">
        <v>2047</v>
      </c>
      <c r="C1196" s="0" t="n">
        <v>0</v>
      </c>
    </row>
    <row r="1197" customFormat="false" ht="12.8" hidden="false" customHeight="false" outlineLevel="0" collapsed="false">
      <c r="B1197" s="0" t="s">
        <v>2048</v>
      </c>
      <c r="C1197" s="0" t="n">
        <v>0</v>
      </c>
    </row>
    <row r="1198" customFormat="false" ht="12.8" hidden="false" customHeight="false" outlineLevel="0" collapsed="false">
      <c r="B1198" s="0" t="s">
        <v>2049</v>
      </c>
      <c r="C1198" s="0" t="n">
        <v>2048</v>
      </c>
    </row>
    <row r="1199" customFormat="false" ht="12.8" hidden="false" customHeight="false" outlineLevel="0" collapsed="false">
      <c r="B1199" s="0" t="s">
        <v>2050</v>
      </c>
      <c r="C1199" s="0" t="n">
        <v>0</v>
      </c>
    </row>
    <row r="1200" customFormat="false" ht="12.8" hidden="false" customHeight="false" outlineLevel="0" collapsed="false">
      <c r="B1200" s="0" t="s">
        <v>2051</v>
      </c>
      <c r="C1200" s="0" t="n">
        <v>0</v>
      </c>
    </row>
    <row r="1201" customFormat="false" ht="12.8" hidden="false" customHeight="false" outlineLevel="0" collapsed="false">
      <c r="B1201" s="0" t="s">
        <v>2052</v>
      </c>
      <c r="C1201" s="0" t="n">
        <v>0</v>
      </c>
    </row>
    <row r="1202" customFormat="false" ht="12.8" hidden="false" customHeight="false" outlineLevel="0" collapsed="false">
      <c r="B1202" s="0" t="s">
        <v>2053</v>
      </c>
      <c r="C1202" s="0" t="n">
        <v>0</v>
      </c>
    </row>
    <row r="1203" customFormat="false" ht="12.8" hidden="false" customHeight="false" outlineLevel="0" collapsed="false">
      <c r="B1203" s="0" t="s">
        <v>2054</v>
      </c>
      <c r="C1203" s="0" t="n">
        <v>0</v>
      </c>
    </row>
    <row r="1204" customFormat="false" ht="12.8" hidden="false" customHeight="false" outlineLevel="0" collapsed="false">
      <c r="B1204" s="0" t="s">
        <v>2055</v>
      </c>
      <c r="C1204" s="0" t="n">
        <v>0</v>
      </c>
    </row>
    <row r="1205" customFormat="false" ht="12.8" hidden="false" customHeight="false" outlineLevel="0" collapsed="false">
      <c r="B1205" s="0" t="s">
        <v>2056</v>
      </c>
      <c r="C1205" s="0" t="s">
        <v>853</v>
      </c>
    </row>
    <row r="1206" customFormat="false" ht="12.8" hidden="false" customHeight="false" outlineLevel="0" collapsed="false">
      <c r="B1206" s="0" t="s">
        <v>2057</v>
      </c>
      <c r="C1206" s="0" t="s">
        <v>773</v>
      </c>
    </row>
    <row r="1207" customFormat="false" ht="12.8" hidden="false" customHeight="false" outlineLevel="0" collapsed="false">
      <c r="B1207" s="0" t="s">
        <v>2058</v>
      </c>
      <c r="C1207" s="0" t="s">
        <v>773</v>
      </c>
    </row>
    <row r="1208" customFormat="false" ht="12.8" hidden="false" customHeight="false" outlineLevel="0" collapsed="false">
      <c r="B1208" s="0" t="s">
        <v>2059</v>
      </c>
      <c r="C1208" s="0" t="s">
        <v>865</v>
      </c>
    </row>
    <row r="1209" customFormat="false" ht="12.8" hidden="false" customHeight="false" outlineLevel="0" collapsed="false">
      <c r="B1209" s="0" t="s">
        <v>2060</v>
      </c>
      <c r="C1209" s="0" t="s">
        <v>865</v>
      </c>
    </row>
    <row r="1210" customFormat="false" ht="12.8" hidden="false" customHeight="false" outlineLevel="0" collapsed="false">
      <c r="B1210" s="0" t="s">
        <v>2061</v>
      </c>
      <c r="C1210" s="0" t="s">
        <v>881</v>
      </c>
    </row>
    <row r="1211" customFormat="false" ht="12.8" hidden="false" customHeight="false" outlineLevel="0" collapsed="false">
      <c r="B1211" s="0" t="s">
        <v>2062</v>
      </c>
      <c r="C1211" s="0" t="s">
        <v>883</v>
      </c>
    </row>
    <row r="1212" customFormat="false" ht="12.8" hidden="false" customHeight="false" outlineLevel="0" collapsed="false">
      <c r="B1212" s="0" t="s">
        <v>2063</v>
      </c>
      <c r="C1212" s="0" t="n">
        <v>0</v>
      </c>
    </row>
    <row r="1213" customFormat="false" ht="12.8" hidden="false" customHeight="false" outlineLevel="0" collapsed="false">
      <c r="B1213" s="0" t="s">
        <v>2064</v>
      </c>
      <c r="C1213" s="0" t="n">
        <v>0</v>
      </c>
    </row>
    <row r="1214" customFormat="false" ht="12.8" hidden="false" customHeight="false" outlineLevel="0" collapsed="false">
      <c r="B1214" s="0" t="s">
        <v>2065</v>
      </c>
      <c r="C1214" s="0" t="s">
        <v>839</v>
      </c>
    </row>
    <row r="1215" customFormat="false" ht="12.8" hidden="false" customHeight="false" outlineLevel="0" collapsed="false">
      <c r="B1215" s="0" t="s">
        <v>2066</v>
      </c>
      <c r="C1215" s="0" t="s">
        <v>839</v>
      </c>
    </row>
    <row r="1216" customFormat="false" ht="12.8" hidden="false" customHeight="false" outlineLevel="0" collapsed="false">
      <c r="B1216" s="0" t="s">
        <v>2067</v>
      </c>
      <c r="C1216" s="0" t="n">
        <v>0</v>
      </c>
    </row>
    <row r="1217" customFormat="false" ht="12.8" hidden="false" customHeight="false" outlineLevel="0" collapsed="false">
      <c r="B1217" s="0" t="s">
        <v>2068</v>
      </c>
      <c r="C1217" s="0" t="n">
        <v>0</v>
      </c>
    </row>
    <row r="1218" customFormat="false" ht="12.8" hidden="false" customHeight="false" outlineLevel="0" collapsed="false">
      <c r="B1218" s="0" t="s">
        <v>2069</v>
      </c>
      <c r="C1218" s="0" t="s">
        <v>1609</v>
      </c>
      <c r="D1218" s="0" t="s">
        <v>1610</v>
      </c>
      <c r="E1218" s="0" t="s">
        <v>1611</v>
      </c>
    </row>
    <row r="1219" customFormat="false" ht="12.8" hidden="false" customHeight="false" outlineLevel="0" collapsed="false">
      <c r="B1219" s="0" t="s">
        <v>2070</v>
      </c>
      <c r="C1219" s="0" t="s">
        <v>1609</v>
      </c>
      <c r="D1219" s="0" t="s">
        <v>1610</v>
      </c>
      <c r="E1219" s="0" t="s">
        <v>1611</v>
      </c>
    </row>
    <row r="1220" customFormat="false" ht="12.8" hidden="false" customHeight="false" outlineLevel="0" collapsed="false">
      <c r="B1220" s="0" t="s">
        <v>2071</v>
      </c>
      <c r="C1220" s="0" t="n">
        <v>1</v>
      </c>
    </row>
    <row r="1221" customFormat="false" ht="12.8" hidden="false" customHeight="false" outlineLevel="0" collapsed="false">
      <c r="B1221" s="0" t="s">
        <v>2072</v>
      </c>
      <c r="C1221" s="0" t="n">
        <v>1</v>
      </c>
    </row>
    <row r="1222" customFormat="false" ht="12.8" hidden="false" customHeight="false" outlineLevel="0" collapsed="false">
      <c r="B1222" s="0" t="s">
        <v>2073</v>
      </c>
      <c r="C1222" s="0" t="n">
        <v>1</v>
      </c>
    </row>
    <row r="1223" customFormat="false" ht="12.8" hidden="false" customHeight="false" outlineLevel="0" collapsed="false">
      <c r="B1223" s="0" t="s">
        <v>2074</v>
      </c>
      <c r="C1223" s="0" t="s">
        <v>586</v>
      </c>
    </row>
    <row r="1224" customFormat="false" ht="12.8" hidden="false" customHeight="false" outlineLevel="0" collapsed="false">
      <c r="B1224" s="0" t="s">
        <v>2075</v>
      </c>
      <c r="C1224" s="0" t="s">
        <v>1618</v>
      </c>
    </row>
    <row r="1225" customFormat="false" ht="12.8" hidden="false" customHeight="false" outlineLevel="0" collapsed="false">
      <c r="B1225" s="0" t="s">
        <v>2076</v>
      </c>
      <c r="C1225" s="0" t="s">
        <v>1618</v>
      </c>
    </row>
    <row r="1226" customFormat="false" ht="12.8" hidden="false" customHeight="false" outlineLevel="0" collapsed="false">
      <c r="B1226" s="0" t="s">
        <v>2077</v>
      </c>
      <c r="C1226" s="0" t="n">
        <v>0.1</v>
      </c>
    </row>
    <row r="1227" customFormat="false" ht="12.8" hidden="false" customHeight="false" outlineLevel="0" collapsed="false">
      <c r="B1227" s="0" t="s">
        <v>2078</v>
      </c>
      <c r="C1227" s="0" t="n">
        <v>0.1</v>
      </c>
    </row>
    <row r="1228" customFormat="false" ht="12.8" hidden="false" customHeight="false" outlineLevel="0" collapsed="false">
      <c r="B1228" s="0" t="s">
        <v>2079</v>
      </c>
      <c r="C1228" s="0" t="n">
        <v>0.1</v>
      </c>
    </row>
    <row r="1229" customFormat="false" ht="12.8" hidden="false" customHeight="false" outlineLevel="0" collapsed="false">
      <c r="B1229" s="0" t="s">
        <v>2080</v>
      </c>
      <c r="C1229" s="0" t="n">
        <v>0</v>
      </c>
    </row>
    <row r="1230" customFormat="false" ht="12.8" hidden="false" customHeight="false" outlineLevel="0" collapsed="false">
      <c r="B1230" s="0" t="s">
        <v>2081</v>
      </c>
      <c r="C1230" s="0" t="n">
        <v>0</v>
      </c>
    </row>
    <row r="1231" customFormat="false" ht="12.8" hidden="false" customHeight="false" outlineLevel="0" collapsed="false">
      <c r="B1231" s="0" t="s">
        <v>2082</v>
      </c>
      <c r="C1231" s="0" t="s">
        <v>2083</v>
      </c>
    </row>
    <row r="1232" customFormat="false" ht="12.8" hidden="false" customHeight="false" outlineLevel="0" collapsed="false">
      <c r="B1232" s="0" t="s">
        <v>2084</v>
      </c>
      <c r="C1232" s="0" t="n">
        <v>10</v>
      </c>
    </row>
    <row r="1233" customFormat="false" ht="12.8" hidden="false" customHeight="false" outlineLevel="0" collapsed="false">
      <c r="B1233" s="0" t="s">
        <v>2085</v>
      </c>
      <c r="C1233" s="0" t="n">
        <v>10</v>
      </c>
    </row>
    <row r="1234" customFormat="false" ht="12.8" hidden="false" customHeight="false" outlineLevel="0" collapsed="false">
      <c r="B1234" s="0" t="s">
        <v>2086</v>
      </c>
      <c r="C1234" s="0" t="s">
        <v>1630</v>
      </c>
    </row>
    <row r="1235" customFormat="false" ht="12.8" hidden="false" customHeight="false" outlineLevel="0" collapsed="false">
      <c r="B1235" s="0" t="s">
        <v>2087</v>
      </c>
      <c r="C1235" s="0" t="s">
        <v>1630</v>
      </c>
    </row>
    <row r="1236" customFormat="false" ht="12.8" hidden="false" customHeight="false" outlineLevel="0" collapsed="false">
      <c r="B1236" s="0" t="s">
        <v>2088</v>
      </c>
      <c r="C1236" s="0" t="n">
        <v>1</v>
      </c>
    </row>
    <row r="1237" customFormat="false" ht="12.8" hidden="false" customHeight="false" outlineLevel="0" collapsed="false">
      <c r="B1237" s="0" t="s">
        <v>2089</v>
      </c>
      <c r="C1237" s="0" t="s">
        <v>1634</v>
      </c>
    </row>
    <row r="1238" customFormat="false" ht="12.8" hidden="false" customHeight="false" outlineLevel="0" collapsed="false">
      <c r="B1238" s="0" t="s">
        <v>2090</v>
      </c>
      <c r="C1238" s="0" t="n">
        <v>1</v>
      </c>
    </row>
    <row r="1239" customFormat="false" ht="12.8" hidden="false" customHeight="false" outlineLevel="0" collapsed="false">
      <c r="B1239" s="0" t="s">
        <v>2091</v>
      </c>
      <c r="C1239" s="0" t="n">
        <v>0</v>
      </c>
    </row>
    <row r="1240" customFormat="false" ht="12.8" hidden="false" customHeight="false" outlineLevel="0" collapsed="false">
      <c r="B1240" s="0" t="s">
        <v>2092</v>
      </c>
      <c r="C1240" s="0" t="n">
        <v>0</v>
      </c>
    </row>
    <row r="1241" customFormat="false" ht="12.8" hidden="false" customHeight="false" outlineLevel="0" collapsed="false">
      <c r="B1241" s="0" t="s">
        <v>2093</v>
      </c>
      <c r="C1241" s="0" t="n">
        <v>0</v>
      </c>
    </row>
    <row r="1242" customFormat="false" ht="12.8" hidden="false" customHeight="false" outlineLevel="0" collapsed="false">
      <c r="B1242" s="0" t="s">
        <v>2094</v>
      </c>
      <c r="C1242" s="0" t="n">
        <v>1</v>
      </c>
    </row>
    <row r="1243" customFormat="false" ht="12.8" hidden="false" customHeight="false" outlineLevel="0" collapsed="false">
      <c r="B1243" s="0" t="s">
        <v>2095</v>
      </c>
      <c r="C1243" s="0" t="n">
        <v>0.0078125</v>
      </c>
    </row>
    <row r="1244" customFormat="false" ht="12.8" hidden="false" customHeight="false" outlineLevel="0" collapsed="false">
      <c r="B1244" s="0" t="s">
        <v>2096</v>
      </c>
      <c r="C1244" s="0" t="s">
        <v>2097</v>
      </c>
    </row>
    <row r="1245" customFormat="false" ht="12.8" hidden="false" customHeight="false" outlineLevel="0" collapsed="false">
      <c r="B1245" s="0" t="s">
        <v>2098</v>
      </c>
      <c r="C1245" s="0" t="n">
        <v>20</v>
      </c>
    </row>
    <row r="1246" customFormat="false" ht="12.8" hidden="false" customHeight="false" outlineLevel="0" collapsed="false">
      <c r="B1246" s="0" t="s">
        <v>2099</v>
      </c>
      <c r="C1246" s="0" t="n">
        <v>5</v>
      </c>
    </row>
    <row r="1247" customFormat="false" ht="12.8" hidden="false" customHeight="false" outlineLevel="0" collapsed="false">
      <c r="B1247" s="0" t="s">
        <v>2100</v>
      </c>
      <c r="C1247" s="0" t="n">
        <v>20</v>
      </c>
    </row>
    <row r="1248" customFormat="false" ht="12.8" hidden="false" customHeight="false" outlineLevel="0" collapsed="false">
      <c r="B1248" s="0" t="s">
        <v>2101</v>
      </c>
      <c r="C1248" s="0" t="n">
        <v>20</v>
      </c>
    </row>
    <row r="1249" customFormat="false" ht="12.8" hidden="false" customHeight="false" outlineLevel="0" collapsed="false">
      <c r="B1249" s="0" t="s">
        <v>2102</v>
      </c>
      <c r="C1249" s="0" t="n">
        <v>0</v>
      </c>
    </row>
    <row r="1250" customFormat="false" ht="12.8" hidden="false" customHeight="false" outlineLevel="0" collapsed="false">
      <c r="B1250" s="0" t="s">
        <v>2103</v>
      </c>
      <c r="C1250" s="0" t="n">
        <v>15</v>
      </c>
    </row>
    <row r="1251" customFormat="false" ht="12.8" hidden="false" customHeight="false" outlineLevel="0" collapsed="false">
      <c r="B1251" s="0" t="s">
        <v>2104</v>
      </c>
      <c r="C1251" s="0" t="n">
        <v>20</v>
      </c>
    </row>
    <row r="1252" customFormat="false" ht="12.8" hidden="false" customHeight="false" outlineLevel="0" collapsed="false">
      <c r="B1252" s="0" t="s">
        <v>2105</v>
      </c>
      <c r="C1252" s="135" t="n">
        <v>877877000</v>
      </c>
    </row>
    <row r="1253" customFormat="false" ht="12.8" hidden="false" customHeight="false" outlineLevel="0" collapsed="false">
      <c r="B1253" s="0" t="s">
        <v>2106</v>
      </c>
      <c r="C1253" s="0" t="n">
        <v>205</v>
      </c>
    </row>
    <row r="1254" customFormat="false" ht="12.8" hidden="false" customHeight="false" outlineLevel="0" collapsed="false">
      <c r="B1254" s="0" t="s">
        <v>2107</v>
      </c>
      <c r="C1254" s="0" t="s">
        <v>837</v>
      </c>
    </row>
    <row r="1255" customFormat="false" ht="12.8" hidden="false" customHeight="false" outlineLevel="0" collapsed="false">
      <c r="B1255" s="0" t="s">
        <v>2108</v>
      </c>
      <c r="C1255" s="0" t="s">
        <v>839</v>
      </c>
    </row>
    <row r="1256" customFormat="false" ht="12.8" hidden="false" customHeight="false" outlineLevel="0" collapsed="false">
      <c r="B1256" s="0" t="s">
        <v>2109</v>
      </c>
      <c r="C1256" s="0" t="s">
        <v>839</v>
      </c>
    </row>
    <row r="1257" customFormat="false" ht="12.8" hidden="false" customHeight="false" outlineLevel="0" collapsed="false">
      <c r="B1257" s="0" t="s">
        <v>2110</v>
      </c>
      <c r="C1257" s="0" t="n">
        <v>0</v>
      </c>
    </row>
    <row r="1258" customFormat="false" ht="12.8" hidden="false" customHeight="false" outlineLevel="0" collapsed="false">
      <c r="B1258" s="0" t="s">
        <v>2111</v>
      </c>
      <c r="C1258" s="0" t="n">
        <v>206</v>
      </c>
    </row>
    <row r="1259" customFormat="false" ht="12.8" hidden="false" customHeight="false" outlineLevel="0" collapsed="false">
      <c r="B1259" s="0" t="s">
        <v>2112</v>
      </c>
      <c r="C1259" s="0" t="n">
        <v>0</v>
      </c>
    </row>
    <row r="1260" customFormat="false" ht="12.8" hidden="false" customHeight="false" outlineLevel="0" collapsed="false">
      <c r="B1260" s="0" t="s">
        <v>2113</v>
      </c>
      <c r="C1260" s="0" t="n">
        <v>0</v>
      </c>
    </row>
    <row r="1261" customFormat="false" ht="12.8" hidden="false" customHeight="false" outlineLevel="0" collapsed="false">
      <c r="B1261" s="0" t="s">
        <v>2114</v>
      </c>
      <c r="C1261" s="0" t="n">
        <v>2048</v>
      </c>
    </row>
    <row r="1262" customFormat="false" ht="12.8" hidden="false" customHeight="false" outlineLevel="0" collapsed="false">
      <c r="B1262" s="0" t="s">
        <v>2115</v>
      </c>
      <c r="C1262" s="0" t="n">
        <v>0</v>
      </c>
    </row>
    <row r="1263" customFormat="false" ht="12.8" hidden="false" customHeight="false" outlineLevel="0" collapsed="false">
      <c r="B1263" s="0" t="s">
        <v>2116</v>
      </c>
      <c r="C1263" s="0" t="n">
        <v>0</v>
      </c>
    </row>
    <row r="1264" customFormat="false" ht="12.8" hidden="false" customHeight="false" outlineLevel="0" collapsed="false">
      <c r="B1264" s="0" t="s">
        <v>2117</v>
      </c>
      <c r="C1264" s="0" t="n">
        <v>0</v>
      </c>
    </row>
    <row r="1265" customFormat="false" ht="12.8" hidden="false" customHeight="false" outlineLevel="0" collapsed="false">
      <c r="B1265" s="0" t="s">
        <v>2118</v>
      </c>
      <c r="C1265" s="0" t="n">
        <v>0</v>
      </c>
    </row>
    <row r="1266" customFormat="false" ht="12.8" hidden="false" customHeight="false" outlineLevel="0" collapsed="false">
      <c r="B1266" s="0" t="s">
        <v>2119</v>
      </c>
      <c r="C1266" s="0" t="n">
        <v>0</v>
      </c>
    </row>
    <row r="1267" customFormat="false" ht="12.8" hidden="false" customHeight="false" outlineLevel="0" collapsed="false">
      <c r="B1267" s="0" t="s">
        <v>2120</v>
      </c>
      <c r="C1267" s="0" t="n">
        <v>0</v>
      </c>
    </row>
    <row r="1268" customFormat="false" ht="12.8" hidden="false" customHeight="false" outlineLevel="0" collapsed="false">
      <c r="B1268" s="0" t="s">
        <v>2121</v>
      </c>
      <c r="C1268" s="0" t="s">
        <v>853</v>
      </c>
    </row>
    <row r="1269" customFormat="false" ht="12.8" hidden="false" customHeight="false" outlineLevel="0" collapsed="false">
      <c r="B1269" s="0" t="s">
        <v>2122</v>
      </c>
      <c r="C1269" s="0" t="s">
        <v>773</v>
      </c>
    </row>
    <row r="1270" customFormat="false" ht="12.8" hidden="false" customHeight="false" outlineLevel="0" collapsed="false">
      <c r="B1270" s="0" t="s">
        <v>2123</v>
      </c>
      <c r="C1270" s="0" t="s">
        <v>773</v>
      </c>
    </row>
    <row r="1271" customFormat="false" ht="12.8" hidden="false" customHeight="false" outlineLevel="0" collapsed="false">
      <c r="B1271" s="0" t="s">
        <v>2124</v>
      </c>
      <c r="C1271" s="0" t="s">
        <v>865</v>
      </c>
    </row>
    <row r="1272" customFormat="false" ht="12.8" hidden="false" customHeight="false" outlineLevel="0" collapsed="false">
      <c r="B1272" s="0" t="s">
        <v>2125</v>
      </c>
      <c r="C1272" s="0" t="s">
        <v>865</v>
      </c>
    </row>
    <row r="1273" customFormat="false" ht="12.8" hidden="false" customHeight="false" outlineLevel="0" collapsed="false">
      <c r="B1273" s="0" t="s">
        <v>2126</v>
      </c>
      <c r="C1273" s="0" t="s">
        <v>881</v>
      </c>
    </row>
    <row r="1274" customFormat="false" ht="12.8" hidden="false" customHeight="false" outlineLevel="0" collapsed="false">
      <c r="B1274" s="0" t="s">
        <v>2127</v>
      </c>
      <c r="C1274" s="0" t="s">
        <v>883</v>
      </c>
    </row>
    <row r="1275" customFormat="false" ht="12.8" hidden="false" customHeight="false" outlineLevel="0" collapsed="false">
      <c r="B1275" s="0" t="s">
        <v>2128</v>
      </c>
      <c r="C1275" s="0" t="n">
        <v>0</v>
      </c>
    </row>
    <row r="1276" customFormat="false" ht="12.8" hidden="false" customHeight="false" outlineLevel="0" collapsed="false">
      <c r="B1276" s="0" t="s">
        <v>2129</v>
      </c>
      <c r="C1276" s="0" t="n">
        <v>0</v>
      </c>
    </row>
    <row r="1277" customFormat="false" ht="12.8" hidden="false" customHeight="false" outlineLevel="0" collapsed="false">
      <c r="B1277" s="0" t="s">
        <v>2130</v>
      </c>
      <c r="C1277" s="0" t="s">
        <v>839</v>
      </c>
    </row>
    <row r="1278" customFormat="false" ht="12.8" hidden="false" customHeight="false" outlineLevel="0" collapsed="false">
      <c r="B1278" s="0" t="s">
        <v>2131</v>
      </c>
      <c r="C1278" s="0" t="s">
        <v>839</v>
      </c>
    </row>
    <row r="1279" customFormat="false" ht="12.8" hidden="false" customHeight="false" outlineLevel="0" collapsed="false">
      <c r="B1279" s="0" t="s">
        <v>2132</v>
      </c>
      <c r="C1279" s="0" t="n">
        <v>0</v>
      </c>
    </row>
    <row r="1280" customFormat="false" ht="12.8" hidden="false" customHeight="false" outlineLevel="0" collapsed="false">
      <c r="B1280" s="0" t="s">
        <v>2133</v>
      </c>
      <c r="C1280" s="0" t="n">
        <v>0</v>
      </c>
    </row>
    <row r="1281" customFormat="false" ht="12.8" hidden="false" customHeight="false" outlineLevel="0" collapsed="false">
      <c r="B1281" s="0" t="s">
        <v>2134</v>
      </c>
      <c r="C1281" s="0" t="s">
        <v>1609</v>
      </c>
      <c r="D1281" s="0" t="s">
        <v>1610</v>
      </c>
      <c r="E1281" s="0" t="s">
        <v>1611</v>
      </c>
    </row>
    <row r="1282" customFormat="false" ht="12.8" hidden="false" customHeight="false" outlineLevel="0" collapsed="false">
      <c r="B1282" s="0" t="s">
        <v>2135</v>
      </c>
      <c r="C1282" s="0" t="s">
        <v>1609</v>
      </c>
      <c r="D1282" s="0" t="s">
        <v>1610</v>
      </c>
      <c r="E1282" s="0" t="s">
        <v>1611</v>
      </c>
    </row>
    <row r="1283" customFormat="false" ht="12.8" hidden="false" customHeight="false" outlineLevel="0" collapsed="false">
      <c r="B1283" s="0" t="s">
        <v>2136</v>
      </c>
      <c r="C1283" s="0" t="n">
        <v>1</v>
      </c>
    </row>
    <row r="1284" customFormat="false" ht="12.8" hidden="false" customHeight="false" outlineLevel="0" collapsed="false">
      <c r="B1284" s="0" t="s">
        <v>2137</v>
      </c>
      <c r="C1284" s="0" t="n">
        <v>1</v>
      </c>
    </row>
    <row r="1285" customFormat="false" ht="12.8" hidden="false" customHeight="false" outlineLevel="0" collapsed="false">
      <c r="B1285" s="0" t="s">
        <v>2138</v>
      </c>
      <c r="C1285" s="0" t="n">
        <v>1</v>
      </c>
    </row>
    <row r="1286" customFormat="false" ht="12.8" hidden="false" customHeight="false" outlineLevel="0" collapsed="false">
      <c r="B1286" s="0" t="s">
        <v>2139</v>
      </c>
      <c r="C1286" s="0" t="s">
        <v>586</v>
      </c>
    </row>
    <row r="1287" customFormat="false" ht="12.8" hidden="false" customHeight="false" outlineLevel="0" collapsed="false">
      <c r="B1287" s="0" t="s">
        <v>2140</v>
      </c>
      <c r="C1287" s="0" t="s">
        <v>1618</v>
      </c>
    </row>
    <row r="1288" customFormat="false" ht="12.8" hidden="false" customHeight="false" outlineLevel="0" collapsed="false">
      <c r="B1288" s="0" t="s">
        <v>2141</v>
      </c>
      <c r="C1288" s="0" t="s">
        <v>1618</v>
      </c>
    </row>
    <row r="1289" customFormat="false" ht="12.8" hidden="false" customHeight="false" outlineLevel="0" collapsed="false">
      <c r="B1289" s="0" t="s">
        <v>2142</v>
      </c>
      <c r="C1289" s="0" t="n">
        <v>0.1</v>
      </c>
    </row>
    <row r="1290" customFormat="false" ht="12.8" hidden="false" customHeight="false" outlineLevel="0" collapsed="false">
      <c r="B1290" s="0" t="s">
        <v>2143</v>
      </c>
      <c r="C1290" s="0" t="n">
        <v>0.1</v>
      </c>
    </row>
    <row r="1291" customFormat="false" ht="12.8" hidden="false" customHeight="false" outlineLevel="0" collapsed="false">
      <c r="B1291" s="0" t="s">
        <v>2144</v>
      </c>
      <c r="C1291" s="0" t="n">
        <v>0.1</v>
      </c>
    </row>
    <row r="1292" customFormat="false" ht="12.8" hidden="false" customHeight="false" outlineLevel="0" collapsed="false">
      <c r="B1292" s="0" t="s">
        <v>2145</v>
      </c>
      <c r="C1292" s="0" t="n">
        <v>0</v>
      </c>
    </row>
    <row r="1293" customFormat="false" ht="12.8" hidden="false" customHeight="false" outlineLevel="0" collapsed="false">
      <c r="B1293" s="0" t="s">
        <v>2146</v>
      </c>
      <c r="C1293" s="0" t="n">
        <v>0</v>
      </c>
    </row>
    <row r="1294" customFormat="false" ht="12.8" hidden="false" customHeight="false" outlineLevel="0" collapsed="false">
      <c r="B1294" s="0" t="s">
        <v>2147</v>
      </c>
      <c r="C1294" s="0" t="s">
        <v>2148</v>
      </c>
    </row>
    <row r="1295" customFormat="false" ht="12.8" hidden="false" customHeight="false" outlineLevel="0" collapsed="false">
      <c r="B1295" s="0" t="s">
        <v>2149</v>
      </c>
      <c r="C1295" s="0" t="n">
        <v>6</v>
      </c>
    </row>
    <row r="1296" customFormat="false" ht="12.8" hidden="false" customHeight="false" outlineLevel="0" collapsed="false">
      <c r="B1296" s="0" t="s">
        <v>2150</v>
      </c>
      <c r="C1296" s="0" t="n">
        <v>6</v>
      </c>
    </row>
    <row r="1297" customFormat="false" ht="12.8" hidden="false" customHeight="false" outlineLevel="0" collapsed="false">
      <c r="B1297" s="0" t="s">
        <v>2151</v>
      </c>
      <c r="C1297" s="0" t="s">
        <v>1630</v>
      </c>
    </row>
    <row r="1298" customFormat="false" ht="12.8" hidden="false" customHeight="false" outlineLevel="0" collapsed="false">
      <c r="B1298" s="0" t="s">
        <v>2152</v>
      </c>
      <c r="C1298" s="0" t="s">
        <v>1630</v>
      </c>
    </row>
    <row r="1299" customFormat="false" ht="12.8" hidden="false" customHeight="false" outlineLevel="0" collapsed="false">
      <c r="B1299" s="0" t="s">
        <v>2153</v>
      </c>
      <c r="C1299" s="0" t="n">
        <v>1</v>
      </c>
    </row>
    <row r="1300" customFormat="false" ht="12.8" hidden="false" customHeight="false" outlineLevel="0" collapsed="false">
      <c r="B1300" s="0" t="s">
        <v>2154</v>
      </c>
      <c r="C1300" s="0" t="s">
        <v>1634</v>
      </c>
    </row>
    <row r="1301" customFormat="false" ht="12.8" hidden="false" customHeight="false" outlineLevel="0" collapsed="false">
      <c r="B1301" s="0" t="s">
        <v>2155</v>
      </c>
      <c r="C1301" s="0" t="n">
        <v>1</v>
      </c>
    </row>
    <row r="1302" customFormat="false" ht="12.8" hidden="false" customHeight="false" outlineLevel="0" collapsed="false">
      <c r="B1302" s="0" t="s">
        <v>2156</v>
      </c>
      <c r="C1302" s="0" t="n">
        <v>0</v>
      </c>
    </row>
    <row r="1303" customFormat="false" ht="12.8" hidden="false" customHeight="false" outlineLevel="0" collapsed="false">
      <c r="B1303" s="0" t="s">
        <v>2157</v>
      </c>
      <c r="C1303" s="0" t="n">
        <v>0</v>
      </c>
    </row>
    <row r="1304" customFormat="false" ht="12.8" hidden="false" customHeight="false" outlineLevel="0" collapsed="false">
      <c r="B1304" s="0" t="s">
        <v>2158</v>
      </c>
      <c r="C1304" s="0" t="n">
        <v>0</v>
      </c>
    </row>
    <row r="1305" customFormat="false" ht="12.8" hidden="false" customHeight="false" outlineLevel="0" collapsed="false">
      <c r="B1305" s="0" t="s">
        <v>2159</v>
      </c>
      <c r="C1305" s="0" t="n">
        <v>1</v>
      </c>
    </row>
    <row r="1306" customFormat="false" ht="12.8" hidden="false" customHeight="false" outlineLevel="0" collapsed="false">
      <c r="B1306" s="0" t="s">
        <v>2160</v>
      </c>
      <c r="C1306" s="0" t="n">
        <v>0.0078125</v>
      </c>
    </row>
    <row r="1307" customFormat="false" ht="12.8" hidden="false" customHeight="false" outlineLevel="0" collapsed="false">
      <c r="B1307" s="0" t="s">
        <v>2161</v>
      </c>
      <c r="C1307" s="0" t="s">
        <v>2162</v>
      </c>
    </row>
    <row r="1308" customFormat="false" ht="12.8" hidden="false" customHeight="false" outlineLevel="0" collapsed="false">
      <c r="B1308" s="0" t="s">
        <v>2163</v>
      </c>
      <c r="C1308" s="0" t="n">
        <v>20</v>
      </c>
    </row>
    <row r="1309" customFormat="false" ht="12.8" hidden="false" customHeight="false" outlineLevel="0" collapsed="false">
      <c r="B1309" s="0" t="s">
        <v>2164</v>
      </c>
      <c r="C1309" s="0" t="n">
        <v>5</v>
      </c>
    </row>
    <row r="1310" customFormat="false" ht="12.8" hidden="false" customHeight="false" outlineLevel="0" collapsed="false">
      <c r="B1310" s="0" t="s">
        <v>2165</v>
      </c>
      <c r="C1310" s="0" t="n">
        <v>20</v>
      </c>
    </row>
    <row r="1311" customFormat="false" ht="12.8" hidden="false" customHeight="false" outlineLevel="0" collapsed="false">
      <c r="B1311" s="0" t="s">
        <v>2166</v>
      </c>
      <c r="C1311" s="0" t="n">
        <v>20</v>
      </c>
    </row>
    <row r="1312" customFormat="false" ht="12.8" hidden="false" customHeight="false" outlineLevel="0" collapsed="false">
      <c r="B1312" s="0" t="s">
        <v>2167</v>
      </c>
      <c r="C1312" s="0" t="n">
        <v>0</v>
      </c>
    </row>
    <row r="1313" customFormat="false" ht="12.8" hidden="false" customHeight="false" outlineLevel="0" collapsed="false">
      <c r="B1313" s="0" t="s">
        <v>2168</v>
      </c>
      <c r="C1313" s="0" t="n">
        <v>15</v>
      </c>
    </row>
    <row r="1314" customFormat="false" ht="12.8" hidden="false" customHeight="false" outlineLevel="0" collapsed="false">
      <c r="B1314" s="0" t="s">
        <v>2169</v>
      </c>
      <c r="C1314" s="0" t="n">
        <v>20</v>
      </c>
    </row>
    <row r="1315" customFormat="false" ht="12.8" hidden="false" customHeight="false" outlineLevel="0" collapsed="false">
      <c r="B1315" s="0" t="s">
        <v>2170</v>
      </c>
      <c r="C1315" s="135" t="n">
        <v>877877000</v>
      </c>
    </row>
    <row r="1316" customFormat="false" ht="12.8" hidden="false" customHeight="false" outlineLevel="0" collapsed="false">
      <c r="B1316" s="0" t="s">
        <v>2171</v>
      </c>
      <c r="C1316" s="0" t="n">
        <v>205</v>
      </c>
    </row>
    <row r="1317" customFormat="false" ht="12.8" hidden="false" customHeight="false" outlineLevel="0" collapsed="false">
      <c r="B1317" s="0" t="s">
        <v>2172</v>
      </c>
      <c r="C1317" s="0" t="s">
        <v>837</v>
      </c>
    </row>
    <row r="1318" customFormat="false" ht="12.8" hidden="false" customHeight="false" outlineLevel="0" collapsed="false">
      <c r="B1318" s="0" t="s">
        <v>2173</v>
      </c>
      <c r="C1318" s="0" t="s">
        <v>839</v>
      </c>
    </row>
    <row r="1319" customFormat="false" ht="12.8" hidden="false" customHeight="false" outlineLevel="0" collapsed="false">
      <c r="B1319" s="0" t="s">
        <v>2174</v>
      </c>
      <c r="C1319" s="0" t="s">
        <v>839</v>
      </c>
    </row>
    <row r="1320" customFormat="false" ht="12.8" hidden="false" customHeight="false" outlineLevel="0" collapsed="false">
      <c r="B1320" s="0" t="s">
        <v>2175</v>
      </c>
      <c r="C1320" s="0" t="n">
        <v>0</v>
      </c>
    </row>
    <row r="1321" customFormat="false" ht="12.8" hidden="false" customHeight="false" outlineLevel="0" collapsed="false">
      <c r="B1321" s="0" t="s">
        <v>2176</v>
      </c>
      <c r="C1321" s="0" t="n">
        <v>206</v>
      </c>
    </row>
    <row r="1322" customFormat="false" ht="12.8" hidden="false" customHeight="false" outlineLevel="0" collapsed="false">
      <c r="B1322" s="0" t="s">
        <v>2177</v>
      </c>
      <c r="C1322" s="0" t="n">
        <v>0</v>
      </c>
    </row>
    <row r="1323" customFormat="false" ht="12.8" hidden="false" customHeight="false" outlineLevel="0" collapsed="false">
      <c r="B1323" s="0" t="s">
        <v>2178</v>
      </c>
      <c r="C1323" s="0" t="n">
        <v>0</v>
      </c>
    </row>
    <row r="1324" customFormat="false" ht="12.8" hidden="false" customHeight="false" outlineLevel="0" collapsed="false">
      <c r="B1324" s="0" t="s">
        <v>2179</v>
      </c>
      <c r="C1324" s="0" t="n">
        <v>2048</v>
      </c>
    </row>
    <row r="1325" customFormat="false" ht="12.8" hidden="false" customHeight="false" outlineLevel="0" collapsed="false">
      <c r="B1325" s="0" t="s">
        <v>2180</v>
      </c>
      <c r="C1325" s="0" t="n">
        <v>0</v>
      </c>
    </row>
    <row r="1326" customFormat="false" ht="12.8" hidden="false" customHeight="false" outlineLevel="0" collapsed="false">
      <c r="B1326" s="0" t="s">
        <v>2181</v>
      </c>
      <c r="C1326" s="0" t="n">
        <v>0</v>
      </c>
    </row>
    <row r="1327" customFormat="false" ht="12.8" hidden="false" customHeight="false" outlineLevel="0" collapsed="false">
      <c r="B1327" s="0" t="s">
        <v>2182</v>
      </c>
      <c r="C1327" s="0" t="n">
        <v>0</v>
      </c>
    </row>
    <row r="1328" customFormat="false" ht="12.8" hidden="false" customHeight="false" outlineLevel="0" collapsed="false">
      <c r="B1328" s="0" t="s">
        <v>2183</v>
      </c>
      <c r="C1328" s="0" t="n">
        <v>0</v>
      </c>
    </row>
    <row r="1329" customFormat="false" ht="12.8" hidden="false" customHeight="false" outlineLevel="0" collapsed="false">
      <c r="B1329" s="0" t="s">
        <v>2184</v>
      </c>
      <c r="C1329" s="0" t="n">
        <v>0</v>
      </c>
    </row>
    <row r="1330" customFormat="false" ht="12.8" hidden="false" customHeight="false" outlineLevel="0" collapsed="false">
      <c r="B1330" s="0" t="s">
        <v>2185</v>
      </c>
      <c r="C1330" s="0" t="n">
        <v>0</v>
      </c>
    </row>
    <row r="1331" customFormat="false" ht="12.8" hidden="false" customHeight="false" outlineLevel="0" collapsed="false">
      <c r="B1331" s="0" t="s">
        <v>2186</v>
      </c>
      <c r="C1331" s="0" t="s">
        <v>853</v>
      </c>
    </row>
    <row r="1332" customFormat="false" ht="12.8" hidden="false" customHeight="false" outlineLevel="0" collapsed="false">
      <c r="B1332" s="0" t="s">
        <v>2187</v>
      </c>
      <c r="C1332" s="0" t="s">
        <v>773</v>
      </c>
    </row>
    <row r="1333" customFormat="false" ht="12.8" hidden="false" customHeight="false" outlineLevel="0" collapsed="false">
      <c r="B1333" s="0" t="s">
        <v>2188</v>
      </c>
      <c r="C1333" s="0" t="s">
        <v>773</v>
      </c>
    </row>
    <row r="1334" customFormat="false" ht="12.8" hidden="false" customHeight="false" outlineLevel="0" collapsed="false">
      <c r="B1334" s="0" t="s">
        <v>2189</v>
      </c>
      <c r="C1334" s="0" t="s">
        <v>865</v>
      </c>
    </row>
    <row r="1335" customFormat="false" ht="12.8" hidden="false" customHeight="false" outlineLevel="0" collapsed="false">
      <c r="B1335" s="0" t="s">
        <v>2190</v>
      </c>
      <c r="C1335" s="0" t="s">
        <v>865</v>
      </c>
    </row>
    <row r="1336" customFormat="false" ht="12.8" hidden="false" customHeight="false" outlineLevel="0" collapsed="false">
      <c r="B1336" s="0" t="s">
        <v>2191</v>
      </c>
      <c r="C1336" s="0" t="s">
        <v>881</v>
      </c>
    </row>
    <row r="1337" customFormat="false" ht="12.8" hidden="false" customHeight="false" outlineLevel="0" collapsed="false">
      <c r="B1337" s="0" t="s">
        <v>2192</v>
      </c>
      <c r="C1337" s="0" t="s">
        <v>883</v>
      </c>
    </row>
    <row r="1338" customFormat="false" ht="12.8" hidden="false" customHeight="false" outlineLevel="0" collapsed="false">
      <c r="B1338" s="0" t="s">
        <v>2193</v>
      </c>
      <c r="C1338" s="0" t="n">
        <v>0</v>
      </c>
    </row>
    <row r="1339" customFormat="false" ht="12.8" hidden="false" customHeight="false" outlineLevel="0" collapsed="false">
      <c r="B1339" s="0" t="s">
        <v>2194</v>
      </c>
      <c r="C1339" s="0" t="n">
        <v>0</v>
      </c>
    </row>
    <row r="1340" customFormat="false" ht="12.8" hidden="false" customHeight="false" outlineLevel="0" collapsed="false">
      <c r="B1340" s="0" t="s">
        <v>2195</v>
      </c>
      <c r="C1340" s="0" t="s">
        <v>839</v>
      </c>
    </row>
    <row r="1341" customFormat="false" ht="12.8" hidden="false" customHeight="false" outlineLevel="0" collapsed="false">
      <c r="B1341" s="0" t="s">
        <v>2196</v>
      </c>
      <c r="C1341" s="0" t="s">
        <v>839</v>
      </c>
    </row>
    <row r="1342" customFormat="false" ht="12.8" hidden="false" customHeight="false" outlineLevel="0" collapsed="false">
      <c r="B1342" s="0" t="s">
        <v>2197</v>
      </c>
      <c r="C1342" s="0" t="n">
        <v>0</v>
      </c>
    </row>
    <row r="1343" customFormat="false" ht="12.8" hidden="false" customHeight="false" outlineLevel="0" collapsed="false">
      <c r="B1343" s="0" t="s">
        <v>2198</v>
      </c>
      <c r="C1343" s="0" t="n">
        <v>0</v>
      </c>
    </row>
    <row r="1344" customFormat="false" ht="12.8" hidden="false" customHeight="false" outlineLevel="0" collapsed="false">
      <c r="B1344" s="0" t="s">
        <v>2199</v>
      </c>
      <c r="C1344" s="0" t="s">
        <v>1609</v>
      </c>
      <c r="D1344" s="0" t="s">
        <v>1610</v>
      </c>
      <c r="E1344" s="0" t="s">
        <v>1611</v>
      </c>
    </row>
    <row r="1345" customFormat="false" ht="12.8" hidden="false" customHeight="false" outlineLevel="0" collapsed="false">
      <c r="B1345" s="0" t="s">
        <v>2200</v>
      </c>
      <c r="C1345" s="0" t="s">
        <v>1609</v>
      </c>
      <c r="D1345" s="0" t="s">
        <v>1610</v>
      </c>
      <c r="E1345" s="0" t="s">
        <v>1611</v>
      </c>
    </row>
    <row r="1346" customFormat="false" ht="12.8" hidden="false" customHeight="false" outlineLevel="0" collapsed="false">
      <c r="B1346" s="0" t="s">
        <v>2201</v>
      </c>
      <c r="C1346" s="0" t="n">
        <v>1</v>
      </c>
    </row>
    <row r="1347" customFormat="false" ht="12.8" hidden="false" customHeight="false" outlineLevel="0" collapsed="false">
      <c r="B1347" s="0" t="s">
        <v>2202</v>
      </c>
      <c r="C1347" s="0" t="n">
        <v>1</v>
      </c>
    </row>
    <row r="1348" customFormat="false" ht="12.8" hidden="false" customHeight="false" outlineLevel="0" collapsed="false">
      <c r="B1348" s="0" t="s">
        <v>2203</v>
      </c>
      <c r="C1348" s="0" t="n">
        <v>1</v>
      </c>
    </row>
    <row r="1349" customFormat="false" ht="12.8" hidden="false" customHeight="false" outlineLevel="0" collapsed="false">
      <c r="B1349" s="0" t="s">
        <v>2204</v>
      </c>
      <c r="C1349" s="0" t="s">
        <v>586</v>
      </c>
    </row>
    <row r="1350" customFormat="false" ht="12.8" hidden="false" customHeight="false" outlineLevel="0" collapsed="false">
      <c r="B1350" s="0" t="s">
        <v>2205</v>
      </c>
      <c r="C1350" s="0" t="s">
        <v>1618</v>
      </c>
    </row>
    <row r="1351" customFormat="false" ht="12.8" hidden="false" customHeight="false" outlineLevel="0" collapsed="false">
      <c r="B1351" s="0" t="s">
        <v>2206</v>
      </c>
      <c r="C1351" s="0" t="s">
        <v>1618</v>
      </c>
    </row>
    <row r="1352" customFormat="false" ht="12.8" hidden="false" customHeight="false" outlineLevel="0" collapsed="false">
      <c r="B1352" s="0" t="s">
        <v>2207</v>
      </c>
      <c r="C1352" s="0" t="n">
        <v>0.1</v>
      </c>
    </row>
    <row r="1353" customFormat="false" ht="12.8" hidden="false" customHeight="false" outlineLevel="0" collapsed="false">
      <c r="B1353" s="0" t="s">
        <v>2208</v>
      </c>
      <c r="C1353" s="0" t="n">
        <v>0.1</v>
      </c>
    </row>
    <row r="1354" customFormat="false" ht="12.8" hidden="false" customHeight="false" outlineLevel="0" collapsed="false">
      <c r="B1354" s="0" t="s">
        <v>2209</v>
      </c>
      <c r="C1354" s="0" t="n">
        <v>0.1</v>
      </c>
    </row>
    <row r="1355" customFormat="false" ht="12.8" hidden="false" customHeight="false" outlineLevel="0" collapsed="false">
      <c r="B1355" s="0" t="s">
        <v>2210</v>
      </c>
      <c r="C1355" s="0" t="n">
        <v>0</v>
      </c>
    </row>
    <row r="1356" customFormat="false" ht="12.8" hidden="false" customHeight="false" outlineLevel="0" collapsed="false">
      <c r="B1356" s="0" t="s">
        <v>2211</v>
      </c>
      <c r="C1356" s="0" t="n">
        <v>0</v>
      </c>
    </row>
    <row r="1357" customFormat="false" ht="12.8" hidden="false" customHeight="false" outlineLevel="0" collapsed="false">
      <c r="B1357" s="0" t="s">
        <v>2212</v>
      </c>
      <c r="C1357" s="0" t="s">
        <v>2213</v>
      </c>
    </row>
    <row r="1358" customFormat="false" ht="12.8" hidden="false" customHeight="false" outlineLevel="0" collapsed="false">
      <c r="B1358" s="0" t="s">
        <v>2214</v>
      </c>
      <c r="C1358" s="0" t="n">
        <v>4</v>
      </c>
    </row>
    <row r="1359" customFormat="false" ht="12.8" hidden="false" customHeight="false" outlineLevel="0" collapsed="false">
      <c r="B1359" s="0" t="s">
        <v>2215</v>
      </c>
      <c r="C1359" s="0" t="n">
        <v>4</v>
      </c>
    </row>
    <row r="1360" customFormat="false" ht="12.8" hidden="false" customHeight="false" outlineLevel="0" collapsed="false">
      <c r="B1360" s="0" t="s">
        <v>2216</v>
      </c>
      <c r="C1360" s="0" t="s">
        <v>1630</v>
      </c>
    </row>
    <row r="1361" customFormat="false" ht="12.8" hidden="false" customHeight="false" outlineLevel="0" collapsed="false">
      <c r="B1361" s="0" t="s">
        <v>2217</v>
      </c>
      <c r="C1361" s="0" t="s">
        <v>1630</v>
      </c>
    </row>
    <row r="1362" customFormat="false" ht="12.8" hidden="false" customHeight="false" outlineLevel="0" collapsed="false">
      <c r="B1362" s="0" t="s">
        <v>2218</v>
      </c>
      <c r="C1362" s="0" t="n">
        <v>1</v>
      </c>
    </row>
    <row r="1363" customFormat="false" ht="12.8" hidden="false" customHeight="false" outlineLevel="0" collapsed="false">
      <c r="B1363" s="0" t="s">
        <v>2219</v>
      </c>
      <c r="C1363" s="0" t="s">
        <v>1634</v>
      </c>
    </row>
    <row r="1364" customFormat="false" ht="12.8" hidden="false" customHeight="false" outlineLevel="0" collapsed="false">
      <c r="B1364" s="0" t="s">
        <v>2220</v>
      </c>
      <c r="C1364" s="0" t="n">
        <v>1</v>
      </c>
    </row>
    <row r="1365" customFormat="false" ht="12.8" hidden="false" customHeight="false" outlineLevel="0" collapsed="false">
      <c r="B1365" s="0" t="s">
        <v>2221</v>
      </c>
      <c r="C1365" s="0" t="n">
        <v>0</v>
      </c>
    </row>
    <row r="1366" customFormat="false" ht="12.8" hidden="false" customHeight="false" outlineLevel="0" collapsed="false">
      <c r="B1366" s="0" t="s">
        <v>2222</v>
      </c>
      <c r="C1366" s="0" t="n">
        <v>0</v>
      </c>
    </row>
    <row r="1367" customFormat="false" ht="12.8" hidden="false" customHeight="false" outlineLevel="0" collapsed="false">
      <c r="B1367" s="0" t="s">
        <v>2223</v>
      </c>
      <c r="C1367" s="0" t="n">
        <v>0</v>
      </c>
    </row>
    <row r="1368" customFormat="false" ht="12.8" hidden="false" customHeight="false" outlineLevel="0" collapsed="false">
      <c r="B1368" s="0" t="s">
        <v>2224</v>
      </c>
      <c r="C1368" s="0" t="n">
        <v>1</v>
      </c>
    </row>
    <row r="1369" customFormat="false" ht="12.8" hidden="false" customHeight="false" outlineLevel="0" collapsed="false">
      <c r="B1369" s="0" t="s">
        <v>2225</v>
      </c>
      <c r="C1369" s="0" t="n">
        <v>0.0078125</v>
      </c>
    </row>
    <row r="1370" customFormat="false" ht="12.8" hidden="false" customHeight="false" outlineLevel="0" collapsed="false">
      <c r="B1370" s="0" t="s">
        <v>2226</v>
      </c>
      <c r="C1370" s="0" t="s">
        <v>2227</v>
      </c>
    </row>
    <row r="1371" customFormat="false" ht="12.8" hidden="false" customHeight="false" outlineLevel="0" collapsed="false">
      <c r="B1371" s="0" t="s">
        <v>2228</v>
      </c>
      <c r="C1371" s="0" t="n">
        <v>20</v>
      </c>
    </row>
    <row r="1372" customFormat="false" ht="12.8" hidden="false" customHeight="false" outlineLevel="0" collapsed="false">
      <c r="B1372" s="0" t="s">
        <v>2229</v>
      </c>
      <c r="C1372" s="0" t="n">
        <v>5</v>
      </c>
    </row>
    <row r="1373" customFormat="false" ht="12.8" hidden="false" customHeight="false" outlineLevel="0" collapsed="false">
      <c r="B1373" s="0" t="s">
        <v>2230</v>
      </c>
      <c r="C1373" s="0" t="n">
        <v>20</v>
      </c>
    </row>
    <row r="1374" customFormat="false" ht="12.8" hidden="false" customHeight="false" outlineLevel="0" collapsed="false">
      <c r="B1374" s="0" t="s">
        <v>2231</v>
      </c>
      <c r="C1374" s="0" t="n">
        <v>20</v>
      </c>
    </row>
    <row r="1375" customFormat="false" ht="12.8" hidden="false" customHeight="false" outlineLevel="0" collapsed="false">
      <c r="B1375" s="0" t="s">
        <v>2232</v>
      </c>
      <c r="C1375" s="0" t="n">
        <v>0</v>
      </c>
    </row>
    <row r="1376" customFormat="false" ht="12.8" hidden="false" customHeight="false" outlineLevel="0" collapsed="false">
      <c r="B1376" s="0" t="s">
        <v>2233</v>
      </c>
      <c r="C1376" s="0" t="n">
        <v>15</v>
      </c>
    </row>
    <row r="1377" customFormat="false" ht="12.8" hidden="false" customHeight="false" outlineLevel="0" collapsed="false">
      <c r="B1377" s="0" t="s">
        <v>2234</v>
      </c>
      <c r="C1377" s="0" t="n">
        <v>20</v>
      </c>
    </row>
    <row r="1378" customFormat="false" ht="12.8" hidden="false" customHeight="false" outlineLevel="0" collapsed="false">
      <c r="B1378" s="0" t="s">
        <v>2235</v>
      </c>
      <c r="C1378" s="135" t="n">
        <v>877877000</v>
      </c>
    </row>
    <row r="1379" customFormat="false" ht="12.8" hidden="false" customHeight="false" outlineLevel="0" collapsed="false">
      <c r="B1379" s="0" t="s">
        <v>2236</v>
      </c>
      <c r="C1379" s="0" t="n">
        <v>205</v>
      </c>
    </row>
    <row r="1380" customFormat="false" ht="12.8" hidden="false" customHeight="false" outlineLevel="0" collapsed="false">
      <c r="B1380" s="0" t="s">
        <v>2237</v>
      </c>
      <c r="C1380" s="0" t="s">
        <v>837</v>
      </c>
    </row>
    <row r="1381" customFormat="false" ht="12.8" hidden="false" customHeight="false" outlineLevel="0" collapsed="false">
      <c r="B1381" s="0" t="s">
        <v>2238</v>
      </c>
      <c r="C1381" s="0" t="s">
        <v>839</v>
      </c>
    </row>
    <row r="1382" customFormat="false" ht="12.8" hidden="false" customHeight="false" outlineLevel="0" collapsed="false">
      <c r="B1382" s="0" t="s">
        <v>2239</v>
      </c>
      <c r="C1382" s="0" t="s">
        <v>839</v>
      </c>
    </row>
    <row r="1383" customFormat="false" ht="12.8" hidden="false" customHeight="false" outlineLevel="0" collapsed="false">
      <c r="B1383" s="0" t="s">
        <v>2240</v>
      </c>
      <c r="C1383" s="0" t="n">
        <v>0</v>
      </c>
    </row>
    <row r="1384" customFormat="false" ht="12.8" hidden="false" customHeight="false" outlineLevel="0" collapsed="false">
      <c r="B1384" s="0" t="s">
        <v>2241</v>
      </c>
      <c r="C1384" s="0" t="n">
        <v>206</v>
      </c>
    </row>
    <row r="1385" customFormat="false" ht="12.8" hidden="false" customHeight="false" outlineLevel="0" collapsed="false">
      <c r="B1385" s="0" t="s">
        <v>2242</v>
      </c>
      <c r="C1385" s="0" t="n">
        <v>0</v>
      </c>
    </row>
    <row r="1386" customFormat="false" ht="12.8" hidden="false" customHeight="false" outlineLevel="0" collapsed="false">
      <c r="B1386" s="0" t="s">
        <v>2243</v>
      </c>
      <c r="C1386" s="0" t="n">
        <v>0</v>
      </c>
    </row>
    <row r="1387" customFormat="false" ht="12.8" hidden="false" customHeight="false" outlineLevel="0" collapsed="false">
      <c r="B1387" s="0" t="s">
        <v>2244</v>
      </c>
      <c r="C1387" s="0" t="n">
        <v>2048</v>
      </c>
    </row>
    <row r="1388" customFormat="false" ht="12.8" hidden="false" customHeight="false" outlineLevel="0" collapsed="false">
      <c r="B1388" s="0" t="s">
        <v>2245</v>
      </c>
      <c r="C1388" s="0" t="n">
        <v>0</v>
      </c>
    </row>
    <row r="1389" customFormat="false" ht="12.8" hidden="false" customHeight="false" outlineLevel="0" collapsed="false">
      <c r="B1389" s="0" t="s">
        <v>2246</v>
      </c>
      <c r="C1389" s="0" t="n">
        <v>0</v>
      </c>
    </row>
    <row r="1390" customFormat="false" ht="12.8" hidden="false" customHeight="false" outlineLevel="0" collapsed="false">
      <c r="B1390" s="0" t="s">
        <v>2247</v>
      </c>
      <c r="C1390" s="0" t="n">
        <v>0</v>
      </c>
    </row>
    <row r="1391" customFormat="false" ht="12.8" hidden="false" customHeight="false" outlineLevel="0" collapsed="false">
      <c r="B1391" s="0" t="s">
        <v>2248</v>
      </c>
      <c r="C1391" s="0" t="n">
        <v>0</v>
      </c>
    </row>
    <row r="1392" customFormat="false" ht="12.8" hidden="false" customHeight="false" outlineLevel="0" collapsed="false">
      <c r="B1392" s="0" t="s">
        <v>2249</v>
      </c>
      <c r="C1392" s="0" t="n">
        <v>0</v>
      </c>
    </row>
    <row r="1393" customFormat="false" ht="12.8" hidden="false" customHeight="false" outlineLevel="0" collapsed="false">
      <c r="B1393" s="0" t="s">
        <v>2250</v>
      </c>
      <c r="C1393" s="0" t="n">
        <v>0</v>
      </c>
    </row>
    <row r="1394" customFormat="false" ht="12.8" hidden="false" customHeight="false" outlineLevel="0" collapsed="false">
      <c r="B1394" s="0" t="s">
        <v>2251</v>
      </c>
      <c r="C1394" s="0" t="s">
        <v>853</v>
      </c>
    </row>
    <row r="1395" customFormat="false" ht="12.8" hidden="false" customHeight="false" outlineLevel="0" collapsed="false">
      <c r="B1395" s="0" t="s">
        <v>2252</v>
      </c>
      <c r="C1395" s="0" t="s">
        <v>773</v>
      </c>
    </row>
    <row r="1396" customFormat="false" ht="12.8" hidden="false" customHeight="false" outlineLevel="0" collapsed="false">
      <c r="B1396" s="0" t="s">
        <v>2253</v>
      </c>
      <c r="C1396" s="0" t="s">
        <v>773</v>
      </c>
    </row>
    <row r="1397" customFormat="false" ht="12.8" hidden="false" customHeight="false" outlineLevel="0" collapsed="false">
      <c r="B1397" s="0" t="s">
        <v>2254</v>
      </c>
      <c r="C1397" s="0" t="s">
        <v>865</v>
      </c>
    </row>
    <row r="1398" customFormat="false" ht="12.8" hidden="false" customHeight="false" outlineLevel="0" collapsed="false">
      <c r="B1398" s="0" t="s">
        <v>2255</v>
      </c>
      <c r="C1398" s="0" t="s">
        <v>865</v>
      </c>
    </row>
    <row r="1399" customFormat="false" ht="12.8" hidden="false" customHeight="false" outlineLevel="0" collapsed="false">
      <c r="B1399" s="0" t="s">
        <v>2256</v>
      </c>
      <c r="C1399" s="0" t="s">
        <v>881</v>
      </c>
    </row>
    <row r="1400" customFormat="false" ht="12.8" hidden="false" customHeight="false" outlineLevel="0" collapsed="false">
      <c r="B1400" s="0" t="s">
        <v>2257</v>
      </c>
      <c r="C1400" s="0" t="s">
        <v>883</v>
      </c>
    </row>
    <row r="1401" customFormat="false" ht="12.8" hidden="false" customHeight="false" outlineLevel="0" collapsed="false">
      <c r="B1401" s="0" t="s">
        <v>2258</v>
      </c>
      <c r="C1401" s="0" t="n">
        <v>0</v>
      </c>
    </row>
    <row r="1402" customFormat="false" ht="12.8" hidden="false" customHeight="false" outlineLevel="0" collapsed="false">
      <c r="B1402" s="0" t="s">
        <v>2259</v>
      </c>
      <c r="C1402" s="0" t="n">
        <v>0</v>
      </c>
    </row>
    <row r="1403" customFormat="false" ht="12.8" hidden="false" customHeight="false" outlineLevel="0" collapsed="false">
      <c r="B1403" s="0" t="s">
        <v>2260</v>
      </c>
      <c r="C1403" s="0" t="s">
        <v>839</v>
      </c>
    </row>
    <row r="1404" customFormat="false" ht="12.8" hidden="false" customHeight="false" outlineLevel="0" collapsed="false">
      <c r="B1404" s="0" t="s">
        <v>2261</v>
      </c>
      <c r="C1404" s="0" t="s">
        <v>839</v>
      </c>
    </row>
    <row r="1405" customFormat="false" ht="12.8" hidden="false" customHeight="false" outlineLevel="0" collapsed="false">
      <c r="B1405" s="0" t="s">
        <v>2262</v>
      </c>
      <c r="C1405" s="0" t="n">
        <v>0</v>
      </c>
    </row>
    <row r="1406" customFormat="false" ht="12.8" hidden="false" customHeight="false" outlineLevel="0" collapsed="false">
      <c r="B1406" s="0" t="s">
        <v>2263</v>
      </c>
      <c r="C1406" s="0" t="n">
        <v>0</v>
      </c>
    </row>
    <row r="1407" customFormat="false" ht="12.8" hidden="false" customHeight="false" outlineLevel="0" collapsed="false">
      <c r="B1407" s="0" t="s">
        <v>2264</v>
      </c>
      <c r="C1407" s="0" t="s">
        <v>1609</v>
      </c>
      <c r="D1407" s="0" t="s">
        <v>1610</v>
      </c>
      <c r="E1407" s="0" t="s">
        <v>1611</v>
      </c>
    </row>
    <row r="1408" customFormat="false" ht="12.8" hidden="false" customHeight="false" outlineLevel="0" collapsed="false">
      <c r="B1408" s="0" t="s">
        <v>2265</v>
      </c>
      <c r="C1408" s="0" t="s">
        <v>1609</v>
      </c>
      <c r="D1408" s="0" t="s">
        <v>1610</v>
      </c>
      <c r="E1408" s="0" t="s">
        <v>1611</v>
      </c>
    </row>
    <row r="1409" customFormat="false" ht="12.8" hidden="false" customHeight="false" outlineLevel="0" collapsed="false">
      <c r="B1409" s="0" t="s">
        <v>2266</v>
      </c>
      <c r="C1409" s="0" t="n">
        <v>1</v>
      </c>
    </row>
    <row r="1410" customFormat="false" ht="12.8" hidden="false" customHeight="false" outlineLevel="0" collapsed="false">
      <c r="B1410" s="0" t="s">
        <v>2267</v>
      </c>
      <c r="C1410" s="0" t="n">
        <v>1</v>
      </c>
    </row>
    <row r="1411" customFormat="false" ht="12.8" hidden="false" customHeight="false" outlineLevel="0" collapsed="false">
      <c r="B1411" s="0" t="s">
        <v>2268</v>
      </c>
      <c r="C1411" s="0" t="n">
        <v>1</v>
      </c>
    </row>
    <row r="1412" customFormat="false" ht="12.8" hidden="false" customHeight="false" outlineLevel="0" collapsed="false">
      <c r="B1412" s="0" t="s">
        <v>2269</v>
      </c>
      <c r="C1412" s="0" t="s">
        <v>586</v>
      </c>
    </row>
    <row r="1413" customFormat="false" ht="12.8" hidden="false" customHeight="false" outlineLevel="0" collapsed="false">
      <c r="B1413" s="0" t="s">
        <v>2270</v>
      </c>
      <c r="C1413" s="0" t="s">
        <v>1618</v>
      </c>
    </row>
    <row r="1414" customFormat="false" ht="12.8" hidden="false" customHeight="false" outlineLevel="0" collapsed="false">
      <c r="B1414" s="0" t="s">
        <v>2271</v>
      </c>
      <c r="C1414" s="0" t="s">
        <v>1618</v>
      </c>
    </row>
    <row r="1415" customFormat="false" ht="12.8" hidden="false" customHeight="false" outlineLevel="0" collapsed="false">
      <c r="B1415" s="0" t="s">
        <v>2272</v>
      </c>
      <c r="C1415" s="0" t="n">
        <v>0.1</v>
      </c>
    </row>
    <row r="1416" customFormat="false" ht="12.8" hidden="false" customHeight="false" outlineLevel="0" collapsed="false">
      <c r="B1416" s="0" t="s">
        <v>2273</v>
      </c>
      <c r="C1416" s="0" t="n">
        <v>0.1</v>
      </c>
    </row>
    <row r="1417" customFormat="false" ht="12.8" hidden="false" customHeight="false" outlineLevel="0" collapsed="false">
      <c r="B1417" s="0" t="s">
        <v>2274</v>
      </c>
      <c r="C1417" s="0" t="n">
        <v>0.1</v>
      </c>
    </row>
    <row r="1418" customFormat="false" ht="12.8" hidden="false" customHeight="false" outlineLevel="0" collapsed="false">
      <c r="B1418" s="0" t="s">
        <v>2275</v>
      </c>
      <c r="C1418" s="0" t="n">
        <v>0</v>
      </c>
    </row>
    <row r="1419" customFormat="false" ht="12.8" hidden="false" customHeight="false" outlineLevel="0" collapsed="false">
      <c r="B1419" s="0" t="s">
        <v>2276</v>
      </c>
      <c r="C1419" s="0" t="n">
        <v>0</v>
      </c>
    </row>
    <row r="1420" customFormat="false" ht="12.8" hidden="false" customHeight="false" outlineLevel="0" collapsed="false">
      <c r="B1420" s="0" t="s">
        <v>2277</v>
      </c>
      <c r="C1420" s="0" t="s">
        <v>2278</v>
      </c>
    </row>
    <row r="1421" customFormat="false" ht="12.8" hidden="false" customHeight="false" outlineLevel="0" collapsed="false">
      <c r="B1421" s="0" t="s">
        <v>2279</v>
      </c>
      <c r="C1421" s="0" t="n">
        <v>5</v>
      </c>
    </row>
    <row r="1422" customFormat="false" ht="12.8" hidden="false" customHeight="false" outlineLevel="0" collapsed="false">
      <c r="B1422" s="0" t="s">
        <v>2280</v>
      </c>
      <c r="C1422" s="0" t="n">
        <v>5</v>
      </c>
    </row>
    <row r="1423" customFormat="false" ht="12.8" hidden="false" customHeight="false" outlineLevel="0" collapsed="false">
      <c r="B1423" s="0" t="s">
        <v>2281</v>
      </c>
      <c r="C1423" s="0" t="s">
        <v>1630</v>
      </c>
    </row>
    <row r="1424" customFormat="false" ht="12.8" hidden="false" customHeight="false" outlineLevel="0" collapsed="false">
      <c r="B1424" s="0" t="s">
        <v>2282</v>
      </c>
      <c r="C1424" s="0" t="s">
        <v>1630</v>
      </c>
    </row>
    <row r="1425" customFormat="false" ht="12.8" hidden="false" customHeight="false" outlineLevel="0" collapsed="false">
      <c r="B1425" s="0" t="s">
        <v>2283</v>
      </c>
      <c r="C1425" s="0" t="n">
        <v>1</v>
      </c>
    </row>
    <row r="1426" customFormat="false" ht="12.8" hidden="false" customHeight="false" outlineLevel="0" collapsed="false">
      <c r="B1426" s="0" t="s">
        <v>2284</v>
      </c>
      <c r="C1426" s="0" t="s">
        <v>1634</v>
      </c>
    </row>
    <row r="1427" customFormat="false" ht="12.8" hidden="false" customHeight="false" outlineLevel="0" collapsed="false">
      <c r="B1427" s="0" t="s">
        <v>2285</v>
      </c>
      <c r="C1427" s="0" t="n">
        <v>1</v>
      </c>
    </row>
    <row r="1428" customFormat="false" ht="12.8" hidden="false" customHeight="false" outlineLevel="0" collapsed="false">
      <c r="B1428" s="0" t="s">
        <v>2286</v>
      </c>
      <c r="C1428" s="0" t="n">
        <v>0</v>
      </c>
    </row>
    <row r="1429" customFormat="false" ht="12.8" hidden="false" customHeight="false" outlineLevel="0" collapsed="false">
      <c r="B1429" s="0" t="s">
        <v>2287</v>
      </c>
      <c r="C1429" s="0" t="n">
        <v>0</v>
      </c>
    </row>
    <row r="1430" customFormat="false" ht="12.8" hidden="false" customHeight="false" outlineLevel="0" collapsed="false">
      <c r="B1430" s="0" t="s">
        <v>2288</v>
      </c>
      <c r="C1430" s="0" t="n">
        <v>0</v>
      </c>
    </row>
    <row r="1431" customFormat="false" ht="12.8" hidden="false" customHeight="false" outlineLevel="0" collapsed="false">
      <c r="B1431" s="0" t="s">
        <v>2289</v>
      </c>
      <c r="C1431" s="0" t="n">
        <v>1</v>
      </c>
    </row>
    <row r="1432" customFormat="false" ht="12.8" hidden="false" customHeight="false" outlineLevel="0" collapsed="false">
      <c r="B1432" s="0" t="s">
        <v>2290</v>
      </c>
      <c r="C1432" s="0" t="n">
        <v>0.0078125</v>
      </c>
    </row>
    <row r="1433" customFormat="false" ht="12.8" hidden="false" customHeight="false" outlineLevel="0" collapsed="false">
      <c r="B1433" s="0" t="s">
        <v>2291</v>
      </c>
      <c r="C1433" s="0" t="s">
        <v>2292</v>
      </c>
    </row>
    <row r="1434" customFormat="false" ht="12.8" hidden="false" customHeight="false" outlineLevel="0" collapsed="false">
      <c r="B1434" s="0" t="s">
        <v>2293</v>
      </c>
      <c r="C1434" s="0" t="n">
        <v>20</v>
      </c>
    </row>
    <row r="1435" customFormat="false" ht="12.8" hidden="false" customHeight="false" outlineLevel="0" collapsed="false">
      <c r="B1435" s="0" t="s">
        <v>2294</v>
      </c>
      <c r="C1435" s="0" t="n">
        <v>5</v>
      </c>
    </row>
    <row r="1436" customFormat="false" ht="12.8" hidden="false" customHeight="false" outlineLevel="0" collapsed="false">
      <c r="B1436" s="0" t="s">
        <v>2295</v>
      </c>
      <c r="C1436" s="0" t="n">
        <v>20</v>
      </c>
    </row>
    <row r="1437" customFormat="false" ht="12.8" hidden="false" customHeight="false" outlineLevel="0" collapsed="false">
      <c r="B1437" s="0" t="s">
        <v>2296</v>
      </c>
      <c r="C1437" s="0" t="n">
        <v>20</v>
      </c>
    </row>
    <row r="1438" customFormat="false" ht="12.8" hidden="false" customHeight="false" outlineLevel="0" collapsed="false">
      <c r="B1438" s="0" t="s">
        <v>2297</v>
      </c>
      <c r="C1438" s="0" t="n">
        <v>0</v>
      </c>
    </row>
    <row r="1439" customFormat="false" ht="12.8" hidden="false" customHeight="false" outlineLevel="0" collapsed="false">
      <c r="B1439" s="0" t="s">
        <v>2298</v>
      </c>
      <c r="C1439" s="0" t="n">
        <v>15</v>
      </c>
    </row>
    <row r="1440" customFormat="false" ht="12.8" hidden="false" customHeight="false" outlineLevel="0" collapsed="false">
      <c r="B1440" s="0" t="s">
        <v>2299</v>
      </c>
      <c r="C1440" s="0" t="n">
        <v>20</v>
      </c>
    </row>
    <row r="1441" customFormat="false" ht="12.8" hidden="false" customHeight="false" outlineLevel="0" collapsed="false">
      <c r="B1441" s="0" t="s">
        <v>2300</v>
      </c>
      <c r="C1441" s="135" t="n">
        <v>877877000</v>
      </c>
    </row>
    <row r="1442" customFormat="false" ht="12.8" hidden="false" customHeight="false" outlineLevel="0" collapsed="false">
      <c r="B1442" s="0" t="s">
        <v>2301</v>
      </c>
      <c r="C1442" s="0" t="n">
        <v>205</v>
      </c>
    </row>
    <row r="1443" customFormat="false" ht="12.8" hidden="false" customHeight="false" outlineLevel="0" collapsed="false">
      <c r="B1443" s="0" t="s">
        <v>2302</v>
      </c>
      <c r="C1443" s="0" t="s">
        <v>2303</v>
      </c>
    </row>
    <row r="1444" customFormat="false" ht="12.8" hidden="false" customHeight="false" outlineLevel="0" collapsed="false">
      <c r="B1444" s="0" t="s">
        <v>2304</v>
      </c>
      <c r="C1444" s="0" t="s">
        <v>2303</v>
      </c>
    </row>
    <row r="1445" customFormat="false" ht="12.8" hidden="false" customHeight="false" outlineLevel="0" collapsed="false">
      <c r="B1445" s="0" t="s">
        <v>2305</v>
      </c>
      <c r="C1445" s="0" t="n">
        <v>0</v>
      </c>
    </row>
    <row r="1446" customFormat="false" ht="12.8" hidden="false" customHeight="false" outlineLevel="0" collapsed="false">
      <c r="B1446" s="0" t="s">
        <v>2306</v>
      </c>
      <c r="C1446" s="0" t="s">
        <v>715</v>
      </c>
    </row>
    <row r="1447" customFormat="false" ht="12.8" hidden="false" customHeight="false" outlineLevel="0" collapsed="false">
      <c r="B1447" s="0" t="s">
        <v>2307</v>
      </c>
      <c r="C1447" s="0" t="n">
        <v>0</v>
      </c>
    </row>
    <row r="1448" customFormat="false" ht="12.8" hidden="false" customHeight="false" outlineLevel="0" collapsed="false">
      <c r="B1448" s="0" t="s">
        <v>2308</v>
      </c>
      <c r="C1448" s="0" t="s">
        <v>837</v>
      </c>
    </row>
    <row r="1449" customFormat="false" ht="12.8" hidden="false" customHeight="false" outlineLevel="0" collapsed="false">
      <c r="B1449" s="0" t="s">
        <v>2309</v>
      </c>
      <c r="C1449" s="0" t="s">
        <v>1618</v>
      </c>
    </row>
    <row r="1450" customFormat="false" ht="12.8" hidden="false" customHeight="false" outlineLevel="0" collapsed="false">
      <c r="B1450" s="0" t="s">
        <v>2310</v>
      </c>
      <c r="C1450" s="0" t="s">
        <v>1618</v>
      </c>
    </row>
    <row r="1451" customFormat="false" ht="12.8" hidden="false" customHeight="false" outlineLevel="0" collapsed="false">
      <c r="B1451" s="0" t="s">
        <v>2311</v>
      </c>
      <c r="C1451" s="0" t="n">
        <v>0</v>
      </c>
    </row>
    <row r="1452" customFormat="false" ht="12.8" hidden="false" customHeight="false" outlineLevel="0" collapsed="false">
      <c r="B1452" s="0" t="s">
        <v>2312</v>
      </c>
      <c r="C1452" s="0" t="n">
        <v>46435</v>
      </c>
    </row>
    <row r="1453" customFormat="false" ht="12.8" hidden="false" customHeight="false" outlineLevel="0" collapsed="false">
      <c r="B1453" s="0" t="s">
        <v>2313</v>
      </c>
      <c r="C1453" s="0" t="n">
        <v>0</v>
      </c>
    </row>
    <row r="1454" customFormat="false" ht="12.8" hidden="false" customHeight="false" outlineLevel="0" collapsed="false">
      <c r="B1454" s="0" t="s">
        <v>2314</v>
      </c>
      <c r="C1454" s="0" t="n">
        <v>0</v>
      </c>
    </row>
    <row r="1455" customFormat="false" ht="12.8" hidden="false" customHeight="false" outlineLevel="0" collapsed="false">
      <c r="B1455" s="0" t="s">
        <v>2315</v>
      </c>
      <c r="C1455" s="0" t="n">
        <v>11</v>
      </c>
    </row>
    <row r="1456" customFormat="false" ht="12.8" hidden="false" customHeight="false" outlineLevel="0" collapsed="false">
      <c r="B1456" s="0" t="s">
        <v>2316</v>
      </c>
      <c r="C1456" s="0" t="n">
        <v>125</v>
      </c>
    </row>
    <row r="1457" customFormat="false" ht="12.8" hidden="false" customHeight="false" outlineLevel="0" collapsed="false">
      <c r="B1457" s="0" t="s">
        <v>2317</v>
      </c>
      <c r="C1457" s="0" t="n">
        <v>0</v>
      </c>
    </row>
    <row r="1458" customFormat="false" ht="12.8" hidden="false" customHeight="false" outlineLevel="0" collapsed="false">
      <c r="B1458" s="0" t="s">
        <v>2318</v>
      </c>
      <c r="C1458" s="0" t="n">
        <v>0</v>
      </c>
    </row>
    <row r="1459" customFormat="false" ht="12.8" hidden="false" customHeight="false" outlineLevel="0" collapsed="false">
      <c r="B1459" s="0" t="s">
        <v>2319</v>
      </c>
      <c r="C1459" s="0" t="n">
        <v>0</v>
      </c>
    </row>
    <row r="1460" customFormat="false" ht="12.8" hidden="false" customHeight="false" outlineLevel="0" collapsed="false">
      <c r="B1460" s="0" t="s">
        <v>2320</v>
      </c>
      <c r="C1460" s="0" t="n">
        <v>0</v>
      </c>
    </row>
    <row r="1461" customFormat="false" ht="12.8" hidden="false" customHeight="false" outlineLevel="0" collapsed="false">
      <c r="B1461" s="0" t="s">
        <v>2321</v>
      </c>
      <c r="C1461" s="0" t="n">
        <v>0</v>
      </c>
    </row>
    <row r="1462" customFormat="false" ht="12.8" hidden="false" customHeight="false" outlineLevel="0" collapsed="false">
      <c r="B1462" s="0" t="s">
        <v>2322</v>
      </c>
      <c r="C1462" s="0" t="s">
        <v>853</v>
      </c>
    </row>
    <row r="1463" customFormat="false" ht="12.8" hidden="false" customHeight="false" outlineLevel="0" collapsed="false">
      <c r="B1463" s="0" t="s">
        <v>2323</v>
      </c>
      <c r="C1463" s="0" t="s">
        <v>773</v>
      </c>
    </row>
    <row r="1464" customFormat="false" ht="12.8" hidden="false" customHeight="false" outlineLevel="0" collapsed="false">
      <c r="B1464" s="0" t="s">
        <v>2324</v>
      </c>
      <c r="C1464" s="0" t="s">
        <v>773</v>
      </c>
    </row>
    <row r="1465" customFormat="false" ht="12.8" hidden="false" customHeight="false" outlineLevel="0" collapsed="false">
      <c r="B1465" s="0" t="s">
        <v>2325</v>
      </c>
      <c r="C1465" s="0" t="s">
        <v>865</v>
      </c>
    </row>
    <row r="1466" customFormat="false" ht="12.8" hidden="false" customHeight="false" outlineLevel="0" collapsed="false">
      <c r="B1466" s="0" t="s">
        <v>2326</v>
      </c>
      <c r="C1466" s="0" t="s">
        <v>865</v>
      </c>
    </row>
    <row r="1467" customFormat="false" ht="12.8" hidden="false" customHeight="false" outlineLevel="0" collapsed="false">
      <c r="B1467" s="0" t="s">
        <v>2327</v>
      </c>
      <c r="C1467" s="0" t="s">
        <v>881</v>
      </c>
    </row>
    <row r="1468" customFormat="false" ht="12.8" hidden="false" customHeight="false" outlineLevel="0" collapsed="false">
      <c r="B1468" s="0" t="s">
        <v>2328</v>
      </c>
      <c r="C1468" s="0" t="s">
        <v>883</v>
      </c>
    </row>
    <row r="1469" customFormat="false" ht="12.8" hidden="false" customHeight="false" outlineLevel="0" collapsed="false">
      <c r="B1469" s="0" t="s">
        <v>2329</v>
      </c>
      <c r="C1469" s="0" t="n">
        <v>0</v>
      </c>
    </row>
    <row r="1470" customFormat="false" ht="12.8" hidden="false" customHeight="false" outlineLevel="0" collapsed="false">
      <c r="B1470" s="0" t="s">
        <v>2330</v>
      </c>
      <c r="C1470" s="0" t="n">
        <v>0</v>
      </c>
    </row>
    <row r="1471" customFormat="false" ht="12.8" hidden="false" customHeight="false" outlineLevel="0" collapsed="false">
      <c r="B1471" s="0" t="s">
        <v>2331</v>
      </c>
      <c r="C1471" s="0" t="s">
        <v>839</v>
      </c>
    </row>
    <row r="1472" customFormat="false" ht="12.8" hidden="false" customHeight="false" outlineLevel="0" collapsed="false">
      <c r="B1472" s="0" t="s">
        <v>2332</v>
      </c>
      <c r="C1472" s="0" t="s">
        <v>839</v>
      </c>
    </row>
    <row r="1473" customFormat="false" ht="12.8" hidden="false" customHeight="false" outlineLevel="0" collapsed="false">
      <c r="B1473" s="0" t="s">
        <v>2333</v>
      </c>
      <c r="C1473" s="0" t="n">
        <v>0</v>
      </c>
    </row>
    <row r="1474" customFormat="false" ht="12.8" hidden="false" customHeight="false" outlineLevel="0" collapsed="false">
      <c r="B1474" s="0" t="s">
        <v>2334</v>
      </c>
      <c r="C1474" s="0" t="n">
        <v>0</v>
      </c>
    </row>
    <row r="1475" customFormat="false" ht="12.8" hidden="false" customHeight="false" outlineLevel="0" collapsed="false">
      <c r="B1475" s="0" t="s">
        <v>2335</v>
      </c>
      <c r="C1475" s="0" t="n">
        <v>0</v>
      </c>
    </row>
    <row r="1476" customFormat="false" ht="12.8" hidden="false" customHeight="false" outlineLevel="0" collapsed="false">
      <c r="B1476" s="0" t="s">
        <v>2336</v>
      </c>
      <c r="C1476" s="0" t="n">
        <v>0</v>
      </c>
    </row>
    <row r="1477" customFormat="false" ht="12.8" hidden="false" customHeight="false" outlineLevel="0" collapsed="false">
      <c r="B1477" s="0" t="s">
        <v>2337</v>
      </c>
      <c r="C1477" s="0" t="n">
        <v>11</v>
      </c>
    </row>
    <row r="1478" customFormat="false" ht="12.8" hidden="false" customHeight="false" outlineLevel="0" collapsed="false">
      <c r="B1478" s="0" t="s">
        <v>2338</v>
      </c>
      <c r="C1478" s="0" t="n">
        <v>11</v>
      </c>
    </row>
    <row r="1479" customFormat="false" ht="12.8" hidden="false" customHeight="false" outlineLevel="0" collapsed="false">
      <c r="B1479" s="0" t="s">
        <v>2339</v>
      </c>
      <c r="C1479" s="0" t="s">
        <v>919</v>
      </c>
    </row>
    <row r="1480" customFormat="false" ht="12.8" hidden="false" customHeight="false" outlineLevel="0" collapsed="false">
      <c r="B1480" s="0" t="s">
        <v>2340</v>
      </c>
      <c r="C1480" s="0" t="s">
        <v>919</v>
      </c>
    </row>
    <row r="1481" customFormat="false" ht="12.8" hidden="false" customHeight="false" outlineLevel="0" collapsed="false">
      <c r="B1481" s="0" t="s">
        <v>2341</v>
      </c>
      <c r="C1481" s="0" t="n">
        <v>2</v>
      </c>
    </row>
    <row r="1482" customFormat="false" ht="12.8" hidden="false" customHeight="false" outlineLevel="0" collapsed="false">
      <c r="B1482" s="0" t="s">
        <v>2342</v>
      </c>
      <c r="C1482" s="0" t="s">
        <v>2343</v>
      </c>
    </row>
    <row r="1483" customFormat="false" ht="12.8" hidden="false" customHeight="false" outlineLevel="0" collapsed="false">
      <c r="B1483" s="0" t="s">
        <v>2344</v>
      </c>
      <c r="C1483" s="0" t="n">
        <v>1</v>
      </c>
    </row>
    <row r="1484" customFormat="false" ht="12.8" hidden="false" customHeight="false" outlineLevel="0" collapsed="false">
      <c r="B1484" s="0" t="s">
        <v>2345</v>
      </c>
      <c r="C1484" s="0" t="n">
        <v>1</v>
      </c>
    </row>
    <row r="1485" customFormat="false" ht="12.8" hidden="false" customHeight="false" outlineLevel="0" collapsed="false">
      <c r="B1485" s="0" t="s">
        <v>2346</v>
      </c>
      <c r="C1485" s="0" t="n">
        <v>2</v>
      </c>
    </row>
    <row r="1486" customFormat="false" ht="12.8" hidden="false" customHeight="false" outlineLevel="0" collapsed="false">
      <c r="B1486" s="0" t="s">
        <v>2347</v>
      </c>
      <c r="C1486" s="0" t="n">
        <v>0</v>
      </c>
    </row>
    <row r="1487" customFormat="false" ht="12.8" hidden="false" customHeight="false" outlineLevel="0" collapsed="false">
      <c r="B1487" s="0" t="s">
        <v>2348</v>
      </c>
      <c r="C1487" s="0" t="n">
        <v>0</v>
      </c>
    </row>
    <row r="1488" customFormat="false" ht="12.8" hidden="false" customHeight="false" outlineLevel="0" collapsed="false">
      <c r="B1488" s="0" t="s">
        <v>2349</v>
      </c>
      <c r="C1488" s="0" t="n">
        <v>0.0209808</v>
      </c>
    </row>
    <row r="1489" customFormat="false" ht="12.8" hidden="false" customHeight="false" outlineLevel="0" collapsed="false">
      <c r="B1489" s="0" t="s">
        <v>2350</v>
      </c>
      <c r="C1489" s="0" t="s">
        <v>2351</v>
      </c>
    </row>
    <row r="1490" customFormat="false" ht="12.8" hidden="false" customHeight="false" outlineLevel="0" collapsed="false">
      <c r="B1490" s="0" t="s">
        <v>2352</v>
      </c>
      <c r="C1490" s="0" t="n">
        <v>20</v>
      </c>
    </row>
    <row r="1491" customFormat="false" ht="12.8" hidden="false" customHeight="false" outlineLevel="0" collapsed="false">
      <c r="B1491" s="0" t="s">
        <v>2353</v>
      </c>
      <c r="C1491" s="0" t="n">
        <v>5</v>
      </c>
    </row>
    <row r="1492" customFormat="false" ht="12.8" hidden="false" customHeight="false" outlineLevel="0" collapsed="false">
      <c r="B1492" s="0" t="s">
        <v>2354</v>
      </c>
      <c r="C1492" s="0" t="n">
        <v>20</v>
      </c>
    </row>
    <row r="1493" customFormat="false" ht="12.8" hidden="false" customHeight="false" outlineLevel="0" collapsed="false">
      <c r="B1493" s="0" t="s">
        <v>2355</v>
      </c>
      <c r="C1493" s="0" t="n">
        <v>20</v>
      </c>
    </row>
    <row r="1494" customFormat="false" ht="12.8" hidden="false" customHeight="false" outlineLevel="0" collapsed="false">
      <c r="B1494" s="0" t="s">
        <v>2356</v>
      </c>
      <c r="C1494" s="0" t="n">
        <v>0</v>
      </c>
    </row>
    <row r="1495" customFormat="false" ht="12.8" hidden="false" customHeight="false" outlineLevel="0" collapsed="false">
      <c r="B1495" s="0" t="s">
        <v>2357</v>
      </c>
      <c r="C1495" s="0" t="n">
        <v>15</v>
      </c>
    </row>
    <row r="1496" customFormat="false" ht="12.8" hidden="false" customHeight="false" outlineLevel="0" collapsed="false">
      <c r="B1496" s="0" t="s">
        <v>2358</v>
      </c>
      <c r="C1496" s="0" t="n">
        <v>20</v>
      </c>
    </row>
    <row r="1497" customFormat="false" ht="12.8" hidden="false" customHeight="false" outlineLevel="0" collapsed="false">
      <c r="B1497" s="0" t="s">
        <v>2359</v>
      </c>
      <c r="C1497" s="135" t="n">
        <v>877987000</v>
      </c>
    </row>
    <row r="1498" customFormat="false" ht="12.8" hidden="false" customHeight="false" outlineLevel="0" collapsed="false">
      <c r="B1498" s="0" t="s">
        <v>2360</v>
      </c>
      <c r="C1498" s="0" t="n">
        <v>46435</v>
      </c>
    </row>
    <row r="1499" customFormat="false" ht="12.8" hidden="false" customHeight="false" outlineLevel="0" collapsed="false">
      <c r="B1499" s="0" t="s">
        <v>2361</v>
      </c>
      <c r="C1499" s="0" t="n">
        <v>0.0004</v>
      </c>
    </row>
    <row r="1500" customFormat="false" ht="12.8" hidden="false" customHeight="false" outlineLevel="0" collapsed="false">
      <c r="B1500" s="0" t="s">
        <v>2362</v>
      </c>
      <c r="C1500" s="0" t="s">
        <v>2363</v>
      </c>
    </row>
    <row r="1501" customFormat="false" ht="12.8" hidden="false" customHeight="false" outlineLevel="0" collapsed="false">
      <c r="B1501" s="0" t="s">
        <v>2364</v>
      </c>
      <c r="C1501" s="0" t="s">
        <v>837</v>
      </c>
    </row>
    <row r="1502" customFormat="false" ht="12.8" hidden="false" customHeight="false" outlineLevel="0" collapsed="false">
      <c r="B1502" s="0" t="s">
        <v>2365</v>
      </c>
      <c r="C1502" s="0" t="s">
        <v>1618</v>
      </c>
    </row>
    <row r="1503" customFormat="false" ht="12.8" hidden="false" customHeight="false" outlineLevel="0" collapsed="false">
      <c r="B1503" s="0" t="s">
        <v>2366</v>
      </c>
      <c r="C1503" s="0" t="s">
        <v>1618</v>
      </c>
    </row>
    <row r="1504" customFormat="false" ht="12.8" hidden="false" customHeight="false" outlineLevel="0" collapsed="false">
      <c r="B1504" s="0" t="s">
        <v>2367</v>
      </c>
      <c r="C1504" s="0" t="n">
        <v>0</v>
      </c>
    </row>
    <row r="1505" customFormat="false" ht="12.8" hidden="false" customHeight="false" outlineLevel="0" collapsed="false">
      <c r="B1505" s="0" t="s">
        <v>2368</v>
      </c>
      <c r="C1505" s="0" t="n">
        <v>0</v>
      </c>
    </row>
    <row r="1506" customFormat="false" ht="12.8" hidden="false" customHeight="false" outlineLevel="0" collapsed="false">
      <c r="B1506" s="0" t="s">
        <v>2369</v>
      </c>
      <c r="C1506" s="0" t="n">
        <v>0</v>
      </c>
    </row>
    <row r="1507" customFormat="false" ht="12.8" hidden="false" customHeight="false" outlineLevel="0" collapsed="false">
      <c r="B1507" s="0" t="s">
        <v>2370</v>
      </c>
      <c r="C1507" s="0" t="n">
        <v>0</v>
      </c>
    </row>
    <row r="1508" customFormat="false" ht="12.8" hidden="false" customHeight="false" outlineLevel="0" collapsed="false">
      <c r="B1508" s="0" t="s">
        <v>2371</v>
      </c>
      <c r="C1508" s="0" t="n">
        <v>11</v>
      </c>
    </row>
    <row r="1509" customFormat="false" ht="12.8" hidden="false" customHeight="false" outlineLevel="0" collapsed="false">
      <c r="B1509" s="0" t="s">
        <v>2372</v>
      </c>
      <c r="C1509" s="0" t="n">
        <v>125</v>
      </c>
    </row>
    <row r="1510" customFormat="false" ht="12.8" hidden="false" customHeight="false" outlineLevel="0" collapsed="false">
      <c r="B1510" s="0" t="s">
        <v>2373</v>
      </c>
      <c r="C1510" s="0" t="n">
        <v>0</v>
      </c>
    </row>
    <row r="1511" customFormat="false" ht="12.8" hidden="false" customHeight="false" outlineLevel="0" collapsed="false">
      <c r="B1511" s="0" t="s">
        <v>2374</v>
      </c>
      <c r="C1511" s="0" t="n">
        <v>0</v>
      </c>
    </row>
    <row r="1512" customFormat="false" ht="12.8" hidden="false" customHeight="false" outlineLevel="0" collapsed="false">
      <c r="B1512" s="0" t="s">
        <v>2375</v>
      </c>
      <c r="C1512" s="0" t="n">
        <v>0</v>
      </c>
    </row>
    <row r="1513" customFormat="false" ht="12.8" hidden="false" customHeight="false" outlineLevel="0" collapsed="false">
      <c r="B1513" s="0" t="s">
        <v>2376</v>
      </c>
      <c r="C1513" s="0" t="n">
        <v>0</v>
      </c>
    </row>
    <row r="1514" customFormat="false" ht="12.8" hidden="false" customHeight="false" outlineLevel="0" collapsed="false">
      <c r="B1514" s="0" t="s">
        <v>2377</v>
      </c>
      <c r="C1514" s="0" t="n">
        <v>0</v>
      </c>
    </row>
    <row r="1515" customFormat="false" ht="12.8" hidden="false" customHeight="false" outlineLevel="0" collapsed="false">
      <c r="B1515" s="0" t="s">
        <v>2378</v>
      </c>
      <c r="C1515" s="0" t="s">
        <v>773</v>
      </c>
    </row>
    <row r="1516" customFormat="false" ht="12.8" hidden="false" customHeight="false" outlineLevel="0" collapsed="false">
      <c r="B1516" s="0" t="s">
        <v>2379</v>
      </c>
      <c r="C1516" s="0" t="s">
        <v>773</v>
      </c>
    </row>
    <row r="1517" customFormat="false" ht="12.8" hidden="false" customHeight="false" outlineLevel="0" collapsed="false">
      <c r="B1517" s="0" t="s">
        <v>2380</v>
      </c>
      <c r="C1517" s="0" t="s">
        <v>773</v>
      </c>
    </row>
    <row r="1518" customFormat="false" ht="12.8" hidden="false" customHeight="false" outlineLevel="0" collapsed="false">
      <c r="B1518" s="0" t="s">
        <v>2381</v>
      </c>
      <c r="C1518" s="0" t="s">
        <v>773</v>
      </c>
    </row>
    <row r="1519" customFormat="false" ht="12.8" hidden="false" customHeight="false" outlineLevel="0" collapsed="false">
      <c r="B1519" s="0" t="s">
        <v>2382</v>
      </c>
      <c r="C1519" s="0" t="s">
        <v>853</v>
      </c>
    </row>
    <row r="1520" customFormat="false" ht="12.8" hidden="false" customHeight="false" outlineLevel="0" collapsed="false">
      <c r="B1520" s="0" t="s">
        <v>2383</v>
      </c>
      <c r="C1520" s="0" t="s">
        <v>773</v>
      </c>
    </row>
    <row r="1521" customFormat="false" ht="12.8" hidden="false" customHeight="false" outlineLevel="0" collapsed="false">
      <c r="B1521" s="0" t="s">
        <v>2384</v>
      </c>
      <c r="C1521" s="0" t="s">
        <v>773</v>
      </c>
    </row>
    <row r="1522" customFormat="false" ht="12.8" hidden="false" customHeight="false" outlineLevel="0" collapsed="false">
      <c r="B1522" s="0" t="s">
        <v>2385</v>
      </c>
      <c r="C1522" s="0" t="s">
        <v>959</v>
      </c>
    </row>
    <row r="1523" customFormat="false" ht="12.8" hidden="false" customHeight="false" outlineLevel="0" collapsed="false">
      <c r="B1523" s="0" t="s">
        <v>2386</v>
      </c>
      <c r="C1523" s="0" t="s">
        <v>959</v>
      </c>
    </row>
    <row r="1524" customFormat="false" ht="12.8" hidden="false" customHeight="false" outlineLevel="0" collapsed="false">
      <c r="B1524" s="0" t="s">
        <v>2387</v>
      </c>
      <c r="C1524" s="0" t="s">
        <v>865</v>
      </c>
    </row>
    <row r="1525" customFormat="false" ht="12.8" hidden="false" customHeight="false" outlineLevel="0" collapsed="false">
      <c r="B1525" s="0" t="s">
        <v>2388</v>
      </c>
      <c r="C1525" s="0" t="s">
        <v>865</v>
      </c>
    </row>
    <row r="1526" customFormat="false" ht="12.8" hidden="false" customHeight="false" outlineLevel="0" collapsed="false">
      <c r="B1526" s="0" t="s">
        <v>2389</v>
      </c>
      <c r="C1526" s="0" t="n">
        <v>0</v>
      </c>
    </row>
    <row r="1527" customFormat="false" ht="12.8" hidden="false" customHeight="false" outlineLevel="0" collapsed="false">
      <c r="B1527" s="0" t="s">
        <v>2390</v>
      </c>
      <c r="C1527" s="0" t="n">
        <v>0</v>
      </c>
    </row>
    <row r="1528" customFormat="false" ht="12.8" hidden="false" customHeight="false" outlineLevel="0" collapsed="false">
      <c r="B1528" s="0" t="s">
        <v>2391</v>
      </c>
      <c r="C1528" s="0" t="s">
        <v>881</v>
      </c>
    </row>
    <row r="1529" customFormat="false" ht="12.8" hidden="false" customHeight="false" outlineLevel="0" collapsed="false">
      <c r="B1529" s="0" t="s">
        <v>2392</v>
      </c>
      <c r="C1529" s="0" t="s">
        <v>883</v>
      </c>
    </row>
    <row r="1530" customFormat="false" ht="12.8" hidden="false" customHeight="false" outlineLevel="0" collapsed="false">
      <c r="B1530" s="0" t="s">
        <v>2393</v>
      </c>
      <c r="C1530" s="0" t="s">
        <v>773</v>
      </c>
    </row>
    <row r="1531" customFormat="false" ht="12.8" hidden="false" customHeight="false" outlineLevel="0" collapsed="false">
      <c r="B1531" s="0" t="s">
        <v>2394</v>
      </c>
      <c r="C1531" s="0" t="s">
        <v>773</v>
      </c>
    </row>
    <row r="1532" customFormat="false" ht="12.8" hidden="false" customHeight="false" outlineLevel="0" collapsed="false">
      <c r="B1532" s="0" t="s">
        <v>2395</v>
      </c>
      <c r="C1532" s="0" t="n">
        <v>0</v>
      </c>
    </row>
    <row r="1533" customFormat="false" ht="12.8" hidden="false" customHeight="false" outlineLevel="0" collapsed="false">
      <c r="B1533" s="0" t="s">
        <v>2396</v>
      </c>
      <c r="C1533" s="0" t="n">
        <v>0</v>
      </c>
    </row>
    <row r="1534" customFormat="false" ht="12.8" hidden="false" customHeight="false" outlineLevel="0" collapsed="false">
      <c r="B1534" s="0" t="s">
        <v>2397</v>
      </c>
      <c r="C1534" s="0" t="s">
        <v>839</v>
      </c>
    </row>
    <row r="1535" customFormat="false" ht="12.8" hidden="false" customHeight="false" outlineLevel="0" collapsed="false">
      <c r="B1535" s="0" t="s">
        <v>2398</v>
      </c>
      <c r="C1535" s="0" t="s">
        <v>839</v>
      </c>
    </row>
    <row r="1536" customFormat="false" ht="12.8" hidden="false" customHeight="false" outlineLevel="0" collapsed="false">
      <c r="B1536" s="0" t="s">
        <v>2399</v>
      </c>
      <c r="C1536" s="0" t="n">
        <v>0</v>
      </c>
    </row>
    <row r="1537" customFormat="false" ht="12.8" hidden="false" customHeight="false" outlineLevel="0" collapsed="false">
      <c r="B1537" s="0" t="s">
        <v>2400</v>
      </c>
      <c r="C1537" s="0" t="n">
        <v>0</v>
      </c>
    </row>
    <row r="1538" customFormat="false" ht="12.8" hidden="false" customHeight="false" outlineLevel="0" collapsed="false">
      <c r="B1538" s="0" t="s">
        <v>2401</v>
      </c>
      <c r="C1538" s="0" t="s">
        <v>2402</v>
      </c>
    </row>
    <row r="1539" customFormat="false" ht="12.8" hidden="false" customHeight="false" outlineLevel="0" collapsed="false">
      <c r="B1539" s="0" t="s">
        <v>2403</v>
      </c>
      <c r="C1539" s="0" t="s">
        <v>2402</v>
      </c>
    </row>
    <row r="1540" customFormat="false" ht="12.8" hidden="false" customHeight="false" outlineLevel="0" collapsed="false">
      <c r="B1540" s="0" t="s">
        <v>2404</v>
      </c>
      <c r="C1540" s="0" t="n">
        <v>0</v>
      </c>
    </row>
    <row r="1541" customFormat="false" ht="12.8" hidden="false" customHeight="false" outlineLevel="0" collapsed="false">
      <c r="B1541" s="0" t="s">
        <v>2405</v>
      </c>
      <c r="C1541" s="0" t="n">
        <v>0</v>
      </c>
    </row>
    <row r="1542" customFormat="false" ht="12.8" hidden="false" customHeight="false" outlineLevel="0" collapsed="false">
      <c r="B1542" s="0" t="s">
        <v>2406</v>
      </c>
      <c r="C1542" s="0" t="s">
        <v>773</v>
      </c>
    </row>
    <row r="1543" customFormat="false" ht="12.8" hidden="false" customHeight="false" outlineLevel="0" collapsed="false">
      <c r="B1543" s="0" t="s">
        <v>2407</v>
      </c>
      <c r="C1543" s="0" t="s">
        <v>2408</v>
      </c>
    </row>
    <row r="1544" customFormat="false" ht="12.8" hidden="false" customHeight="false" outlineLevel="0" collapsed="false">
      <c r="B1544" s="0" t="s">
        <v>2409</v>
      </c>
      <c r="C1544" s="0" t="s">
        <v>2408</v>
      </c>
    </row>
    <row r="1545" customFormat="false" ht="12.8" hidden="false" customHeight="false" outlineLevel="0" collapsed="false">
      <c r="B1545" s="0" t="s">
        <v>2410</v>
      </c>
      <c r="C1545" s="0" t="s">
        <v>773</v>
      </c>
    </row>
    <row r="1546" customFormat="false" ht="12.8" hidden="false" customHeight="false" outlineLevel="0" collapsed="false">
      <c r="B1546" s="0" t="s">
        <v>2411</v>
      </c>
      <c r="C1546" s="0" t="s">
        <v>773</v>
      </c>
    </row>
    <row r="1547" customFormat="false" ht="12.8" hidden="false" customHeight="false" outlineLevel="0" collapsed="false">
      <c r="B1547" s="0" t="s">
        <v>2412</v>
      </c>
      <c r="C1547" s="0" t="n">
        <v>0</v>
      </c>
    </row>
    <row r="1548" customFormat="false" ht="12.8" hidden="false" customHeight="false" outlineLevel="0" collapsed="false">
      <c r="B1548" s="0" t="s">
        <v>2413</v>
      </c>
      <c r="C1548" s="0" t="n">
        <v>0</v>
      </c>
    </row>
    <row r="1549" customFormat="false" ht="12.8" hidden="false" customHeight="false" outlineLevel="0" collapsed="false">
      <c r="B1549" s="0" t="s">
        <v>2414</v>
      </c>
      <c r="C1549" s="0" t="n">
        <v>11</v>
      </c>
    </row>
    <row r="1550" customFormat="false" ht="12.8" hidden="false" customHeight="false" outlineLevel="0" collapsed="false">
      <c r="B1550" s="0" t="s">
        <v>2415</v>
      </c>
      <c r="C1550" s="0" t="n">
        <v>11</v>
      </c>
    </row>
    <row r="1551" customFormat="false" ht="12.8" hidden="false" customHeight="false" outlineLevel="0" collapsed="false">
      <c r="B1551" s="0" t="s">
        <v>2416</v>
      </c>
      <c r="C1551" s="0" t="s">
        <v>919</v>
      </c>
    </row>
    <row r="1552" customFormat="false" ht="12.8" hidden="false" customHeight="false" outlineLevel="0" collapsed="false">
      <c r="B1552" s="0" t="s">
        <v>2417</v>
      </c>
      <c r="C1552" s="0" t="s">
        <v>919</v>
      </c>
    </row>
    <row r="1553" customFormat="false" ht="12.8" hidden="false" customHeight="false" outlineLevel="0" collapsed="false">
      <c r="B1553" s="0" t="s">
        <v>2418</v>
      </c>
      <c r="C1553" s="0" t="n">
        <v>2</v>
      </c>
    </row>
    <row r="1554" customFormat="false" ht="12.8" hidden="false" customHeight="false" outlineLevel="0" collapsed="false">
      <c r="B1554" s="0" t="s">
        <v>2419</v>
      </c>
      <c r="C1554" s="0" t="n">
        <v>1</v>
      </c>
    </row>
    <row r="1555" customFormat="false" ht="12.8" hidden="false" customHeight="false" outlineLevel="0" collapsed="false">
      <c r="B1555" s="0" t="s">
        <v>2420</v>
      </c>
      <c r="C1555" s="0" t="n">
        <v>1</v>
      </c>
    </row>
    <row r="1556" customFormat="false" ht="12.8" hidden="false" customHeight="false" outlineLevel="0" collapsed="false">
      <c r="B1556" s="0" t="s">
        <v>2421</v>
      </c>
      <c r="C1556" s="0" t="n">
        <v>0</v>
      </c>
    </row>
    <row r="1557" customFormat="false" ht="12.8" hidden="false" customHeight="false" outlineLevel="0" collapsed="false">
      <c r="B1557" s="0" t="s">
        <v>2422</v>
      </c>
      <c r="C1557" s="0" t="s">
        <v>2423</v>
      </c>
    </row>
    <row r="1558" customFormat="false" ht="12.8" hidden="false" customHeight="false" outlineLevel="0" collapsed="false">
      <c r="B1558" s="0" t="s">
        <v>2424</v>
      </c>
      <c r="C1558" s="0" t="n">
        <v>0</v>
      </c>
    </row>
    <row r="1559" customFormat="false" ht="12.8" hidden="false" customHeight="false" outlineLevel="0" collapsed="false">
      <c r="B1559" s="0" t="s">
        <v>2425</v>
      </c>
      <c r="C1559" s="0" t="n">
        <v>0</v>
      </c>
    </row>
    <row r="1560" customFormat="false" ht="12.8" hidden="false" customHeight="false" outlineLevel="0" collapsed="false">
      <c r="B1560" s="0" t="s">
        <v>2426</v>
      </c>
      <c r="C1560" s="0" t="n">
        <v>2</v>
      </c>
    </row>
    <row r="1561" customFormat="false" ht="12.8" hidden="false" customHeight="false" outlineLevel="0" collapsed="false">
      <c r="B1561" s="0" t="s">
        <v>2427</v>
      </c>
      <c r="C1561" s="0" t="n">
        <v>0</v>
      </c>
    </row>
    <row r="1562" customFormat="false" ht="12.8" hidden="false" customHeight="false" outlineLevel="0" collapsed="false">
      <c r="B1562" s="0" t="s">
        <v>2428</v>
      </c>
      <c r="C1562" s="0" t="n">
        <v>0</v>
      </c>
    </row>
    <row r="1563" customFormat="false" ht="12.8" hidden="false" customHeight="false" outlineLevel="0" collapsed="false">
      <c r="B1563" s="0" t="s">
        <v>2429</v>
      </c>
      <c r="C1563" s="0" t="n">
        <v>0</v>
      </c>
    </row>
    <row r="1564" customFormat="false" ht="12.8" hidden="false" customHeight="false" outlineLevel="0" collapsed="false">
      <c r="B1564" s="0" t="s">
        <v>2430</v>
      </c>
      <c r="C1564" s="0" t="s">
        <v>2431</v>
      </c>
    </row>
    <row r="1565" customFormat="false" ht="12.8" hidden="false" customHeight="false" outlineLevel="0" collapsed="false">
      <c r="B1565" s="0" t="s">
        <v>2432</v>
      </c>
      <c r="C1565" s="0" t="n">
        <v>20</v>
      </c>
    </row>
    <row r="1566" customFormat="false" ht="12.8" hidden="false" customHeight="false" outlineLevel="0" collapsed="false">
      <c r="B1566" s="0" t="s">
        <v>2433</v>
      </c>
      <c r="C1566" s="0" t="n">
        <v>5</v>
      </c>
    </row>
    <row r="1567" customFormat="false" ht="12.8" hidden="false" customHeight="false" outlineLevel="0" collapsed="false">
      <c r="B1567" s="0" t="s">
        <v>2434</v>
      </c>
      <c r="C1567" s="0" t="n">
        <v>20</v>
      </c>
    </row>
    <row r="1568" customFormat="false" ht="12.8" hidden="false" customHeight="false" outlineLevel="0" collapsed="false">
      <c r="B1568" s="0" t="s">
        <v>2435</v>
      </c>
      <c r="C1568" s="0" t="n">
        <v>20</v>
      </c>
    </row>
    <row r="1569" customFormat="false" ht="12.8" hidden="false" customHeight="false" outlineLevel="0" collapsed="false">
      <c r="B1569" s="0" t="s">
        <v>2436</v>
      </c>
      <c r="C1569" s="0" t="n">
        <v>0</v>
      </c>
    </row>
    <row r="1570" customFormat="false" ht="12.8" hidden="false" customHeight="false" outlineLevel="0" collapsed="false">
      <c r="B1570" s="0" t="s">
        <v>2437</v>
      </c>
      <c r="C1570" s="0" t="n">
        <v>15</v>
      </c>
    </row>
    <row r="1571" customFormat="false" ht="12.8" hidden="false" customHeight="false" outlineLevel="0" collapsed="false">
      <c r="B1571" s="0" t="s">
        <v>2438</v>
      </c>
      <c r="C1571" s="0" t="n">
        <v>20</v>
      </c>
    </row>
    <row r="1572" customFormat="false" ht="12.8" hidden="false" customHeight="false" outlineLevel="0" collapsed="false">
      <c r="B1572" s="0" t="s">
        <v>2439</v>
      </c>
      <c r="C1572" s="0" t="s">
        <v>959</v>
      </c>
    </row>
    <row r="1573" customFormat="false" ht="12.8" hidden="false" customHeight="false" outlineLevel="0" collapsed="false">
      <c r="B1573" s="0" t="s">
        <v>2440</v>
      </c>
      <c r="C1573" s="0" t="s">
        <v>959</v>
      </c>
    </row>
    <row r="1574" customFormat="false" ht="12.8" hidden="false" customHeight="false" outlineLevel="0" collapsed="false">
      <c r="B1574" s="0" t="s">
        <v>2441</v>
      </c>
    </row>
    <row r="1575" customFormat="false" ht="12.8" hidden="false" customHeight="false" outlineLevel="0" collapsed="false">
      <c r="B1575" s="0" t="s">
        <v>2442</v>
      </c>
    </row>
    <row r="1576" customFormat="false" ht="12.8" hidden="false" customHeight="false" outlineLevel="0" collapsed="false">
      <c r="B1576" s="0" t="s">
        <v>2443</v>
      </c>
      <c r="C1576" s="135" t="n">
        <v>877987000</v>
      </c>
    </row>
    <row r="1577" customFormat="false" ht="12.8" hidden="false" customHeight="false" outlineLevel="0" collapsed="false">
      <c r="B1577" s="0" t="s">
        <v>2444</v>
      </c>
      <c r="C1577" s="0" t="n">
        <v>46435</v>
      </c>
    </row>
    <row r="1578" customFormat="false" ht="12.8" hidden="false" customHeight="false" outlineLevel="0" collapsed="false">
      <c r="B1578" s="0" t="s">
        <v>2445</v>
      </c>
      <c r="C1578" s="0" t="s">
        <v>959</v>
      </c>
    </row>
    <row r="1579" customFormat="false" ht="12.8" hidden="false" customHeight="false" outlineLevel="0" collapsed="false">
      <c r="B1579" s="0" t="s">
        <v>2446</v>
      </c>
      <c r="C1579" s="0" t="s">
        <v>959</v>
      </c>
    </row>
    <row r="1580" customFormat="false" ht="12.8" hidden="false" customHeight="false" outlineLevel="0" collapsed="false">
      <c r="B1580" s="0" t="s">
        <v>2447</v>
      </c>
      <c r="C1580" s="0" t="s">
        <v>590</v>
      </c>
      <c r="D1580" s="0" t="s">
        <v>2448</v>
      </c>
    </row>
    <row r="1581" customFormat="false" ht="12.8" hidden="false" customHeight="false" outlineLevel="0" collapsed="false">
      <c r="B1581" s="0" t="s">
        <v>2449</v>
      </c>
      <c r="C1581" s="0" t="n">
        <v>1</v>
      </c>
    </row>
    <row r="1582" customFormat="false" ht="12.8" hidden="false" customHeight="false" outlineLevel="0" collapsed="false">
      <c r="B1582" s="0" t="s">
        <v>2450</v>
      </c>
      <c r="C1582" s="0" t="n">
        <v>1</v>
      </c>
    </row>
    <row r="1583" customFormat="false" ht="12.8" hidden="false" customHeight="false" outlineLevel="0" collapsed="false">
      <c r="B1583" s="0" t="s">
        <v>2451</v>
      </c>
      <c r="C1583" s="0" t="n">
        <v>245</v>
      </c>
    </row>
    <row r="1584" customFormat="false" ht="12.8" hidden="false" customHeight="false" outlineLevel="0" collapsed="false">
      <c r="B1584" s="0" t="s">
        <v>2452</v>
      </c>
      <c r="C1584" s="0" t="n">
        <v>125</v>
      </c>
    </row>
    <row r="1585" customFormat="false" ht="12.8" hidden="false" customHeight="false" outlineLevel="0" collapsed="false">
      <c r="B1585" s="0" t="s">
        <v>2453</v>
      </c>
      <c r="C1585" s="0" t="n">
        <v>125</v>
      </c>
    </row>
    <row r="1586" customFormat="false" ht="12.8" hidden="false" customHeight="false" outlineLevel="0" collapsed="false">
      <c r="B1586" s="0" t="s">
        <v>2454</v>
      </c>
      <c r="C1586" s="0" t="n">
        <v>4</v>
      </c>
    </row>
    <row r="1587" customFormat="false" ht="12.8" hidden="false" customHeight="false" outlineLevel="0" collapsed="false">
      <c r="B1587" s="0" t="s">
        <v>2455</v>
      </c>
      <c r="C1587" s="0" t="n">
        <v>4</v>
      </c>
    </row>
    <row r="1588" customFormat="false" ht="12.8" hidden="false" customHeight="false" outlineLevel="0" collapsed="false">
      <c r="B1588" s="0" t="s">
        <v>2456</v>
      </c>
      <c r="C1588" s="0" t="s">
        <v>2457</v>
      </c>
      <c r="D1588" s="0" t="n">
        <v>0</v>
      </c>
    </row>
    <row r="1589" customFormat="false" ht="12.8" hidden="false" customHeight="false" outlineLevel="0" collapsed="false">
      <c r="B1589" s="0" t="s">
        <v>2458</v>
      </c>
      <c r="C1589" s="0" t="s">
        <v>2457</v>
      </c>
      <c r="D1589" s="0" t="n">
        <v>0</v>
      </c>
    </row>
    <row r="1590" customFormat="false" ht="12.8" hidden="false" customHeight="false" outlineLevel="0" collapsed="false">
      <c r="B1590" s="0" t="s">
        <v>2459</v>
      </c>
      <c r="C1590" s="0" t="n">
        <v>0</v>
      </c>
    </row>
    <row r="1591" customFormat="false" ht="12.8" hidden="false" customHeight="false" outlineLevel="0" collapsed="false">
      <c r="B1591" s="0" t="s">
        <v>2460</v>
      </c>
      <c r="C1591" s="0" t="n">
        <v>0</v>
      </c>
    </row>
    <row r="1592" customFormat="false" ht="12.8" hidden="false" customHeight="false" outlineLevel="0" collapsed="false">
      <c r="B1592" s="0" t="s">
        <v>2461</v>
      </c>
      <c r="C1592" s="0" t="n">
        <v>0</v>
      </c>
    </row>
    <row r="1593" customFormat="false" ht="12.8" hidden="false" customHeight="false" outlineLevel="0" collapsed="false">
      <c r="B1593" s="0" t="s">
        <v>2462</v>
      </c>
      <c r="C1593" s="0" t="n">
        <v>0</v>
      </c>
    </row>
    <row r="1594" customFormat="false" ht="12.8" hidden="false" customHeight="false" outlineLevel="0" collapsed="false">
      <c r="B1594" s="0" t="s">
        <v>2463</v>
      </c>
      <c r="C1594" s="0" t="n">
        <v>0</v>
      </c>
    </row>
    <row r="1595" customFormat="false" ht="12.8" hidden="false" customHeight="false" outlineLevel="0" collapsed="false">
      <c r="B1595" s="0" t="s">
        <v>2464</v>
      </c>
      <c r="C1595" s="0" t="n">
        <v>0</v>
      </c>
    </row>
    <row r="1596" customFormat="false" ht="12.8" hidden="false" customHeight="false" outlineLevel="0" collapsed="false">
      <c r="B1596" s="0" t="s">
        <v>2465</v>
      </c>
      <c r="C1596" s="135" t="n">
        <v>1000000</v>
      </c>
    </row>
    <row r="1597" customFormat="false" ht="12.8" hidden="false" customHeight="false" outlineLevel="0" collapsed="false">
      <c r="B1597" s="0" t="s">
        <v>2466</v>
      </c>
      <c r="C1597" s="135" t="n">
        <v>1000000</v>
      </c>
    </row>
    <row r="1598" customFormat="false" ht="12.8" hidden="false" customHeight="false" outlineLevel="0" collapsed="false">
      <c r="B1598" s="0" t="s">
        <v>2467</v>
      </c>
      <c r="C1598" s="0" t="s">
        <v>837</v>
      </c>
    </row>
    <row r="1599" customFormat="false" ht="12.8" hidden="false" customHeight="false" outlineLevel="0" collapsed="false">
      <c r="B1599" s="0" t="s">
        <v>2468</v>
      </c>
      <c r="C1599" s="0" t="s">
        <v>839</v>
      </c>
    </row>
    <row r="1600" customFormat="false" ht="12.8" hidden="false" customHeight="false" outlineLevel="0" collapsed="false">
      <c r="B1600" s="0" t="s">
        <v>2469</v>
      </c>
      <c r="C1600" s="0" t="s">
        <v>839</v>
      </c>
    </row>
    <row r="1601" customFormat="false" ht="12.8" hidden="false" customHeight="false" outlineLevel="0" collapsed="false">
      <c r="B1601" s="0" t="s">
        <v>2470</v>
      </c>
      <c r="C1601" s="0" t="n">
        <v>0</v>
      </c>
    </row>
    <row r="1602" customFormat="false" ht="12.8" hidden="false" customHeight="false" outlineLevel="0" collapsed="false">
      <c r="B1602" s="0" t="s">
        <v>2471</v>
      </c>
      <c r="C1602" s="0" t="n">
        <v>46435</v>
      </c>
    </row>
    <row r="1603" customFormat="false" ht="12.8" hidden="false" customHeight="false" outlineLevel="0" collapsed="false">
      <c r="B1603" s="0" t="s">
        <v>2472</v>
      </c>
      <c r="C1603" s="0" t="n">
        <v>0</v>
      </c>
    </row>
    <row r="1604" customFormat="false" ht="12.8" hidden="false" customHeight="false" outlineLevel="0" collapsed="false">
      <c r="B1604" s="0" t="s">
        <v>2473</v>
      </c>
      <c r="C1604" s="0" t="n">
        <v>0</v>
      </c>
    </row>
    <row r="1605" customFormat="false" ht="12.8" hidden="false" customHeight="false" outlineLevel="0" collapsed="false">
      <c r="B1605" s="0" t="s">
        <v>2474</v>
      </c>
      <c r="C1605" s="0" t="n">
        <v>125</v>
      </c>
    </row>
    <row r="1606" customFormat="false" ht="12.8" hidden="false" customHeight="false" outlineLevel="0" collapsed="false">
      <c r="B1606" s="0" t="s">
        <v>2475</v>
      </c>
      <c r="C1606" s="0" t="n">
        <v>0</v>
      </c>
    </row>
    <row r="1607" customFormat="false" ht="12.8" hidden="false" customHeight="false" outlineLevel="0" collapsed="false">
      <c r="B1607" s="0" t="s">
        <v>2476</v>
      </c>
      <c r="C1607" s="0" t="n">
        <v>0</v>
      </c>
    </row>
    <row r="1608" customFormat="false" ht="12.8" hidden="false" customHeight="false" outlineLevel="0" collapsed="false">
      <c r="B1608" s="0" t="s">
        <v>2477</v>
      </c>
      <c r="C1608" s="0" t="n">
        <v>0</v>
      </c>
    </row>
    <row r="1609" customFormat="false" ht="12.8" hidden="false" customHeight="false" outlineLevel="0" collapsed="false">
      <c r="B1609" s="0" t="s">
        <v>2478</v>
      </c>
      <c r="C1609" s="0" t="n">
        <v>0</v>
      </c>
    </row>
    <row r="1610" customFormat="false" ht="12.8" hidden="false" customHeight="false" outlineLevel="0" collapsed="false">
      <c r="B1610" s="0" t="s">
        <v>2479</v>
      </c>
      <c r="C1610" s="0" t="n">
        <v>0</v>
      </c>
    </row>
    <row r="1611" customFormat="false" ht="12.8" hidden="false" customHeight="false" outlineLevel="0" collapsed="false">
      <c r="B1611" s="0" t="s">
        <v>2480</v>
      </c>
      <c r="C1611" s="0" t="n">
        <v>0</v>
      </c>
    </row>
    <row r="1612" customFormat="false" ht="12.8" hidden="false" customHeight="false" outlineLevel="0" collapsed="false">
      <c r="B1612" s="0" t="s">
        <v>2481</v>
      </c>
      <c r="C1612" s="0" t="s">
        <v>853</v>
      </c>
    </row>
    <row r="1613" customFormat="false" ht="12.8" hidden="false" customHeight="false" outlineLevel="0" collapsed="false">
      <c r="B1613" s="0" t="s">
        <v>2482</v>
      </c>
      <c r="C1613" s="0" t="n">
        <v>1</v>
      </c>
    </row>
    <row r="1614" customFormat="false" ht="12.8" hidden="false" customHeight="false" outlineLevel="0" collapsed="false">
      <c r="B1614" s="0" t="s">
        <v>2483</v>
      </c>
      <c r="C1614" s="0" t="n">
        <v>1</v>
      </c>
    </row>
    <row r="1615" customFormat="false" ht="12.8" hidden="false" customHeight="false" outlineLevel="0" collapsed="false">
      <c r="B1615" s="0" t="s">
        <v>2484</v>
      </c>
      <c r="C1615" s="0" t="s">
        <v>773</v>
      </c>
    </row>
    <row r="1616" customFormat="false" ht="12.8" hidden="false" customHeight="false" outlineLevel="0" collapsed="false">
      <c r="B1616" s="0" t="s">
        <v>2485</v>
      </c>
      <c r="C1616" s="0" t="s">
        <v>773</v>
      </c>
    </row>
    <row r="1617" customFormat="false" ht="12.8" hidden="false" customHeight="false" outlineLevel="0" collapsed="false">
      <c r="B1617" s="0" t="s">
        <v>2486</v>
      </c>
      <c r="C1617" s="0" t="n">
        <v>1</v>
      </c>
    </row>
    <row r="1618" customFormat="false" ht="12.8" hidden="false" customHeight="false" outlineLevel="0" collapsed="false">
      <c r="B1618" s="0" t="s">
        <v>2487</v>
      </c>
      <c r="C1618" s="0" t="n">
        <v>1</v>
      </c>
    </row>
    <row r="1619" customFormat="false" ht="12.8" hidden="false" customHeight="false" outlineLevel="0" collapsed="false">
      <c r="B1619" s="0" t="s">
        <v>2488</v>
      </c>
      <c r="C1619" s="0" t="n">
        <v>0</v>
      </c>
    </row>
    <row r="1620" customFormat="false" ht="12.8" hidden="false" customHeight="false" outlineLevel="0" collapsed="false">
      <c r="B1620" s="0" t="s">
        <v>2489</v>
      </c>
      <c r="C1620" s="0" t="n">
        <v>0</v>
      </c>
    </row>
    <row r="1621" customFormat="false" ht="12.8" hidden="false" customHeight="false" outlineLevel="0" collapsed="false">
      <c r="B1621" s="0" t="s">
        <v>2490</v>
      </c>
      <c r="C1621" s="0" t="n">
        <v>0</v>
      </c>
    </row>
    <row r="1622" customFormat="false" ht="12.8" hidden="false" customHeight="false" outlineLevel="0" collapsed="false">
      <c r="B1622" s="0" t="s">
        <v>2491</v>
      </c>
      <c r="C1622" s="0" t="n">
        <v>0</v>
      </c>
    </row>
    <row r="1623" customFormat="false" ht="12.8" hidden="false" customHeight="false" outlineLevel="0" collapsed="false">
      <c r="B1623" s="0" t="s">
        <v>2492</v>
      </c>
      <c r="C1623" s="0" t="s">
        <v>865</v>
      </c>
    </row>
    <row r="1624" customFormat="false" ht="12.8" hidden="false" customHeight="false" outlineLevel="0" collapsed="false">
      <c r="B1624" s="0" t="s">
        <v>2493</v>
      </c>
      <c r="C1624" s="0" t="s">
        <v>865</v>
      </c>
    </row>
    <row r="1625" customFormat="false" ht="12.8" hidden="false" customHeight="false" outlineLevel="0" collapsed="false">
      <c r="B1625" s="0" t="s">
        <v>2494</v>
      </c>
      <c r="C1625" s="0" t="s">
        <v>773</v>
      </c>
    </row>
    <row r="1626" customFormat="false" ht="12.8" hidden="false" customHeight="false" outlineLevel="0" collapsed="false">
      <c r="B1626" s="0" t="s">
        <v>2495</v>
      </c>
      <c r="C1626" s="0" t="s">
        <v>773</v>
      </c>
    </row>
    <row r="1627" customFormat="false" ht="12.8" hidden="false" customHeight="false" outlineLevel="0" collapsed="false">
      <c r="B1627" s="0" t="s">
        <v>2496</v>
      </c>
      <c r="C1627" s="0" t="s">
        <v>773</v>
      </c>
    </row>
    <row r="1628" customFormat="false" ht="12.8" hidden="false" customHeight="false" outlineLevel="0" collapsed="false">
      <c r="B1628" s="0" t="s">
        <v>2497</v>
      </c>
      <c r="C1628" s="0" t="s">
        <v>773</v>
      </c>
    </row>
    <row r="1629" customFormat="false" ht="12.8" hidden="false" customHeight="false" outlineLevel="0" collapsed="false">
      <c r="B1629" s="0" t="s">
        <v>2498</v>
      </c>
      <c r="C1629" s="0" t="s">
        <v>773</v>
      </c>
    </row>
    <row r="1630" customFormat="false" ht="12.8" hidden="false" customHeight="false" outlineLevel="0" collapsed="false">
      <c r="B1630" s="0" t="s">
        <v>2499</v>
      </c>
      <c r="C1630" s="0" t="s">
        <v>773</v>
      </c>
    </row>
    <row r="1631" customFormat="false" ht="12.8" hidden="false" customHeight="false" outlineLevel="0" collapsed="false">
      <c r="B1631" s="0" t="s">
        <v>2500</v>
      </c>
      <c r="C1631" s="0" t="s">
        <v>874</v>
      </c>
    </row>
    <row r="1632" customFormat="false" ht="12.8" hidden="false" customHeight="false" outlineLevel="0" collapsed="false">
      <c r="B1632" s="0" t="s">
        <v>2501</v>
      </c>
      <c r="C1632" s="0" t="s">
        <v>874</v>
      </c>
    </row>
    <row r="1633" customFormat="false" ht="12.8" hidden="false" customHeight="false" outlineLevel="0" collapsed="false">
      <c r="B1633" s="0" t="s">
        <v>2502</v>
      </c>
      <c r="C1633" s="0" t="n">
        <v>256</v>
      </c>
    </row>
    <row r="1634" customFormat="false" ht="12.8" hidden="false" customHeight="false" outlineLevel="0" collapsed="false">
      <c r="B1634" s="0" t="s">
        <v>2503</v>
      </c>
      <c r="C1634" s="0" t="n">
        <v>256</v>
      </c>
    </row>
    <row r="1635" customFormat="false" ht="12.8" hidden="false" customHeight="false" outlineLevel="0" collapsed="false">
      <c r="B1635" s="0" t="s">
        <v>2504</v>
      </c>
      <c r="C1635" s="0" t="n">
        <v>256</v>
      </c>
    </row>
    <row r="1636" customFormat="false" ht="12.8" hidden="false" customHeight="false" outlineLevel="0" collapsed="false">
      <c r="B1636" s="0" t="s">
        <v>2505</v>
      </c>
      <c r="C1636" s="0" t="n">
        <v>256</v>
      </c>
    </row>
    <row r="1637" customFormat="false" ht="12.8" hidden="false" customHeight="false" outlineLevel="0" collapsed="false">
      <c r="B1637" s="0" t="s">
        <v>2506</v>
      </c>
      <c r="C1637" s="0" t="s">
        <v>881</v>
      </c>
    </row>
    <row r="1638" customFormat="false" ht="12.8" hidden="false" customHeight="false" outlineLevel="0" collapsed="false">
      <c r="B1638" s="0" t="s">
        <v>2507</v>
      </c>
      <c r="C1638" s="0" t="s">
        <v>883</v>
      </c>
    </row>
    <row r="1639" customFormat="false" ht="12.8" hidden="false" customHeight="false" outlineLevel="0" collapsed="false">
      <c r="B1639" s="0" t="s">
        <v>2508</v>
      </c>
      <c r="C1639" s="0" t="n">
        <v>0</v>
      </c>
    </row>
    <row r="1640" customFormat="false" ht="12.8" hidden="false" customHeight="false" outlineLevel="0" collapsed="false">
      <c r="B1640" s="0" t="s">
        <v>2509</v>
      </c>
      <c r="C1640" s="0" t="n">
        <v>0</v>
      </c>
    </row>
    <row r="1641" customFormat="false" ht="12.8" hidden="false" customHeight="false" outlineLevel="0" collapsed="false">
      <c r="B1641" s="0" t="s">
        <v>2510</v>
      </c>
      <c r="C1641" s="0" t="s">
        <v>839</v>
      </c>
    </row>
    <row r="1642" customFormat="false" ht="12.8" hidden="false" customHeight="false" outlineLevel="0" collapsed="false">
      <c r="B1642" s="0" t="s">
        <v>2511</v>
      </c>
      <c r="C1642" s="0" t="s">
        <v>839</v>
      </c>
    </row>
    <row r="1643" customFormat="false" ht="12.8" hidden="false" customHeight="false" outlineLevel="0" collapsed="false">
      <c r="B1643" s="0" t="s">
        <v>2512</v>
      </c>
      <c r="C1643" s="0" t="n">
        <v>0</v>
      </c>
    </row>
    <row r="1644" customFormat="false" ht="12.8" hidden="false" customHeight="false" outlineLevel="0" collapsed="false">
      <c r="B1644" s="0" t="s">
        <v>2513</v>
      </c>
      <c r="C1644" s="0" t="n">
        <v>0</v>
      </c>
    </row>
    <row r="1645" customFormat="false" ht="12.8" hidden="false" customHeight="false" outlineLevel="0" collapsed="false">
      <c r="B1645" s="0" t="s">
        <v>2514</v>
      </c>
      <c r="C1645" s="0" t="n">
        <v>0</v>
      </c>
    </row>
    <row r="1646" customFormat="false" ht="12.8" hidden="false" customHeight="false" outlineLevel="0" collapsed="false">
      <c r="B1646" s="0" t="s">
        <v>2515</v>
      </c>
      <c r="C1646" s="0" t="n">
        <v>0</v>
      </c>
    </row>
    <row r="1647" customFormat="false" ht="12.8" hidden="false" customHeight="false" outlineLevel="0" collapsed="false">
      <c r="B1647" s="0" t="s">
        <v>2516</v>
      </c>
      <c r="C1647" s="0" t="n">
        <v>255</v>
      </c>
    </row>
    <row r="1648" customFormat="false" ht="12.8" hidden="false" customHeight="false" outlineLevel="0" collapsed="false">
      <c r="B1648" s="0" t="s">
        <v>2517</v>
      </c>
      <c r="C1648" s="0" t="n">
        <v>255</v>
      </c>
    </row>
    <row r="1649" customFormat="false" ht="12.8" hidden="false" customHeight="false" outlineLevel="0" collapsed="false">
      <c r="B1649" s="0" t="s">
        <v>2518</v>
      </c>
      <c r="C1649" s="0" t="n">
        <v>0</v>
      </c>
    </row>
    <row r="1650" customFormat="false" ht="12.8" hidden="false" customHeight="false" outlineLevel="0" collapsed="false">
      <c r="B1650" s="0" t="s">
        <v>2519</v>
      </c>
      <c r="C1650" s="0" t="n">
        <v>0</v>
      </c>
    </row>
    <row r="1651" customFormat="false" ht="12.8" hidden="false" customHeight="false" outlineLevel="0" collapsed="false">
      <c r="B1651" s="0" t="s">
        <v>2520</v>
      </c>
      <c r="C1651" s="0" t="n">
        <v>256</v>
      </c>
    </row>
    <row r="1652" customFormat="false" ht="12.8" hidden="false" customHeight="false" outlineLevel="0" collapsed="false">
      <c r="B1652" s="0" t="s">
        <v>2521</v>
      </c>
      <c r="C1652" s="0" t="n">
        <v>256</v>
      </c>
    </row>
    <row r="1653" customFormat="false" ht="12.8" hidden="false" customHeight="false" outlineLevel="0" collapsed="false">
      <c r="B1653" s="0" t="s">
        <v>2522</v>
      </c>
      <c r="C1653" s="0" t="n">
        <v>125</v>
      </c>
    </row>
    <row r="1654" customFormat="false" ht="12.8" hidden="false" customHeight="false" outlineLevel="0" collapsed="false">
      <c r="B1654" s="0" t="s">
        <v>2523</v>
      </c>
      <c r="C1654" s="0" t="n">
        <v>1</v>
      </c>
    </row>
    <row r="1655" customFormat="false" ht="12.8" hidden="false" customHeight="false" outlineLevel="0" collapsed="false">
      <c r="B1655" s="0" t="s">
        <v>2524</v>
      </c>
      <c r="C1655" s="0" t="n">
        <v>0</v>
      </c>
    </row>
    <row r="1656" customFormat="false" ht="12.8" hidden="false" customHeight="false" outlineLevel="0" collapsed="false">
      <c r="B1656" s="0" t="s">
        <v>2525</v>
      </c>
      <c r="C1656" s="0" t="n">
        <v>274137</v>
      </c>
    </row>
    <row r="1657" customFormat="false" ht="12.8" hidden="false" customHeight="false" outlineLevel="0" collapsed="false">
      <c r="B1657" s="0" t="s">
        <v>2526</v>
      </c>
      <c r="C1657" s="0" t="n">
        <v>0</v>
      </c>
    </row>
    <row r="1658" customFormat="false" ht="12.8" hidden="false" customHeight="false" outlineLevel="0" collapsed="false">
      <c r="B1658" s="0" t="s">
        <v>2527</v>
      </c>
      <c r="C1658" s="0" t="n">
        <v>91</v>
      </c>
    </row>
    <row r="1659" customFormat="false" ht="12.8" hidden="false" customHeight="false" outlineLevel="0" collapsed="false">
      <c r="B1659" s="0" t="s">
        <v>2528</v>
      </c>
      <c r="C1659" s="0" t="n">
        <v>0</v>
      </c>
    </row>
    <row r="1660" customFormat="false" ht="12.8" hidden="false" customHeight="false" outlineLevel="0" collapsed="false">
      <c r="B1660" s="0" t="s">
        <v>2529</v>
      </c>
      <c r="C1660" s="0" t="n">
        <v>0</v>
      </c>
    </row>
    <row r="1661" customFormat="false" ht="12.8" hidden="false" customHeight="false" outlineLevel="0" collapsed="false">
      <c r="B1661" s="0" t="s">
        <v>2530</v>
      </c>
      <c r="C1661" s="0" t="n">
        <v>0</v>
      </c>
    </row>
    <row r="1662" customFormat="false" ht="12.8" hidden="false" customHeight="false" outlineLevel="0" collapsed="false">
      <c r="B1662" s="0" t="s">
        <v>2531</v>
      </c>
      <c r="C1662" s="0" t="n">
        <v>273582</v>
      </c>
    </row>
    <row r="1663" customFormat="false" ht="12.8" hidden="false" customHeight="false" outlineLevel="0" collapsed="false">
      <c r="B1663" s="0" t="s">
        <v>2532</v>
      </c>
      <c r="C1663" s="0" t="n">
        <v>0</v>
      </c>
    </row>
    <row r="1664" customFormat="false" ht="12.8" hidden="false" customHeight="false" outlineLevel="0" collapsed="false">
      <c r="B1664" s="0" t="s">
        <v>2533</v>
      </c>
      <c r="C1664" s="0" t="n">
        <v>0</v>
      </c>
    </row>
    <row r="1665" customFormat="false" ht="12.8" hidden="false" customHeight="false" outlineLevel="0" collapsed="false">
      <c r="B1665" s="0" t="s">
        <v>2534</v>
      </c>
      <c r="C1665" s="0" t="n">
        <v>0</v>
      </c>
    </row>
    <row r="1666" customFormat="false" ht="12.8" hidden="false" customHeight="false" outlineLevel="0" collapsed="false">
      <c r="B1666" s="0" t="s">
        <v>2535</v>
      </c>
      <c r="C1666" s="0" t="n">
        <v>273172</v>
      </c>
    </row>
    <row r="1667" customFormat="false" ht="12.8" hidden="false" customHeight="false" outlineLevel="0" collapsed="false">
      <c r="B1667" s="0" t="s">
        <v>2536</v>
      </c>
      <c r="C1667" s="0" t="n">
        <v>0</v>
      </c>
    </row>
    <row r="1668" customFormat="false" ht="12.8" hidden="false" customHeight="false" outlineLevel="0" collapsed="false">
      <c r="B1668" s="0" t="s">
        <v>2537</v>
      </c>
      <c r="C1668" s="0" t="n">
        <v>2</v>
      </c>
    </row>
    <row r="1669" customFormat="false" ht="12.8" hidden="false" customHeight="false" outlineLevel="0" collapsed="false">
      <c r="B1669" s="0" t="s">
        <v>2538</v>
      </c>
      <c r="C1669" s="0" t="n">
        <v>0</v>
      </c>
    </row>
    <row r="1670" customFormat="false" ht="12.8" hidden="false" customHeight="false" outlineLevel="0" collapsed="false">
      <c r="B1670" s="0" t="s">
        <v>2539</v>
      </c>
      <c r="C1670" s="0" t="n">
        <v>0</v>
      </c>
    </row>
    <row r="1671" customFormat="false" ht="12.8" hidden="false" customHeight="false" outlineLevel="0" collapsed="false">
      <c r="B1671" s="0" t="s">
        <v>2540</v>
      </c>
      <c r="C1671" s="0" t="n">
        <v>9</v>
      </c>
    </row>
    <row r="1672" customFormat="false" ht="12.8" hidden="false" customHeight="false" outlineLevel="0" collapsed="false">
      <c r="B1672" s="0" t="s">
        <v>2541</v>
      </c>
      <c r="C1672" s="0" t="n">
        <v>9</v>
      </c>
    </row>
    <row r="1673" customFormat="false" ht="12.8" hidden="false" customHeight="false" outlineLevel="0" collapsed="false">
      <c r="B1673" s="0" t="s">
        <v>2542</v>
      </c>
      <c r="C1673" s="0" t="s">
        <v>919</v>
      </c>
    </row>
    <row r="1674" customFormat="false" ht="12.8" hidden="false" customHeight="false" outlineLevel="0" collapsed="false">
      <c r="B1674" s="0" t="s">
        <v>2543</v>
      </c>
      <c r="C1674" s="0" t="s">
        <v>919</v>
      </c>
    </row>
    <row r="1675" customFormat="false" ht="12.8" hidden="false" customHeight="false" outlineLevel="0" collapsed="false">
      <c r="B1675" s="0" t="s">
        <v>2544</v>
      </c>
      <c r="C1675" s="0" t="n">
        <v>1</v>
      </c>
    </row>
    <row r="1676" customFormat="false" ht="12.8" hidden="false" customHeight="false" outlineLevel="0" collapsed="false">
      <c r="B1676" s="0" t="s">
        <v>2545</v>
      </c>
      <c r="C1676" s="0" t="n">
        <v>0</v>
      </c>
    </row>
    <row r="1677" customFormat="false" ht="12.8" hidden="false" customHeight="false" outlineLevel="0" collapsed="false">
      <c r="B1677" s="0" t="s">
        <v>2546</v>
      </c>
      <c r="C1677" s="0" t="n">
        <v>2974.48</v>
      </c>
    </row>
    <row r="1678" customFormat="false" ht="12.8" hidden="false" customHeight="false" outlineLevel="0" collapsed="false">
      <c r="B1678" s="0" t="s">
        <v>2547</v>
      </c>
      <c r="C1678" s="0" t="s">
        <v>925</v>
      </c>
    </row>
    <row r="1679" customFormat="false" ht="12.8" hidden="false" customHeight="false" outlineLevel="0" collapsed="false">
      <c r="B1679" s="0" t="s">
        <v>2548</v>
      </c>
      <c r="C1679" s="0" t="n">
        <v>2</v>
      </c>
    </row>
    <row r="1680" customFormat="false" ht="12.8" hidden="false" customHeight="false" outlineLevel="0" collapsed="false">
      <c r="B1680" s="0" t="s">
        <v>2549</v>
      </c>
      <c r="C1680" s="0" t="n">
        <v>1</v>
      </c>
    </row>
    <row r="1681" customFormat="false" ht="12.8" hidden="false" customHeight="false" outlineLevel="0" collapsed="false">
      <c r="B1681" s="0" t="s">
        <v>2550</v>
      </c>
      <c r="C1681" s="0" t="n">
        <v>0</v>
      </c>
    </row>
    <row r="1682" customFormat="false" ht="12.8" hidden="false" customHeight="false" outlineLevel="0" collapsed="false">
      <c r="B1682" s="0" t="s">
        <v>2551</v>
      </c>
      <c r="C1682" s="0" t="n">
        <v>0</v>
      </c>
    </row>
    <row r="1683" customFormat="false" ht="12.8" hidden="false" customHeight="false" outlineLevel="0" collapsed="false">
      <c r="B1683" s="0" t="s">
        <v>2552</v>
      </c>
      <c r="C1683" s="0" t="n">
        <v>1</v>
      </c>
    </row>
    <row r="1684" customFormat="false" ht="12.8" hidden="false" customHeight="false" outlineLevel="0" collapsed="false">
      <c r="B1684" s="0" t="s">
        <v>2553</v>
      </c>
      <c r="C1684" s="0" t="n">
        <v>0.0038147</v>
      </c>
    </row>
    <row r="1685" customFormat="false" ht="12.8" hidden="false" customHeight="false" outlineLevel="0" collapsed="false">
      <c r="B1685" s="0" t="s">
        <v>2554</v>
      </c>
      <c r="C1685" s="0" t="s">
        <v>2555</v>
      </c>
    </row>
    <row r="1686" customFormat="false" ht="12.8" hidden="false" customHeight="false" outlineLevel="0" collapsed="false">
      <c r="B1686" s="0" t="s">
        <v>2556</v>
      </c>
      <c r="C1686" s="0" t="n">
        <v>125</v>
      </c>
    </row>
    <row r="1687" customFormat="false" ht="12.8" hidden="false" customHeight="false" outlineLevel="0" collapsed="false">
      <c r="B1687" s="0" t="s">
        <v>2557</v>
      </c>
      <c r="C1687" s="0" t="n">
        <v>1</v>
      </c>
    </row>
    <row r="1688" customFormat="false" ht="12.8" hidden="false" customHeight="false" outlineLevel="0" collapsed="false">
      <c r="B1688" s="0" t="s">
        <v>2558</v>
      </c>
      <c r="C1688" s="0" t="n">
        <v>20</v>
      </c>
    </row>
    <row r="1689" customFormat="false" ht="12.8" hidden="false" customHeight="false" outlineLevel="0" collapsed="false">
      <c r="B1689" s="0" t="s">
        <v>2559</v>
      </c>
      <c r="C1689" s="0" t="n">
        <v>5</v>
      </c>
    </row>
    <row r="1690" customFormat="false" ht="12.8" hidden="false" customHeight="false" outlineLevel="0" collapsed="false">
      <c r="B1690" s="0" t="s">
        <v>2560</v>
      </c>
      <c r="C1690" s="0" t="n">
        <v>20</v>
      </c>
    </row>
    <row r="1691" customFormat="false" ht="12.8" hidden="false" customHeight="false" outlineLevel="0" collapsed="false">
      <c r="B1691" s="0" t="s">
        <v>2561</v>
      </c>
      <c r="C1691" s="0" t="n">
        <v>20</v>
      </c>
    </row>
    <row r="1692" customFormat="false" ht="12.8" hidden="false" customHeight="false" outlineLevel="0" collapsed="false">
      <c r="B1692" s="0" t="s">
        <v>2562</v>
      </c>
      <c r="C1692" s="0" t="n">
        <v>0</v>
      </c>
    </row>
    <row r="1693" customFormat="false" ht="12.8" hidden="false" customHeight="false" outlineLevel="0" collapsed="false">
      <c r="B1693" s="0" t="s">
        <v>2563</v>
      </c>
      <c r="C1693" s="0" t="n">
        <v>15</v>
      </c>
    </row>
    <row r="1694" customFormat="false" ht="12.8" hidden="false" customHeight="false" outlineLevel="0" collapsed="false">
      <c r="B1694" s="0" t="s">
        <v>2564</v>
      </c>
      <c r="C1694" s="0" t="n">
        <v>20</v>
      </c>
    </row>
    <row r="1695" customFormat="false" ht="12.8" hidden="false" customHeight="false" outlineLevel="0" collapsed="false">
      <c r="B1695" s="0" t="s">
        <v>2565</v>
      </c>
      <c r="C1695" s="0" t="n">
        <v>0</v>
      </c>
    </row>
    <row r="1696" customFormat="false" ht="12.8" hidden="false" customHeight="false" outlineLevel="0" collapsed="false">
      <c r="B1696" s="0" t="s">
        <v>2566</v>
      </c>
      <c r="C1696" s="0" t="n">
        <v>0</v>
      </c>
    </row>
    <row r="1697" customFormat="false" ht="12.8" hidden="false" customHeight="false" outlineLevel="0" collapsed="false">
      <c r="B1697" s="0" t="s">
        <v>2567</v>
      </c>
      <c r="C1697" s="0" t="n">
        <v>125</v>
      </c>
    </row>
    <row r="1698" customFormat="false" ht="12.8" hidden="false" customHeight="false" outlineLevel="0" collapsed="false">
      <c r="B1698" s="0" t="s">
        <v>2568</v>
      </c>
      <c r="C1698" s="0" t="n">
        <v>1</v>
      </c>
    </row>
    <row r="1699" customFormat="false" ht="12.8" hidden="false" customHeight="false" outlineLevel="0" collapsed="false">
      <c r="B1699" s="0" t="s">
        <v>2569</v>
      </c>
      <c r="C1699" s="0" t="n">
        <v>171.072</v>
      </c>
    </row>
    <row r="1700" customFormat="false" ht="12.8" hidden="false" customHeight="false" outlineLevel="0" collapsed="false">
      <c r="B1700" s="0" t="s">
        <v>2570</v>
      </c>
      <c r="C1700" s="0" t="n">
        <v>0</v>
      </c>
    </row>
    <row r="1701" customFormat="false" ht="12.8" hidden="false" customHeight="false" outlineLevel="0" collapsed="false">
      <c r="B1701" s="0" t="s">
        <v>2571</v>
      </c>
      <c r="C1701" s="0" t="n">
        <v>0</v>
      </c>
    </row>
    <row r="1702" customFormat="false" ht="12.8" hidden="false" customHeight="false" outlineLevel="0" collapsed="false">
      <c r="B1702" s="0" t="s">
        <v>2572</v>
      </c>
      <c r="C1702" s="0" t="n">
        <v>0</v>
      </c>
    </row>
    <row r="1703" customFormat="false" ht="12.8" hidden="false" customHeight="false" outlineLevel="0" collapsed="false">
      <c r="B1703" s="0" t="s">
        <v>2573</v>
      </c>
      <c r="C1703" s="0" t="n">
        <v>0</v>
      </c>
    </row>
    <row r="1704" customFormat="false" ht="12.8" hidden="false" customHeight="false" outlineLevel="0" collapsed="false">
      <c r="B1704" s="0" t="s">
        <v>2574</v>
      </c>
      <c r="C1704" s="0" t="n">
        <v>0</v>
      </c>
    </row>
    <row r="1705" customFormat="false" ht="12.8" hidden="false" customHeight="false" outlineLevel="0" collapsed="false">
      <c r="B1705" s="0" t="s">
        <v>2575</v>
      </c>
      <c r="C1705" s="0" t="n">
        <v>0</v>
      </c>
    </row>
    <row r="1706" customFormat="false" ht="12.8" hidden="false" customHeight="false" outlineLevel="0" collapsed="false">
      <c r="B1706" s="0" t="s">
        <v>2576</v>
      </c>
      <c r="C1706" s="0" t="n">
        <v>0</v>
      </c>
    </row>
    <row r="1707" customFormat="false" ht="12.8" hidden="false" customHeight="false" outlineLevel="0" collapsed="false">
      <c r="B1707" s="0" t="s">
        <v>2577</v>
      </c>
      <c r="C1707" s="135" t="n">
        <v>877987000</v>
      </c>
    </row>
    <row r="1708" customFormat="false" ht="12.8" hidden="false" customHeight="false" outlineLevel="0" collapsed="false">
      <c r="B1708" s="0" t="s">
        <v>2578</v>
      </c>
      <c r="C1708" s="0" t="n">
        <v>0</v>
      </c>
    </row>
    <row r="1709" customFormat="false" ht="12.8" hidden="false" customHeight="false" outlineLevel="0" collapsed="false">
      <c r="B1709" s="0" t="s">
        <v>2579</v>
      </c>
      <c r="C1709" s="135" t="n">
        <v>34197800</v>
      </c>
    </row>
    <row r="1710" customFormat="false" ht="12.8" hidden="false" customHeight="false" outlineLevel="0" collapsed="false">
      <c r="B1710" s="0" t="s">
        <v>2580</v>
      </c>
      <c r="C1710" s="0" t="s">
        <v>959</v>
      </c>
    </row>
    <row r="1711" customFormat="false" ht="12.8" hidden="false" customHeight="false" outlineLevel="0" collapsed="false">
      <c r="B1711" s="0" t="s">
        <v>2581</v>
      </c>
      <c r="C1711" s="0" t="s">
        <v>961</v>
      </c>
    </row>
    <row r="1712" customFormat="false" ht="12.8" hidden="false" customHeight="false" outlineLevel="0" collapsed="false">
      <c r="B1712" s="0" t="s">
        <v>2582</v>
      </c>
      <c r="C1712" s="0" t="n">
        <v>0</v>
      </c>
    </row>
    <row r="1713" customFormat="false" ht="12.8" hidden="false" customHeight="false" outlineLevel="0" collapsed="false">
      <c r="B1713" s="0" t="s">
        <v>2583</v>
      </c>
      <c r="C1713" s="0" t="n">
        <v>1000</v>
      </c>
    </row>
    <row r="1714" customFormat="false" ht="12.8" hidden="false" customHeight="false" outlineLevel="0" collapsed="false">
      <c r="B1714" s="0" t="s">
        <v>2584</v>
      </c>
      <c r="C1714" s="0" t="n">
        <v>3</v>
      </c>
    </row>
    <row r="1715" customFormat="false" ht="12.8" hidden="false" customHeight="false" outlineLevel="0" collapsed="false">
      <c r="B1715" s="0" t="s">
        <v>2585</v>
      </c>
      <c r="C1715" s="0" t="n">
        <v>46435</v>
      </c>
    </row>
    <row r="1716" customFormat="false" ht="12.8" hidden="false" customHeight="false" outlineLevel="0" collapsed="false">
      <c r="B1716" s="0" t="s">
        <v>2586</v>
      </c>
      <c r="C1716" s="0" t="s">
        <v>837</v>
      </c>
    </row>
    <row r="1717" customFormat="false" ht="12.8" hidden="false" customHeight="false" outlineLevel="0" collapsed="false">
      <c r="B1717" s="0" t="s">
        <v>2587</v>
      </c>
      <c r="C1717" s="0" t="s">
        <v>839</v>
      </c>
    </row>
    <row r="1718" customFormat="false" ht="12.8" hidden="false" customHeight="false" outlineLevel="0" collapsed="false">
      <c r="B1718" s="0" t="s">
        <v>2588</v>
      </c>
      <c r="C1718" s="0" t="s">
        <v>839</v>
      </c>
    </row>
    <row r="1719" customFormat="false" ht="12.8" hidden="false" customHeight="false" outlineLevel="0" collapsed="false">
      <c r="B1719" s="0" t="s">
        <v>2589</v>
      </c>
      <c r="C1719" s="0" t="n">
        <v>0</v>
      </c>
    </row>
    <row r="1720" customFormat="false" ht="12.8" hidden="false" customHeight="false" outlineLevel="0" collapsed="false">
      <c r="B1720" s="0" t="s">
        <v>2590</v>
      </c>
      <c r="C1720" s="0" t="n">
        <v>46435</v>
      </c>
    </row>
    <row r="1721" customFormat="false" ht="12.8" hidden="false" customHeight="false" outlineLevel="0" collapsed="false">
      <c r="B1721" s="0" t="s">
        <v>2591</v>
      </c>
      <c r="C1721" s="0" t="n">
        <v>0</v>
      </c>
    </row>
    <row r="1722" customFormat="false" ht="12.8" hidden="false" customHeight="false" outlineLevel="0" collapsed="false">
      <c r="B1722" s="0" t="s">
        <v>2592</v>
      </c>
      <c r="C1722" s="0" t="n">
        <v>0</v>
      </c>
    </row>
    <row r="1723" customFormat="false" ht="12.8" hidden="false" customHeight="false" outlineLevel="0" collapsed="false">
      <c r="B1723" s="0" t="s">
        <v>2593</v>
      </c>
      <c r="C1723" s="0" t="n">
        <v>125</v>
      </c>
    </row>
    <row r="1724" customFormat="false" ht="12.8" hidden="false" customHeight="false" outlineLevel="0" collapsed="false">
      <c r="B1724" s="0" t="s">
        <v>2594</v>
      </c>
      <c r="C1724" s="0" t="n">
        <v>0</v>
      </c>
    </row>
    <row r="1725" customFormat="false" ht="12.8" hidden="false" customHeight="false" outlineLevel="0" collapsed="false">
      <c r="B1725" s="0" t="s">
        <v>2595</v>
      </c>
      <c r="C1725" s="0" t="n">
        <v>0</v>
      </c>
    </row>
    <row r="1726" customFormat="false" ht="12.8" hidden="false" customHeight="false" outlineLevel="0" collapsed="false">
      <c r="B1726" s="0" t="s">
        <v>2596</v>
      </c>
      <c r="C1726" s="0" t="n">
        <v>0</v>
      </c>
    </row>
    <row r="1727" customFormat="false" ht="12.8" hidden="false" customHeight="false" outlineLevel="0" collapsed="false">
      <c r="B1727" s="0" t="s">
        <v>2597</v>
      </c>
      <c r="C1727" s="0" t="n">
        <v>0</v>
      </c>
    </row>
    <row r="1728" customFormat="false" ht="12.8" hidden="false" customHeight="false" outlineLevel="0" collapsed="false">
      <c r="B1728" s="0" t="s">
        <v>2598</v>
      </c>
      <c r="C1728" s="0" t="n">
        <v>0</v>
      </c>
    </row>
    <row r="1729" customFormat="false" ht="12.8" hidden="false" customHeight="false" outlineLevel="0" collapsed="false">
      <c r="B1729" s="0" t="s">
        <v>2599</v>
      </c>
      <c r="C1729" s="0" t="n">
        <v>0</v>
      </c>
    </row>
    <row r="1730" customFormat="false" ht="12.8" hidden="false" customHeight="false" outlineLevel="0" collapsed="false">
      <c r="B1730" s="0" t="s">
        <v>2600</v>
      </c>
      <c r="C1730" s="0" t="s">
        <v>853</v>
      </c>
    </row>
    <row r="1731" customFormat="false" ht="12.8" hidden="false" customHeight="false" outlineLevel="0" collapsed="false">
      <c r="B1731" s="0" t="s">
        <v>2601</v>
      </c>
      <c r="C1731" s="0" t="n">
        <v>1</v>
      </c>
    </row>
    <row r="1732" customFormat="false" ht="12.8" hidden="false" customHeight="false" outlineLevel="0" collapsed="false">
      <c r="B1732" s="0" t="s">
        <v>2602</v>
      </c>
      <c r="C1732" s="0" t="n">
        <v>1</v>
      </c>
    </row>
    <row r="1733" customFormat="false" ht="12.8" hidden="false" customHeight="false" outlineLevel="0" collapsed="false">
      <c r="B1733" s="0" t="s">
        <v>2603</v>
      </c>
      <c r="C1733" s="0" t="s">
        <v>773</v>
      </c>
    </row>
    <row r="1734" customFormat="false" ht="12.8" hidden="false" customHeight="false" outlineLevel="0" collapsed="false">
      <c r="B1734" s="0" t="s">
        <v>2604</v>
      </c>
      <c r="C1734" s="0" t="s">
        <v>773</v>
      </c>
    </row>
    <row r="1735" customFormat="false" ht="12.8" hidden="false" customHeight="false" outlineLevel="0" collapsed="false">
      <c r="B1735" s="0" t="s">
        <v>2605</v>
      </c>
      <c r="C1735" s="0" t="n">
        <v>1</v>
      </c>
    </row>
    <row r="1736" customFormat="false" ht="12.8" hidden="false" customHeight="false" outlineLevel="0" collapsed="false">
      <c r="B1736" s="0" t="s">
        <v>2606</v>
      </c>
      <c r="C1736" s="0" t="n">
        <v>1</v>
      </c>
    </row>
    <row r="1737" customFormat="false" ht="12.8" hidden="false" customHeight="false" outlineLevel="0" collapsed="false">
      <c r="B1737" s="0" t="s">
        <v>2607</v>
      </c>
      <c r="C1737" s="0" t="n">
        <v>0</v>
      </c>
    </row>
    <row r="1738" customFormat="false" ht="12.8" hidden="false" customHeight="false" outlineLevel="0" collapsed="false">
      <c r="B1738" s="0" t="s">
        <v>2608</v>
      </c>
      <c r="C1738" s="0" t="n">
        <v>0</v>
      </c>
    </row>
    <row r="1739" customFormat="false" ht="12.8" hidden="false" customHeight="false" outlineLevel="0" collapsed="false">
      <c r="B1739" s="0" t="s">
        <v>2609</v>
      </c>
      <c r="C1739" s="0" t="n">
        <v>0</v>
      </c>
    </row>
    <row r="1740" customFormat="false" ht="12.8" hidden="false" customHeight="false" outlineLevel="0" collapsed="false">
      <c r="B1740" s="0" t="s">
        <v>2610</v>
      </c>
      <c r="C1740" s="0" t="n">
        <v>0</v>
      </c>
    </row>
    <row r="1741" customFormat="false" ht="12.8" hidden="false" customHeight="false" outlineLevel="0" collapsed="false">
      <c r="B1741" s="0" t="s">
        <v>2611</v>
      </c>
      <c r="C1741" s="0" t="s">
        <v>865</v>
      </c>
    </row>
    <row r="1742" customFormat="false" ht="12.8" hidden="false" customHeight="false" outlineLevel="0" collapsed="false">
      <c r="B1742" s="0" t="s">
        <v>2612</v>
      </c>
      <c r="C1742" s="0" t="s">
        <v>865</v>
      </c>
    </row>
    <row r="1743" customFormat="false" ht="12.8" hidden="false" customHeight="false" outlineLevel="0" collapsed="false">
      <c r="B1743" s="0" t="s">
        <v>2613</v>
      </c>
      <c r="C1743" s="0" t="s">
        <v>773</v>
      </c>
    </row>
    <row r="1744" customFormat="false" ht="12.8" hidden="false" customHeight="false" outlineLevel="0" collapsed="false">
      <c r="B1744" s="0" t="s">
        <v>2614</v>
      </c>
      <c r="C1744" s="0" t="s">
        <v>773</v>
      </c>
    </row>
    <row r="1745" customFormat="false" ht="12.8" hidden="false" customHeight="false" outlineLevel="0" collapsed="false">
      <c r="B1745" s="0" t="s">
        <v>2615</v>
      </c>
      <c r="C1745" s="0" t="s">
        <v>773</v>
      </c>
    </row>
    <row r="1746" customFormat="false" ht="12.8" hidden="false" customHeight="false" outlineLevel="0" collapsed="false">
      <c r="B1746" s="0" t="s">
        <v>2616</v>
      </c>
      <c r="C1746" s="0" t="s">
        <v>773</v>
      </c>
    </row>
    <row r="1747" customFormat="false" ht="12.8" hidden="false" customHeight="false" outlineLevel="0" collapsed="false">
      <c r="B1747" s="0" t="s">
        <v>2617</v>
      </c>
      <c r="C1747" s="0" t="s">
        <v>773</v>
      </c>
    </row>
    <row r="1748" customFormat="false" ht="12.8" hidden="false" customHeight="false" outlineLevel="0" collapsed="false">
      <c r="B1748" s="0" t="s">
        <v>2618</v>
      </c>
      <c r="C1748" s="0" t="s">
        <v>773</v>
      </c>
    </row>
    <row r="1749" customFormat="false" ht="12.8" hidden="false" customHeight="false" outlineLevel="0" collapsed="false">
      <c r="B1749" s="0" t="s">
        <v>2619</v>
      </c>
      <c r="C1749" s="0" t="s">
        <v>874</v>
      </c>
    </row>
    <row r="1750" customFormat="false" ht="12.8" hidden="false" customHeight="false" outlineLevel="0" collapsed="false">
      <c r="B1750" s="0" t="s">
        <v>2620</v>
      </c>
      <c r="C1750" s="0" t="s">
        <v>874</v>
      </c>
    </row>
    <row r="1751" customFormat="false" ht="12.8" hidden="false" customHeight="false" outlineLevel="0" collapsed="false">
      <c r="B1751" s="0" t="s">
        <v>2621</v>
      </c>
      <c r="C1751" s="0" t="n">
        <v>256</v>
      </c>
    </row>
    <row r="1752" customFormat="false" ht="12.8" hidden="false" customHeight="false" outlineLevel="0" collapsed="false">
      <c r="B1752" s="0" t="s">
        <v>2622</v>
      </c>
      <c r="C1752" s="0" t="n">
        <v>256</v>
      </c>
    </row>
    <row r="1753" customFormat="false" ht="12.8" hidden="false" customHeight="false" outlineLevel="0" collapsed="false">
      <c r="B1753" s="0" t="s">
        <v>2623</v>
      </c>
      <c r="C1753" s="0" t="n">
        <v>256</v>
      </c>
    </row>
    <row r="1754" customFormat="false" ht="12.8" hidden="false" customHeight="false" outlineLevel="0" collapsed="false">
      <c r="B1754" s="0" t="s">
        <v>2624</v>
      </c>
      <c r="C1754" s="0" t="n">
        <v>256</v>
      </c>
    </row>
    <row r="1755" customFormat="false" ht="12.8" hidden="false" customHeight="false" outlineLevel="0" collapsed="false">
      <c r="B1755" s="0" t="s">
        <v>2625</v>
      </c>
      <c r="C1755" s="0" t="s">
        <v>881</v>
      </c>
    </row>
    <row r="1756" customFormat="false" ht="12.8" hidden="false" customHeight="false" outlineLevel="0" collapsed="false">
      <c r="B1756" s="0" t="s">
        <v>2626</v>
      </c>
      <c r="C1756" s="0" t="s">
        <v>883</v>
      </c>
    </row>
    <row r="1757" customFormat="false" ht="12.8" hidden="false" customHeight="false" outlineLevel="0" collapsed="false">
      <c r="B1757" s="0" t="s">
        <v>2627</v>
      </c>
      <c r="C1757" s="0" t="n">
        <v>0</v>
      </c>
    </row>
    <row r="1758" customFormat="false" ht="12.8" hidden="false" customHeight="false" outlineLevel="0" collapsed="false">
      <c r="B1758" s="0" t="s">
        <v>2628</v>
      </c>
      <c r="C1758" s="0" t="n">
        <v>0</v>
      </c>
    </row>
    <row r="1759" customFormat="false" ht="12.8" hidden="false" customHeight="false" outlineLevel="0" collapsed="false">
      <c r="B1759" s="0" t="s">
        <v>2629</v>
      </c>
      <c r="C1759" s="0" t="s">
        <v>839</v>
      </c>
    </row>
    <row r="1760" customFormat="false" ht="12.8" hidden="false" customHeight="false" outlineLevel="0" collapsed="false">
      <c r="B1760" s="0" t="s">
        <v>2630</v>
      </c>
      <c r="C1760" s="0" t="s">
        <v>839</v>
      </c>
    </row>
    <row r="1761" customFormat="false" ht="12.8" hidden="false" customHeight="false" outlineLevel="0" collapsed="false">
      <c r="B1761" s="0" t="s">
        <v>2631</v>
      </c>
      <c r="C1761" s="0" t="n">
        <v>0</v>
      </c>
    </row>
    <row r="1762" customFormat="false" ht="12.8" hidden="false" customHeight="false" outlineLevel="0" collapsed="false">
      <c r="B1762" s="0" t="s">
        <v>2632</v>
      </c>
      <c r="C1762" s="0" t="n">
        <v>0</v>
      </c>
    </row>
    <row r="1763" customFormat="false" ht="12.8" hidden="false" customHeight="false" outlineLevel="0" collapsed="false">
      <c r="B1763" s="0" t="s">
        <v>2633</v>
      </c>
      <c r="C1763" s="0" t="n">
        <v>0</v>
      </c>
    </row>
    <row r="1764" customFormat="false" ht="12.8" hidden="false" customHeight="false" outlineLevel="0" collapsed="false">
      <c r="B1764" s="0" t="s">
        <v>2634</v>
      </c>
      <c r="C1764" s="0" t="n">
        <v>0</v>
      </c>
    </row>
    <row r="1765" customFormat="false" ht="12.8" hidden="false" customHeight="false" outlineLevel="0" collapsed="false">
      <c r="B1765" s="0" t="s">
        <v>2635</v>
      </c>
      <c r="C1765" s="0" t="n">
        <v>255</v>
      </c>
    </row>
    <row r="1766" customFormat="false" ht="12.8" hidden="false" customHeight="false" outlineLevel="0" collapsed="false">
      <c r="B1766" s="0" t="s">
        <v>2636</v>
      </c>
      <c r="C1766" s="0" t="n">
        <v>255</v>
      </c>
    </row>
    <row r="1767" customFormat="false" ht="12.8" hidden="false" customHeight="false" outlineLevel="0" collapsed="false">
      <c r="B1767" s="0" t="s">
        <v>2637</v>
      </c>
      <c r="C1767" s="0" t="n">
        <v>0</v>
      </c>
    </row>
    <row r="1768" customFormat="false" ht="12.8" hidden="false" customHeight="false" outlineLevel="0" collapsed="false">
      <c r="B1768" s="0" t="s">
        <v>2638</v>
      </c>
      <c r="C1768" s="0" t="n">
        <v>0</v>
      </c>
    </row>
    <row r="1769" customFormat="false" ht="12.8" hidden="false" customHeight="false" outlineLevel="0" collapsed="false">
      <c r="B1769" s="0" t="s">
        <v>2639</v>
      </c>
      <c r="C1769" s="0" t="n">
        <v>256</v>
      </c>
    </row>
    <row r="1770" customFormat="false" ht="12.8" hidden="false" customHeight="false" outlineLevel="0" collapsed="false">
      <c r="B1770" s="0" t="s">
        <v>2640</v>
      </c>
      <c r="C1770" s="0" t="n">
        <v>256</v>
      </c>
    </row>
    <row r="1771" customFormat="false" ht="12.8" hidden="false" customHeight="false" outlineLevel="0" collapsed="false">
      <c r="B1771" s="0" t="s">
        <v>2641</v>
      </c>
      <c r="C1771" s="0" t="n">
        <v>125</v>
      </c>
    </row>
    <row r="1772" customFormat="false" ht="12.8" hidden="false" customHeight="false" outlineLevel="0" collapsed="false">
      <c r="B1772" s="0" t="s">
        <v>2642</v>
      </c>
      <c r="C1772" s="0" t="n">
        <v>1</v>
      </c>
    </row>
    <row r="1773" customFormat="false" ht="12.8" hidden="false" customHeight="false" outlineLevel="0" collapsed="false">
      <c r="B1773" s="0" t="s">
        <v>2643</v>
      </c>
      <c r="C1773" s="0" t="n">
        <v>0</v>
      </c>
    </row>
    <row r="1774" customFormat="false" ht="12.8" hidden="false" customHeight="false" outlineLevel="0" collapsed="false">
      <c r="B1774" s="0" t="s">
        <v>2644</v>
      </c>
      <c r="C1774" s="135" t="n">
        <v>12147700</v>
      </c>
    </row>
    <row r="1775" customFormat="false" ht="12.8" hidden="false" customHeight="false" outlineLevel="0" collapsed="false">
      <c r="B1775" s="0" t="s">
        <v>2645</v>
      </c>
      <c r="C1775" s="0" t="n">
        <v>0</v>
      </c>
    </row>
    <row r="1776" customFormat="false" ht="12.8" hidden="false" customHeight="false" outlineLevel="0" collapsed="false">
      <c r="B1776" s="0" t="s">
        <v>2646</v>
      </c>
      <c r="C1776" s="0" t="n">
        <v>20</v>
      </c>
    </row>
    <row r="1777" customFormat="false" ht="12.8" hidden="false" customHeight="false" outlineLevel="0" collapsed="false">
      <c r="B1777" s="0" t="s">
        <v>2647</v>
      </c>
      <c r="C1777" s="0" t="n">
        <v>0</v>
      </c>
    </row>
    <row r="1778" customFormat="false" ht="12.8" hidden="false" customHeight="false" outlineLevel="0" collapsed="false">
      <c r="B1778" s="0" t="s">
        <v>2648</v>
      </c>
      <c r="C1778" s="0" t="n">
        <v>0</v>
      </c>
    </row>
    <row r="1779" customFormat="false" ht="12.8" hidden="false" customHeight="false" outlineLevel="0" collapsed="false">
      <c r="B1779" s="0" t="s">
        <v>2649</v>
      </c>
      <c r="C1779" s="0" t="n">
        <v>0</v>
      </c>
    </row>
    <row r="1780" customFormat="false" ht="12.8" hidden="false" customHeight="false" outlineLevel="0" collapsed="false">
      <c r="B1780" s="0" t="s">
        <v>2650</v>
      </c>
      <c r="C1780" s="0" t="n">
        <v>-108259</v>
      </c>
    </row>
    <row r="1781" customFormat="false" ht="12.8" hidden="false" customHeight="false" outlineLevel="0" collapsed="false">
      <c r="B1781" s="0" t="s">
        <v>2651</v>
      </c>
      <c r="C1781" s="0" t="n">
        <v>0</v>
      </c>
    </row>
    <row r="1782" customFormat="false" ht="12.8" hidden="false" customHeight="false" outlineLevel="0" collapsed="false">
      <c r="B1782" s="0" t="s">
        <v>2652</v>
      </c>
      <c r="C1782" s="0" t="n">
        <v>0</v>
      </c>
    </row>
    <row r="1783" customFormat="false" ht="12.8" hidden="false" customHeight="false" outlineLevel="0" collapsed="false">
      <c r="B1783" s="0" t="s">
        <v>2653</v>
      </c>
      <c r="C1783" s="0" t="n">
        <v>0</v>
      </c>
    </row>
    <row r="1784" customFormat="false" ht="12.8" hidden="false" customHeight="false" outlineLevel="0" collapsed="false">
      <c r="B1784" s="0" t="s">
        <v>2654</v>
      </c>
      <c r="C1784" s="135" t="n">
        <v>-7098040</v>
      </c>
    </row>
    <row r="1785" customFormat="false" ht="12.8" hidden="false" customHeight="false" outlineLevel="0" collapsed="false">
      <c r="B1785" s="0" t="s">
        <v>2655</v>
      </c>
      <c r="C1785" s="0" t="n">
        <v>0</v>
      </c>
    </row>
    <row r="1786" customFormat="false" ht="12.8" hidden="false" customHeight="false" outlineLevel="0" collapsed="false">
      <c r="B1786" s="0" t="s">
        <v>2656</v>
      </c>
      <c r="C1786" s="0" t="n">
        <v>23</v>
      </c>
    </row>
    <row r="1787" customFormat="false" ht="12.8" hidden="false" customHeight="false" outlineLevel="0" collapsed="false">
      <c r="B1787" s="0" t="s">
        <v>2657</v>
      </c>
      <c r="C1787" s="0" t="n">
        <v>0</v>
      </c>
    </row>
    <row r="1788" customFormat="false" ht="12.8" hidden="false" customHeight="false" outlineLevel="0" collapsed="false">
      <c r="B1788" s="0" t="s">
        <v>2658</v>
      </c>
      <c r="C1788" s="0" t="n">
        <v>0</v>
      </c>
    </row>
    <row r="1789" customFormat="false" ht="12.8" hidden="false" customHeight="false" outlineLevel="0" collapsed="false">
      <c r="B1789" s="0" t="s">
        <v>2659</v>
      </c>
      <c r="C1789" s="0" t="n">
        <v>10</v>
      </c>
    </row>
    <row r="1790" customFormat="false" ht="12.8" hidden="false" customHeight="false" outlineLevel="0" collapsed="false">
      <c r="B1790" s="0" t="s">
        <v>2660</v>
      </c>
      <c r="C1790" s="0" t="n">
        <v>10</v>
      </c>
    </row>
    <row r="1791" customFormat="false" ht="12.8" hidden="false" customHeight="false" outlineLevel="0" collapsed="false">
      <c r="B1791" s="0" t="s">
        <v>2661</v>
      </c>
      <c r="C1791" s="0" t="s">
        <v>919</v>
      </c>
    </row>
    <row r="1792" customFormat="false" ht="12.8" hidden="false" customHeight="false" outlineLevel="0" collapsed="false">
      <c r="B1792" s="0" t="s">
        <v>2662</v>
      </c>
      <c r="C1792" s="0" t="s">
        <v>919</v>
      </c>
    </row>
    <row r="1793" customFormat="false" ht="12.8" hidden="false" customHeight="false" outlineLevel="0" collapsed="false">
      <c r="B1793" s="0" t="s">
        <v>2663</v>
      </c>
      <c r="C1793" s="0" t="n">
        <v>1</v>
      </c>
    </row>
    <row r="1794" customFormat="false" ht="12.8" hidden="false" customHeight="false" outlineLevel="0" collapsed="false">
      <c r="B1794" s="0" t="s">
        <v>2664</v>
      </c>
      <c r="C1794" s="0" t="n">
        <v>0</v>
      </c>
    </row>
    <row r="1795" customFormat="false" ht="12.8" hidden="false" customHeight="false" outlineLevel="0" collapsed="false">
      <c r="B1795" s="0" t="s">
        <v>2665</v>
      </c>
      <c r="C1795" s="135" t="n">
        <v>4465690</v>
      </c>
    </row>
    <row r="1796" customFormat="false" ht="12.8" hidden="false" customHeight="false" outlineLevel="0" collapsed="false">
      <c r="B1796" s="0" t="s">
        <v>2666</v>
      </c>
      <c r="C1796" s="0" t="s">
        <v>925</v>
      </c>
    </row>
    <row r="1797" customFormat="false" ht="12.8" hidden="false" customHeight="false" outlineLevel="0" collapsed="false">
      <c r="B1797" s="0" t="s">
        <v>2667</v>
      </c>
      <c r="C1797" s="0" t="n">
        <v>2</v>
      </c>
    </row>
    <row r="1798" customFormat="false" ht="12.8" hidden="false" customHeight="false" outlineLevel="0" collapsed="false">
      <c r="B1798" s="0" t="s">
        <v>2668</v>
      </c>
      <c r="C1798" s="0" t="n">
        <v>1</v>
      </c>
    </row>
    <row r="1799" customFormat="false" ht="12.8" hidden="false" customHeight="false" outlineLevel="0" collapsed="false">
      <c r="B1799" s="0" t="s">
        <v>2669</v>
      </c>
      <c r="C1799" s="0" t="n">
        <v>0</v>
      </c>
    </row>
    <row r="1800" customFormat="false" ht="12.8" hidden="false" customHeight="false" outlineLevel="0" collapsed="false">
      <c r="B1800" s="0" t="s">
        <v>2670</v>
      </c>
      <c r="C1800" s="0" t="n">
        <v>0</v>
      </c>
    </row>
    <row r="1801" customFormat="false" ht="12.8" hidden="false" customHeight="false" outlineLevel="0" collapsed="false">
      <c r="B1801" s="0" t="s">
        <v>2671</v>
      </c>
      <c r="C1801" s="0" t="n">
        <v>1</v>
      </c>
    </row>
    <row r="1802" customFormat="false" ht="12.8" hidden="false" customHeight="false" outlineLevel="0" collapsed="false">
      <c r="B1802" s="0" t="s">
        <v>2672</v>
      </c>
      <c r="C1802" s="0" t="n">
        <v>0.0038147</v>
      </c>
    </row>
    <row r="1803" customFormat="false" ht="12.8" hidden="false" customHeight="false" outlineLevel="0" collapsed="false">
      <c r="B1803" s="0" t="s">
        <v>2673</v>
      </c>
      <c r="C1803" s="0" t="s">
        <v>2674</v>
      </c>
    </row>
    <row r="1804" customFormat="false" ht="12.8" hidden="false" customHeight="false" outlineLevel="0" collapsed="false">
      <c r="B1804" s="0" t="s">
        <v>2675</v>
      </c>
      <c r="C1804" s="0" t="n">
        <v>125</v>
      </c>
    </row>
    <row r="1805" customFormat="false" ht="12.8" hidden="false" customHeight="false" outlineLevel="0" collapsed="false">
      <c r="B1805" s="0" t="s">
        <v>2676</v>
      </c>
      <c r="C1805" s="0" t="n">
        <v>1</v>
      </c>
    </row>
    <row r="1806" customFormat="false" ht="12.8" hidden="false" customHeight="false" outlineLevel="0" collapsed="false">
      <c r="B1806" s="0" t="s">
        <v>2677</v>
      </c>
      <c r="C1806" s="0" t="n">
        <v>20</v>
      </c>
    </row>
    <row r="1807" customFormat="false" ht="12.8" hidden="false" customHeight="false" outlineLevel="0" collapsed="false">
      <c r="B1807" s="0" t="s">
        <v>2678</v>
      </c>
      <c r="C1807" s="0" t="n">
        <v>5</v>
      </c>
    </row>
    <row r="1808" customFormat="false" ht="12.8" hidden="false" customHeight="false" outlineLevel="0" collapsed="false">
      <c r="B1808" s="0" t="s">
        <v>2679</v>
      </c>
      <c r="C1808" s="0" t="n">
        <v>20</v>
      </c>
    </row>
    <row r="1809" customFormat="false" ht="12.8" hidden="false" customHeight="false" outlineLevel="0" collapsed="false">
      <c r="B1809" s="0" t="s">
        <v>2680</v>
      </c>
      <c r="C1809" s="0" t="n">
        <v>20</v>
      </c>
    </row>
    <row r="1810" customFormat="false" ht="12.8" hidden="false" customHeight="false" outlineLevel="0" collapsed="false">
      <c r="B1810" s="0" t="s">
        <v>2681</v>
      </c>
      <c r="C1810" s="0" t="n">
        <v>0</v>
      </c>
    </row>
    <row r="1811" customFormat="false" ht="12.8" hidden="false" customHeight="false" outlineLevel="0" collapsed="false">
      <c r="B1811" s="0" t="s">
        <v>2682</v>
      </c>
      <c r="C1811" s="0" t="n">
        <v>15</v>
      </c>
    </row>
    <row r="1812" customFormat="false" ht="12.8" hidden="false" customHeight="false" outlineLevel="0" collapsed="false">
      <c r="B1812" s="0" t="s">
        <v>2683</v>
      </c>
      <c r="C1812" s="0" t="n">
        <v>20</v>
      </c>
    </row>
    <row r="1813" customFormat="false" ht="12.8" hidden="false" customHeight="false" outlineLevel="0" collapsed="false">
      <c r="B1813" s="0" t="s">
        <v>2684</v>
      </c>
      <c r="C1813" s="0" t="n">
        <v>0</v>
      </c>
    </row>
    <row r="1814" customFormat="false" ht="12.8" hidden="false" customHeight="false" outlineLevel="0" collapsed="false">
      <c r="B1814" s="0" t="s">
        <v>2685</v>
      </c>
      <c r="C1814" s="0" t="n">
        <v>0</v>
      </c>
    </row>
    <row r="1815" customFormat="false" ht="12.8" hidden="false" customHeight="false" outlineLevel="0" collapsed="false">
      <c r="B1815" s="0" t="s">
        <v>2686</v>
      </c>
      <c r="C1815" s="0" t="n">
        <v>125</v>
      </c>
    </row>
    <row r="1816" customFormat="false" ht="12.8" hidden="false" customHeight="false" outlineLevel="0" collapsed="false">
      <c r="B1816" s="0" t="s">
        <v>2687</v>
      </c>
      <c r="C1816" s="0" t="n">
        <v>1</v>
      </c>
    </row>
    <row r="1817" customFormat="false" ht="12.8" hidden="false" customHeight="false" outlineLevel="0" collapsed="false">
      <c r="B1817" s="0" t="s">
        <v>2688</v>
      </c>
      <c r="C1817" s="135" t="n">
        <v>1999640</v>
      </c>
    </row>
    <row r="1818" customFormat="false" ht="12.8" hidden="false" customHeight="false" outlineLevel="0" collapsed="false">
      <c r="B1818" s="0" t="s">
        <v>2689</v>
      </c>
      <c r="C1818" s="0" t="n">
        <v>0</v>
      </c>
    </row>
    <row r="1819" customFormat="false" ht="12.8" hidden="false" customHeight="false" outlineLevel="0" collapsed="false">
      <c r="B1819" s="0" t="s">
        <v>2690</v>
      </c>
      <c r="C1819" s="0" t="n">
        <v>0</v>
      </c>
    </row>
    <row r="1820" customFormat="false" ht="12.8" hidden="false" customHeight="false" outlineLevel="0" collapsed="false">
      <c r="B1820" s="0" t="s">
        <v>2691</v>
      </c>
      <c r="C1820" s="0" t="n">
        <v>0</v>
      </c>
    </row>
    <row r="1821" customFormat="false" ht="12.8" hidden="false" customHeight="false" outlineLevel="0" collapsed="false">
      <c r="B1821" s="0" t="s">
        <v>2692</v>
      </c>
      <c r="C1821" s="0" t="n">
        <v>0</v>
      </c>
    </row>
    <row r="1822" customFormat="false" ht="12.8" hidden="false" customHeight="false" outlineLevel="0" collapsed="false">
      <c r="B1822" s="0" t="s">
        <v>2693</v>
      </c>
      <c r="C1822" s="0" t="n">
        <v>0</v>
      </c>
    </row>
    <row r="1823" customFormat="false" ht="12.8" hidden="false" customHeight="false" outlineLevel="0" collapsed="false">
      <c r="B1823" s="0" t="s">
        <v>2694</v>
      </c>
      <c r="C1823" s="0" t="n">
        <v>0</v>
      </c>
    </row>
    <row r="1824" customFormat="false" ht="12.8" hidden="false" customHeight="false" outlineLevel="0" collapsed="false">
      <c r="B1824" s="0" t="s">
        <v>2695</v>
      </c>
      <c r="C1824" s="0" t="n">
        <v>0</v>
      </c>
    </row>
    <row r="1825" customFormat="false" ht="12.8" hidden="false" customHeight="false" outlineLevel="0" collapsed="false">
      <c r="B1825" s="0" t="s">
        <v>2696</v>
      </c>
      <c r="C1825" s="135" t="n">
        <v>877987000</v>
      </c>
    </row>
    <row r="1826" customFormat="false" ht="12.8" hidden="false" customHeight="false" outlineLevel="0" collapsed="false">
      <c r="B1826" s="0" t="s">
        <v>2697</v>
      </c>
      <c r="C1826" s="0" t="n">
        <v>0</v>
      </c>
    </row>
    <row r="1827" customFormat="false" ht="12.8" hidden="false" customHeight="false" outlineLevel="0" collapsed="false">
      <c r="B1827" s="0" t="s">
        <v>2698</v>
      </c>
      <c r="C1827" s="135" t="n">
        <v>-13532400</v>
      </c>
    </row>
    <row r="1828" customFormat="false" ht="12.8" hidden="false" customHeight="false" outlineLevel="0" collapsed="false">
      <c r="B1828" s="0" t="s">
        <v>2699</v>
      </c>
      <c r="C1828" s="0" t="s">
        <v>959</v>
      </c>
    </row>
    <row r="1829" customFormat="false" ht="12.8" hidden="false" customHeight="false" outlineLevel="0" collapsed="false">
      <c r="B1829" s="0" t="s">
        <v>2700</v>
      </c>
      <c r="C1829" s="0" t="s">
        <v>961</v>
      </c>
    </row>
    <row r="1830" customFormat="false" ht="12.8" hidden="false" customHeight="false" outlineLevel="0" collapsed="false">
      <c r="B1830" s="0" t="s">
        <v>2701</v>
      </c>
      <c r="C1830" s="0" t="n">
        <v>0</v>
      </c>
    </row>
    <row r="1831" customFormat="false" ht="12.8" hidden="false" customHeight="false" outlineLevel="0" collapsed="false">
      <c r="B1831" s="0" t="s">
        <v>2702</v>
      </c>
      <c r="C1831" s="0" t="n">
        <v>1000</v>
      </c>
    </row>
    <row r="1832" customFormat="false" ht="12.8" hidden="false" customHeight="false" outlineLevel="0" collapsed="false">
      <c r="B1832" s="0" t="s">
        <v>2703</v>
      </c>
      <c r="C1832" s="0" t="n">
        <v>3</v>
      </c>
    </row>
    <row r="1833" customFormat="false" ht="12.8" hidden="false" customHeight="false" outlineLevel="0" collapsed="false">
      <c r="B1833" s="0" t="s">
        <v>2704</v>
      </c>
      <c r="C1833" s="0" t="n">
        <v>46435</v>
      </c>
    </row>
    <row r="1834" customFormat="false" ht="12.8" hidden="false" customHeight="false" outlineLevel="0" collapsed="false">
      <c r="B1834" s="0" t="s">
        <v>2705</v>
      </c>
      <c r="C1834" s="0" t="n">
        <v>350</v>
      </c>
      <c r="D1834" s="0" t="s">
        <v>813</v>
      </c>
    </row>
    <row r="1835" customFormat="false" ht="12.8" hidden="false" customHeight="false" outlineLevel="0" collapsed="false">
      <c r="B1835" s="0" t="s">
        <v>2706</v>
      </c>
      <c r="C1835" s="0" t="s">
        <v>959</v>
      </c>
    </row>
    <row r="1836" customFormat="false" ht="12.8" hidden="false" customHeight="false" outlineLevel="0" collapsed="false">
      <c r="B1836" s="0" t="s">
        <v>2707</v>
      </c>
      <c r="C1836" s="0" t="s">
        <v>2708</v>
      </c>
    </row>
    <row r="1837" customFormat="false" ht="12.8" hidden="false" customHeight="false" outlineLevel="0" collapsed="false">
      <c r="B1837" s="0" t="s">
        <v>2709</v>
      </c>
      <c r="C1837" s="0" t="s">
        <v>2708</v>
      </c>
    </row>
    <row r="1838" customFormat="false" ht="12.8" hidden="false" customHeight="false" outlineLevel="0" collapsed="false">
      <c r="B1838" s="0" t="s">
        <v>2710</v>
      </c>
    </row>
    <row r="1839" customFormat="false" ht="12.8" hidden="false" customHeight="false" outlineLevel="0" collapsed="false">
      <c r="B1839" s="0" t="s">
        <v>2711</v>
      </c>
    </row>
    <row r="1840" customFormat="false" ht="12.8" hidden="false" customHeight="false" outlineLevel="0" collapsed="false">
      <c r="B1840" s="0" t="s">
        <v>2712</v>
      </c>
      <c r="C1840" s="0" t="n">
        <v>16</v>
      </c>
      <c r="D1840" s="0" t="s">
        <v>2713</v>
      </c>
    </row>
    <row r="1841" customFormat="false" ht="12.8" hidden="false" customHeight="false" outlineLevel="0" collapsed="false">
      <c r="B1841" s="0" t="s">
        <v>2714</v>
      </c>
      <c r="C1841" s="0" t="n">
        <v>16</v>
      </c>
      <c r="D1841" s="0" t="s">
        <v>2713</v>
      </c>
    </row>
    <row r="1842" customFormat="false" ht="12.8" hidden="false" customHeight="false" outlineLevel="0" collapsed="false">
      <c r="B1842" s="0" t="s">
        <v>2715</v>
      </c>
      <c r="C1842" s="0" t="n">
        <v>0</v>
      </c>
    </row>
    <row r="1843" customFormat="false" ht="12.8" hidden="false" customHeight="false" outlineLevel="0" collapsed="false">
      <c r="B1843" s="0" t="s">
        <v>2716</v>
      </c>
      <c r="C1843" s="0" t="n">
        <v>0.004</v>
      </c>
    </row>
    <row r="1844" customFormat="false" ht="12.8" hidden="false" customHeight="false" outlineLevel="0" collapsed="false">
      <c r="B1844" s="0" t="s">
        <v>2717</v>
      </c>
      <c r="C1844" s="0" t="s">
        <v>837</v>
      </c>
    </row>
    <row r="1845" customFormat="false" ht="12.8" hidden="false" customHeight="false" outlineLevel="0" collapsed="false">
      <c r="B1845" s="0" t="s">
        <v>2718</v>
      </c>
      <c r="C1845" s="0" t="s">
        <v>839</v>
      </c>
    </row>
    <row r="1846" customFormat="false" ht="12.8" hidden="false" customHeight="false" outlineLevel="0" collapsed="false">
      <c r="B1846" s="0" t="s">
        <v>2719</v>
      </c>
      <c r="C1846" s="0" t="s">
        <v>839</v>
      </c>
    </row>
    <row r="1847" customFormat="false" ht="12.8" hidden="false" customHeight="false" outlineLevel="0" collapsed="false">
      <c r="B1847" s="0" t="s">
        <v>2720</v>
      </c>
      <c r="C1847" s="0" t="n">
        <v>0</v>
      </c>
    </row>
    <row r="1848" customFormat="false" ht="12.8" hidden="false" customHeight="false" outlineLevel="0" collapsed="false">
      <c r="B1848" s="0" t="s">
        <v>2721</v>
      </c>
      <c r="C1848" s="0" t="n">
        <v>46435</v>
      </c>
    </row>
    <row r="1849" customFormat="false" ht="12.8" hidden="false" customHeight="false" outlineLevel="0" collapsed="false">
      <c r="B1849" s="0" t="s">
        <v>2722</v>
      </c>
      <c r="C1849" s="0" t="n">
        <v>0</v>
      </c>
    </row>
    <row r="1850" customFormat="false" ht="12.8" hidden="false" customHeight="false" outlineLevel="0" collapsed="false">
      <c r="B1850" s="0" t="s">
        <v>2723</v>
      </c>
      <c r="C1850" s="0" t="n">
        <v>0</v>
      </c>
    </row>
    <row r="1851" customFormat="false" ht="12.8" hidden="false" customHeight="false" outlineLevel="0" collapsed="false">
      <c r="B1851" s="0" t="s">
        <v>2724</v>
      </c>
      <c r="C1851" s="0" t="n">
        <v>125</v>
      </c>
    </row>
    <row r="1852" customFormat="false" ht="12.8" hidden="false" customHeight="false" outlineLevel="0" collapsed="false">
      <c r="B1852" s="0" t="s">
        <v>2725</v>
      </c>
      <c r="C1852" s="0" t="n">
        <v>0</v>
      </c>
    </row>
    <row r="1853" customFormat="false" ht="12.8" hidden="false" customHeight="false" outlineLevel="0" collapsed="false">
      <c r="B1853" s="0" t="s">
        <v>2726</v>
      </c>
      <c r="C1853" s="0" t="n">
        <v>0</v>
      </c>
    </row>
    <row r="1854" customFormat="false" ht="12.8" hidden="false" customHeight="false" outlineLevel="0" collapsed="false">
      <c r="B1854" s="0" t="s">
        <v>2727</v>
      </c>
      <c r="C1854" s="0" t="n">
        <v>0</v>
      </c>
    </row>
    <row r="1855" customFormat="false" ht="12.8" hidden="false" customHeight="false" outlineLevel="0" collapsed="false">
      <c r="B1855" s="0" t="s">
        <v>2728</v>
      </c>
      <c r="C1855" s="0" t="n">
        <v>0</v>
      </c>
    </row>
    <row r="1856" customFormat="false" ht="12.8" hidden="false" customHeight="false" outlineLevel="0" collapsed="false">
      <c r="B1856" s="0" t="s">
        <v>2729</v>
      </c>
      <c r="C1856" s="0" t="n">
        <v>0</v>
      </c>
    </row>
    <row r="1857" customFormat="false" ht="12.8" hidden="false" customHeight="false" outlineLevel="0" collapsed="false">
      <c r="B1857" s="0" t="s">
        <v>2730</v>
      </c>
      <c r="C1857" s="0" t="n">
        <v>0</v>
      </c>
    </row>
    <row r="1858" customFormat="false" ht="12.8" hidden="false" customHeight="false" outlineLevel="0" collapsed="false">
      <c r="B1858" s="0" t="s">
        <v>2731</v>
      </c>
      <c r="C1858" s="0" t="s">
        <v>853</v>
      </c>
    </row>
    <row r="1859" customFormat="false" ht="12.8" hidden="false" customHeight="false" outlineLevel="0" collapsed="false">
      <c r="B1859" s="0" t="s">
        <v>2732</v>
      </c>
      <c r="C1859" s="0" t="n">
        <v>1</v>
      </c>
    </row>
    <row r="1860" customFormat="false" ht="12.8" hidden="false" customHeight="false" outlineLevel="0" collapsed="false">
      <c r="B1860" s="0" t="s">
        <v>2733</v>
      </c>
      <c r="C1860" s="0" t="n">
        <v>1</v>
      </c>
    </row>
    <row r="1861" customFormat="false" ht="12.8" hidden="false" customHeight="false" outlineLevel="0" collapsed="false">
      <c r="B1861" s="0" t="s">
        <v>2734</v>
      </c>
      <c r="C1861" s="0" t="s">
        <v>773</v>
      </c>
    </row>
    <row r="1862" customFormat="false" ht="12.8" hidden="false" customHeight="false" outlineLevel="0" collapsed="false">
      <c r="B1862" s="0" t="s">
        <v>2735</v>
      </c>
      <c r="C1862" s="0" t="s">
        <v>773</v>
      </c>
    </row>
    <row r="1863" customFormat="false" ht="12.8" hidden="false" customHeight="false" outlineLevel="0" collapsed="false">
      <c r="B1863" s="0" t="s">
        <v>2736</v>
      </c>
      <c r="C1863" s="0" t="n">
        <v>1</v>
      </c>
    </row>
    <row r="1864" customFormat="false" ht="12.8" hidden="false" customHeight="false" outlineLevel="0" collapsed="false">
      <c r="B1864" s="0" t="s">
        <v>2737</v>
      </c>
      <c r="C1864" s="0" t="n">
        <v>1</v>
      </c>
    </row>
    <row r="1865" customFormat="false" ht="12.8" hidden="false" customHeight="false" outlineLevel="0" collapsed="false">
      <c r="B1865" s="0" t="s">
        <v>2738</v>
      </c>
      <c r="C1865" s="0" t="n">
        <v>0</v>
      </c>
    </row>
    <row r="1866" customFormat="false" ht="12.8" hidden="false" customHeight="false" outlineLevel="0" collapsed="false">
      <c r="B1866" s="0" t="s">
        <v>2739</v>
      </c>
      <c r="C1866" s="0" t="n">
        <v>0</v>
      </c>
    </row>
    <row r="1867" customFormat="false" ht="12.8" hidden="false" customHeight="false" outlineLevel="0" collapsed="false">
      <c r="B1867" s="0" t="s">
        <v>2740</v>
      </c>
      <c r="C1867" s="0" t="n">
        <v>0</v>
      </c>
    </row>
    <row r="1868" customFormat="false" ht="12.8" hidden="false" customHeight="false" outlineLevel="0" collapsed="false">
      <c r="B1868" s="0" t="s">
        <v>2741</v>
      </c>
      <c r="C1868" s="0" t="n">
        <v>0</v>
      </c>
    </row>
    <row r="1869" customFormat="false" ht="12.8" hidden="false" customHeight="false" outlineLevel="0" collapsed="false">
      <c r="B1869" s="0" t="s">
        <v>2742</v>
      </c>
      <c r="C1869" s="0" t="s">
        <v>865</v>
      </c>
    </row>
    <row r="1870" customFormat="false" ht="12.8" hidden="false" customHeight="false" outlineLevel="0" collapsed="false">
      <c r="B1870" s="0" t="s">
        <v>2743</v>
      </c>
      <c r="C1870" s="0" t="s">
        <v>865</v>
      </c>
    </row>
    <row r="1871" customFormat="false" ht="12.8" hidden="false" customHeight="false" outlineLevel="0" collapsed="false">
      <c r="B1871" s="0" t="s">
        <v>2744</v>
      </c>
      <c r="C1871" s="0" t="s">
        <v>773</v>
      </c>
    </row>
    <row r="1872" customFormat="false" ht="12.8" hidden="false" customHeight="false" outlineLevel="0" collapsed="false">
      <c r="B1872" s="0" t="s">
        <v>2745</v>
      </c>
      <c r="C1872" s="0" t="s">
        <v>773</v>
      </c>
    </row>
    <row r="1873" customFormat="false" ht="12.8" hidden="false" customHeight="false" outlineLevel="0" collapsed="false">
      <c r="B1873" s="0" t="s">
        <v>2746</v>
      </c>
      <c r="C1873" s="0" t="s">
        <v>773</v>
      </c>
    </row>
    <row r="1874" customFormat="false" ht="12.8" hidden="false" customHeight="false" outlineLevel="0" collapsed="false">
      <c r="B1874" s="0" t="s">
        <v>2747</v>
      </c>
      <c r="C1874" s="0" t="s">
        <v>773</v>
      </c>
    </row>
    <row r="1875" customFormat="false" ht="12.8" hidden="false" customHeight="false" outlineLevel="0" collapsed="false">
      <c r="B1875" s="0" t="s">
        <v>2748</v>
      </c>
      <c r="C1875" s="0" t="s">
        <v>773</v>
      </c>
    </row>
    <row r="1876" customFormat="false" ht="12.8" hidden="false" customHeight="false" outlineLevel="0" collapsed="false">
      <c r="B1876" s="0" t="s">
        <v>2749</v>
      </c>
      <c r="C1876" s="0" t="s">
        <v>773</v>
      </c>
    </row>
    <row r="1877" customFormat="false" ht="12.8" hidden="false" customHeight="false" outlineLevel="0" collapsed="false">
      <c r="B1877" s="0" t="s">
        <v>2750</v>
      </c>
      <c r="C1877" s="0" t="s">
        <v>874</v>
      </c>
    </row>
    <row r="1878" customFormat="false" ht="12.8" hidden="false" customHeight="false" outlineLevel="0" collapsed="false">
      <c r="B1878" s="0" t="s">
        <v>2751</v>
      </c>
      <c r="C1878" s="0" t="s">
        <v>874</v>
      </c>
    </row>
    <row r="1879" customFormat="false" ht="12.8" hidden="false" customHeight="false" outlineLevel="0" collapsed="false">
      <c r="B1879" s="0" t="s">
        <v>2752</v>
      </c>
      <c r="C1879" s="0" t="n">
        <v>256</v>
      </c>
    </row>
    <row r="1880" customFormat="false" ht="12.8" hidden="false" customHeight="false" outlineLevel="0" collapsed="false">
      <c r="B1880" s="0" t="s">
        <v>2753</v>
      </c>
      <c r="C1880" s="0" t="n">
        <v>256</v>
      </c>
    </row>
    <row r="1881" customFormat="false" ht="12.8" hidden="false" customHeight="false" outlineLevel="0" collapsed="false">
      <c r="B1881" s="0" t="s">
        <v>2754</v>
      </c>
      <c r="C1881" s="0" t="n">
        <v>256</v>
      </c>
    </row>
    <row r="1882" customFormat="false" ht="12.8" hidden="false" customHeight="false" outlineLevel="0" collapsed="false">
      <c r="B1882" s="0" t="s">
        <v>2755</v>
      </c>
      <c r="C1882" s="0" t="n">
        <v>256</v>
      </c>
    </row>
    <row r="1883" customFormat="false" ht="12.8" hidden="false" customHeight="false" outlineLevel="0" collapsed="false">
      <c r="B1883" s="0" t="s">
        <v>2756</v>
      </c>
      <c r="C1883" s="0" t="s">
        <v>881</v>
      </c>
    </row>
    <row r="1884" customFormat="false" ht="12.8" hidden="false" customHeight="false" outlineLevel="0" collapsed="false">
      <c r="B1884" s="0" t="s">
        <v>2757</v>
      </c>
      <c r="C1884" s="0" t="s">
        <v>883</v>
      </c>
    </row>
    <row r="1885" customFormat="false" ht="12.8" hidden="false" customHeight="false" outlineLevel="0" collapsed="false">
      <c r="B1885" s="0" t="s">
        <v>2758</v>
      </c>
      <c r="C1885" s="0" t="n">
        <v>0</v>
      </c>
    </row>
    <row r="1886" customFormat="false" ht="12.8" hidden="false" customHeight="false" outlineLevel="0" collapsed="false">
      <c r="B1886" s="0" t="s">
        <v>2759</v>
      </c>
      <c r="C1886" s="0" t="n">
        <v>0</v>
      </c>
    </row>
    <row r="1887" customFormat="false" ht="12.8" hidden="false" customHeight="false" outlineLevel="0" collapsed="false">
      <c r="B1887" s="0" t="s">
        <v>2760</v>
      </c>
      <c r="C1887" s="0" t="s">
        <v>839</v>
      </c>
    </row>
    <row r="1888" customFormat="false" ht="12.8" hidden="false" customHeight="false" outlineLevel="0" collapsed="false">
      <c r="B1888" s="0" t="s">
        <v>2761</v>
      </c>
      <c r="C1888" s="0" t="s">
        <v>839</v>
      </c>
    </row>
    <row r="1889" customFormat="false" ht="12.8" hidden="false" customHeight="false" outlineLevel="0" collapsed="false">
      <c r="B1889" s="0" t="s">
        <v>2762</v>
      </c>
      <c r="C1889" s="0" t="n">
        <v>0</v>
      </c>
    </row>
    <row r="1890" customFormat="false" ht="12.8" hidden="false" customHeight="false" outlineLevel="0" collapsed="false">
      <c r="B1890" s="0" t="s">
        <v>2763</v>
      </c>
      <c r="C1890" s="0" t="n">
        <v>0</v>
      </c>
    </row>
    <row r="1891" customFormat="false" ht="12.8" hidden="false" customHeight="false" outlineLevel="0" collapsed="false">
      <c r="B1891" s="0" t="s">
        <v>2764</v>
      </c>
      <c r="C1891" s="0" t="n">
        <v>0</v>
      </c>
    </row>
    <row r="1892" customFormat="false" ht="12.8" hidden="false" customHeight="false" outlineLevel="0" collapsed="false">
      <c r="B1892" s="0" t="s">
        <v>2765</v>
      </c>
      <c r="C1892" s="0" t="n">
        <v>0</v>
      </c>
    </row>
    <row r="1893" customFormat="false" ht="12.8" hidden="false" customHeight="false" outlineLevel="0" collapsed="false">
      <c r="B1893" s="0" t="s">
        <v>2766</v>
      </c>
      <c r="C1893" s="0" t="n">
        <v>255</v>
      </c>
    </row>
    <row r="1894" customFormat="false" ht="12.8" hidden="false" customHeight="false" outlineLevel="0" collapsed="false">
      <c r="B1894" s="0" t="s">
        <v>2767</v>
      </c>
      <c r="C1894" s="0" t="n">
        <v>255</v>
      </c>
    </row>
    <row r="1895" customFormat="false" ht="12.8" hidden="false" customHeight="false" outlineLevel="0" collapsed="false">
      <c r="B1895" s="0" t="s">
        <v>2768</v>
      </c>
      <c r="C1895" s="0" t="n">
        <v>0</v>
      </c>
    </row>
    <row r="1896" customFormat="false" ht="12.8" hidden="false" customHeight="false" outlineLevel="0" collapsed="false">
      <c r="B1896" s="0" t="s">
        <v>2769</v>
      </c>
      <c r="C1896" s="0" t="n">
        <v>0</v>
      </c>
    </row>
    <row r="1897" customFormat="false" ht="12.8" hidden="false" customHeight="false" outlineLevel="0" collapsed="false">
      <c r="B1897" s="0" t="s">
        <v>2770</v>
      </c>
      <c r="C1897" s="0" t="n">
        <v>256</v>
      </c>
    </row>
    <row r="1898" customFormat="false" ht="12.8" hidden="false" customHeight="false" outlineLevel="0" collapsed="false">
      <c r="B1898" s="0" t="s">
        <v>2771</v>
      </c>
      <c r="C1898" s="0" t="n">
        <v>256</v>
      </c>
    </row>
    <row r="1899" customFormat="false" ht="12.8" hidden="false" customHeight="false" outlineLevel="0" collapsed="false">
      <c r="B1899" s="0" t="s">
        <v>2772</v>
      </c>
      <c r="C1899" s="0" t="n">
        <v>125</v>
      </c>
    </row>
    <row r="1900" customFormat="false" ht="12.8" hidden="false" customHeight="false" outlineLevel="0" collapsed="false">
      <c r="B1900" s="0" t="s">
        <v>2773</v>
      </c>
      <c r="C1900" s="0" t="n">
        <v>1</v>
      </c>
    </row>
    <row r="1901" customFormat="false" ht="12.8" hidden="false" customHeight="false" outlineLevel="0" collapsed="false">
      <c r="B1901" s="0" t="s">
        <v>2774</v>
      </c>
      <c r="C1901" s="0" t="n">
        <v>0</v>
      </c>
    </row>
    <row r="1902" customFormat="false" ht="12.8" hidden="false" customHeight="false" outlineLevel="0" collapsed="false">
      <c r="B1902" s="0" t="s">
        <v>2775</v>
      </c>
      <c r="C1902" s="135" t="n">
        <v>4.37265E-007</v>
      </c>
    </row>
    <row r="1903" customFormat="false" ht="12.8" hidden="false" customHeight="false" outlineLevel="0" collapsed="false">
      <c r="B1903" s="0" t="s">
        <v>2776</v>
      </c>
      <c r="C1903" s="0" t="n">
        <v>0</v>
      </c>
    </row>
    <row r="1904" customFormat="false" ht="12.8" hidden="false" customHeight="false" outlineLevel="0" collapsed="false">
      <c r="B1904" s="0" t="s">
        <v>2777</v>
      </c>
      <c r="C1904" s="0" t="n">
        <v>51</v>
      </c>
    </row>
    <row r="1905" customFormat="false" ht="12.8" hidden="false" customHeight="false" outlineLevel="0" collapsed="false">
      <c r="B1905" s="0" t="s">
        <v>2778</v>
      </c>
      <c r="C1905" s="0" t="n">
        <v>0</v>
      </c>
    </row>
    <row r="1906" customFormat="false" ht="12.8" hidden="false" customHeight="false" outlineLevel="0" collapsed="false">
      <c r="B1906" s="0" t="s">
        <v>2779</v>
      </c>
      <c r="C1906" s="0" t="n">
        <v>0</v>
      </c>
    </row>
    <row r="1907" customFormat="false" ht="12.8" hidden="false" customHeight="false" outlineLevel="0" collapsed="false">
      <c r="B1907" s="0" t="s">
        <v>2780</v>
      </c>
      <c r="C1907" s="0" t="n">
        <v>0</v>
      </c>
    </row>
    <row r="1908" customFormat="false" ht="12.8" hidden="false" customHeight="false" outlineLevel="0" collapsed="false">
      <c r="B1908" s="0" t="s">
        <v>2781</v>
      </c>
      <c r="C1908" s="135" t="n">
        <v>4.35882E-007</v>
      </c>
    </row>
    <row r="1909" customFormat="false" ht="12.8" hidden="false" customHeight="false" outlineLevel="0" collapsed="false">
      <c r="B1909" s="0" t="s">
        <v>2782</v>
      </c>
      <c r="C1909" s="0" t="n">
        <v>0</v>
      </c>
    </row>
    <row r="1910" customFormat="false" ht="12.8" hidden="false" customHeight="false" outlineLevel="0" collapsed="false">
      <c r="B1910" s="0" t="s">
        <v>2783</v>
      </c>
      <c r="C1910" s="0" t="n">
        <v>0</v>
      </c>
    </row>
    <row r="1911" customFormat="false" ht="12.8" hidden="false" customHeight="false" outlineLevel="0" collapsed="false">
      <c r="B1911" s="0" t="s">
        <v>2784</v>
      </c>
      <c r="C1911" s="0" t="n">
        <v>0</v>
      </c>
    </row>
    <row r="1912" customFormat="false" ht="12.8" hidden="false" customHeight="false" outlineLevel="0" collapsed="false">
      <c r="B1912" s="0" t="s">
        <v>2785</v>
      </c>
      <c r="C1912" s="135" t="n">
        <v>4.34577E-007</v>
      </c>
    </row>
    <row r="1913" customFormat="false" ht="12.8" hidden="false" customHeight="false" outlineLevel="0" collapsed="false">
      <c r="B1913" s="0" t="s">
        <v>2786</v>
      </c>
      <c r="C1913" s="0" t="n">
        <v>0</v>
      </c>
    </row>
    <row r="1914" customFormat="false" ht="12.8" hidden="false" customHeight="false" outlineLevel="0" collapsed="false">
      <c r="B1914" s="0" t="s">
        <v>2787</v>
      </c>
      <c r="C1914" s="0" t="n">
        <v>56</v>
      </c>
    </row>
    <row r="1915" customFormat="false" ht="12.8" hidden="false" customHeight="false" outlineLevel="0" collapsed="false">
      <c r="B1915" s="0" t="s">
        <v>2788</v>
      </c>
      <c r="C1915" s="0" t="n">
        <v>0</v>
      </c>
    </row>
    <row r="1916" customFormat="false" ht="12.8" hidden="false" customHeight="false" outlineLevel="0" collapsed="false">
      <c r="B1916" s="0" t="s">
        <v>2789</v>
      </c>
      <c r="C1916" s="0" t="n">
        <v>0</v>
      </c>
    </row>
    <row r="1917" customFormat="false" ht="12.8" hidden="false" customHeight="false" outlineLevel="0" collapsed="false">
      <c r="B1917" s="0" t="s">
        <v>2790</v>
      </c>
      <c r="C1917" s="0" t="n">
        <v>6</v>
      </c>
    </row>
    <row r="1918" customFormat="false" ht="12.8" hidden="false" customHeight="false" outlineLevel="0" collapsed="false">
      <c r="B1918" s="0" t="s">
        <v>2791</v>
      </c>
      <c r="C1918" s="0" t="n">
        <v>6</v>
      </c>
    </row>
    <row r="1919" customFormat="false" ht="12.8" hidden="false" customHeight="false" outlineLevel="0" collapsed="false">
      <c r="B1919" s="0" t="s">
        <v>2792</v>
      </c>
      <c r="C1919" s="0" t="s">
        <v>919</v>
      </c>
    </row>
    <row r="1920" customFormat="false" ht="12.8" hidden="false" customHeight="false" outlineLevel="0" collapsed="false">
      <c r="B1920" s="0" t="s">
        <v>2793</v>
      </c>
      <c r="C1920" s="0" t="s">
        <v>919</v>
      </c>
    </row>
    <row r="1921" customFormat="false" ht="12.8" hidden="false" customHeight="false" outlineLevel="0" collapsed="false">
      <c r="B1921" s="0" t="s">
        <v>2794</v>
      </c>
      <c r="C1921" s="0" t="n">
        <v>1</v>
      </c>
    </row>
    <row r="1922" customFormat="false" ht="12.8" hidden="false" customHeight="false" outlineLevel="0" collapsed="false">
      <c r="B1922" s="0" t="s">
        <v>2795</v>
      </c>
      <c r="C1922" s="0" t="n">
        <v>0</v>
      </c>
    </row>
    <row r="1923" customFormat="false" ht="12.8" hidden="false" customHeight="false" outlineLevel="0" collapsed="false">
      <c r="B1923" s="0" t="s">
        <v>2796</v>
      </c>
      <c r="C1923" s="135" t="n">
        <v>9.15083E-009</v>
      </c>
    </row>
    <row r="1924" customFormat="false" ht="12.8" hidden="false" customHeight="false" outlineLevel="0" collapsed="false">
      <c r="B1924" s="0" t="s">
        <v>2797</v>
      </c>
      <c r="C1924" s="0" t="s">
        <v>925</v>
      </c>
    </row>
    <row r="1925" customFormat="false" ht="12.8" hidden="false" customHeight="false" outlineLevel="0" collapsed="false">
      <c r="B1925" s="0" t="s">
        <v>2798</v>
      </c>
      <c r="C1925" s="0" t="n">
        <v>2</v>
      </c>
    </row>
    <row r="1926" customFormat="false" ht="12.8" hidden="false" customHeight="false" outlineLevel="0" collapsed="false">
      <c r="B1926" s="0" t="s">
        <v>2799</v>
      </c>
      <c r="C1926" s="0" t="n">
        <v>1</v>
      </c>
    </row>
    <row r="1927" customFormat="false" ht="12.8" hidden="false" customHeight="false" outlineLevel="0" collapsed="false">
      <c r="B1927" s="0" t="s">
        <v>2800</v>
      </c>
      <c r="C1927" s="0" t="n">
        <v>0</v>
      </c>
    </row>
    <row r="1928" customFormat="false" ht="12.8" hidden="false" customHeight="false" outlineLevel="0" collapsed="false">
      <c r="B1928" s="0" t="s">
        <v>2801</v>
      </c>
      <c r="C1928" s="0" t="n">
        <v>0</v>
      </c>
    </row>
    <row r="1929" customFormat="false" ht="12.8" hidden="false" customHeight="false" outlineLevel="0" collapsed="false">
      <c r="B1929" s="0" t="s">
        <v>2802</v>
      </c>
      <c r="C1929" s="0" t="n">
        <v>1</v>
      </c>
    </row>
    <row r="1930" customFormat="false" ht="12.8" hidden="false" customHeight="false" outlineLevel="0" collapsed="false">
      <c r="B1930" s="0" t="s">
        <v>2803</v>
      </c>
      <c r="C1930" s="0" t="n">
        <v>0.0038147</v>
      </c>
    </row>
    <row r="1931" customFormat="false" ht="12.8" hidden="false" customHeight="false" outlineLevel="0" collapsed="false">
      <c r="B1931" s="0" t="s">
        <v>2804</v>
      </c>
      <c r="C1931" s="0" t="s">
        <v>2805</v>
      </c>
    </row>
    <row r="1932" customFormat="false" ht="12.8" hidden="false" customHeight="false" outlineLevel="0" collapsed="false">
      <c r="B1932" s="0" t="s">
        <v>2806</v>
      </c>
      <c r="C1932" s="0" t="n">
        <v>125</v>
      </c>
    </row>
    <row r="1933" customFormat="false" ht="12.8" hidden="false" customHeight="false" outlineLevel="0" collapsed="false">
      <c r="B1933" s="0" t="s">
        <v>2807</v>
      </c>
      <c r="C1933" s="0" t="n">
        <v>1</v>
      </c>
    </row>
    <row r="1934" customFormat="false" ht="12.8" hidden="false" customHeight="false" outlineLevel="0" collapsed="false">
      <c r="B1934" s="0" t="s">
        <v>2808</v>
      </c>
      <c r="C1934" s="0" t="n">
        <v>20</v>
      </c>
    </row>
    <row r="1935" customFormat="false" ht="12.8" hidden="false" customHeight="false" outlineLevel="0" collapsed="false">
      <c r="B1935" s="0" t="s">
        <v>2809</v>
      </c>
      <c r="C1935" s="0" t="n">
        <v>5</v>
      </c>
    </row>
    <row r="1936" customFormat="false" ht="12.8" hidden="false" customHeight="false" outlineLevel="0" collapsed="false">
      <c r="B1936" s="0" t="s">
        <v>2810</v>
      </c>
      <c r="C1936" s="0" t="n">
        <v>20</v>
      </c>
    </row>
    <row r="1937" customFormat="false" ht="12.8" hidden="false" customHeight="false" outlineLevel="0" collapsed="false">
      <c r="B1937" s="0" t="s">
        <v>2811</v>
      </c>
      <c r="C1937" s="0" t="n">
        <v>20</v>
      </c>
    </row>
    <row r="1938" customFormat="false" ht="12.8" hidden="false" customHeight="false" outlineLevel="0" collapsed="false">
      <c r="B1938" s="0" t="s">
        <v>2812</v>
      </c>
      <c r="C1938" s="0" t="n">
        <v>0</v>
      </c>
    </row>
    <row r="1939" customFormat="false" ht="12.8" hidden="false" customHeight="false" outlineLevel="0" collapsed="false">
      <c r="B1939" s="0" t="s">
        <v>2813</v>
      </c>
      <c r="C1939" s="0" t="n">
        <v>15</v>
      </c>
    </row>
    <row r="1940" customFormat="false" ht="12.8" hidden="false" customHeight="false" outlineLevel="0" collapsed="false">
      <c r="B1940" s="0" t="s">
        <v>2814</v>
      </c>
      <c r="C1940" s="0" t="n">
        <v>20</v>
      </c>
    </row>
    <row r="1941" customFormat="false" ht="12.8" hidden="false" customHeight="false" outlineLevel="0" collapsed="false">
      <c r="B1941" s="0" t="s">
        <v>2815</v>
      </c>
      <c r="C1941" s="0" t="n">
        <v>0</v>
      </c>
    </row>
    <row r="1942" customFormat="false" ht="12.8" hidden="false" customHeight="false" outlineLevel="0" collapsed="false">
      <c r="B1942" s="0" t="s">
        <v>2816</v>
      </c>
      <c r="C1942" s="0" t="n">
        <v>0</v>
      </c>
    </row>
    <row r="1943" customFormat="false" ht="12.8" hidden="false" customHeight="false" outlineLevel="0" collapsed="false">
      <c r="B1943" s="0" t="s">
        <v>2817</v>
      </c>
      <c r="C1943" s="0" t="n">
        <v>125</v>
      </c>
    </row>
    <row r="1944" customFormat="false" ht="12.8" hidden="false" customHeight="false" outlineLevel="0" collapsed="false">
      <c r="B1944" s="0" t="s">
        <v>2818</v>
      </c>
      <c r="C1944" s="0" t="n">
        <v>1</v>
      </c>
    </row>
    <row r="1945" customFormat="false" ht="12.8" hidden="false" customHeight="false" outlineLevel="0" collapsed="false">
      <c r="B1945" s="0" t="s">
        <v>2819</v>
      </c>
      <c r="C1945" s="135" t="n">
        <v>6.45121E-010</v>
      </c>
    </row>
    <row r="1946" customFormat="false" ht="12.8" hidden="false" customHeight="false" outlineLevel="0" collapsed="false">
      <c r="B1946" s="0" t="s">
        <v>2820</v>
      </c>
      <c r="C1946" s="0" t="n">
        <v>0</v>
      </c>
    </row>
    <row r="1947" customFormat="false" ht="12.8" hidden="false" customHeight="false" outlineLevel="0" collapsed="false">
      <c r="B1947" s="0" t="s">
        <v>2821</v>
      </c>
      <c r="C1947" s="0" t="n">
        <v>0</v>
      </c>
    </row>
    <row r="1948" customFormat="false" ht="12.8" hidden="false" customHeight="false" outlineLevel="0" collapsed="false">
      <c r="B1948" s="0" t="s">
        <v>2822</v>
      </c>
      <c r="C1948" s="0" t="n">
        <v>0</v>
      </c>
    </row>
    <row r="1949" customFormat="false" ht="12.8" hidden="false" customHeight="false" outlineLevel="0" collapsed="false">
      <c r="B1949" s="0" t="s">
        <v>2823</v>
      </c>
      <c r="C1949" s="0" t="n">
        <v>0</v>
      </c>
    </row>
    <row r="1950" customFormat="false" ht="12.8" hidden="false" customHeight="false" outlineLevel="0" collapsed="false">
      <c r="B1950" s="0" t="s">
        <v>2824</v>
      </c>
      <c r="C1950" s="0" t="n">
        <v>0</v>
      </c>
    </row>
    <row r="1951" customFormat="false" ht="12.8" hidden="false" customHeight="false" outlineLevel="0" collapsed="false">
      <c r="B1951" s="0" t="s">
        <v>2825</v>
      </c>
      <c r="C1951" s="0" t="n">
        <v>0</v>
      </c>
    </row>
    <row r="1952" customFormat="false" ht="12.8" hidden="false" customHeight="false" outlineLevel="0" collapsed="false">
      <c r="B1952" s="0" t="s">
        <v>2826</v>
      </c>
      <c r="C1952" s="0" t="n">
        <v>0</v>
      </c>
    </row>
    <row r="1953" customFormat="false" ht="12.8" hidden="false" customHeight="false" outlineLevel="0" collapsed="false">
      <c r="B1953" s="0" t="s">
        <v>2827</v>
      </c>
      <c r="C1953" s="135" t="n">
        <v>877987000</v>
      </c>
    </row>
    <row r="1954" customFormat="false" ht="12.8" hidden="false" customHeight="false" outlineLevel="0" collapsed="false">
      <c r="B1954" s="0" t="s">
        <v>2828</v>
      </c>
      <c r="C1954" s="0" t="n">
        <v>0</v>
      </c>
    </row>
    <row r="1955" customFormat="false" ht="12.8" hidden="false" customHeight="false" outlineLevel="0" collapsed="false">
      <c r="B1955" s="0" t="s">
        <v>2829</v>
      </c>
      <c r="C1955" s="135" t="n">
        <v>5.44853E-005</v>
      </c>
    </row>
    <row r="1956" customFormat="false" ht="12.8" hidden="false" customHeight="false" outlineLevel="0" collapsed="false">
      <c r="B1956" s="0" t="s">
        <v>2830</v>
      </c>
      <c r="C1956" s="0" t="s">
        <v>959</v>
      </c>
    </row>
    <row r="1957" customFormat="false" ht="12.8" hidden="false" customHeight="false" outlineLevel="0" collapsed="false">
      <c r="B1957" s="0" t="s">
        <v>2831</v>
      </c>
      <c r="C1957" s="0" t="s">
        <v>961</v>
      </c>
    </row>
    <row r="1958" customFormat="false" ht="12.8" hidden="false" customHeight="false" outlineLevel="0" collapsed="false">
      <c r="B1958" s="0" t="s">
        <v>2832</v>
      </c>
      <c r="C1958" s="0" t="n">
        <v>0</v>
      </c>
    </row>
    <row r="1959" customFormat="false" ht="12.8" hidden="false" customHeight="false" outlineLevel="0" collapsed="false">
      <c r="B1959" s="0" t="s">
        <v>2833</v>
      </c>
      <c r="C1959" s="0" t="n">
        <v>1000</v>
      </c>
    </row>
    <row r="1960" customFormat="false" ht="12.8" hidden="false" customHeight="false" outlineLevel="0" collapsed="false">
      <c r="B1960" s="0" t="s">
        <v>2834</v>
      </c>
      <c r="C1960" s="0" t="n">
        <v>3</v>
      </c>
    </row>
    <row r="1961" customFormat="false" ht="12.8" hidden="false" customHeight="false" outlineLevel="0" collapsed="false">
      <c r="B1961" s="0" t="s">
        <v>2835</v>
      </c>
      <c r="C1961" s="0" t="n">
        <v>46435</v>
      </c>
    </row>
    <row r="1962" customFormat="false" ht="12.8" hidden="false" customHeight="false" outlineLevel="0" collapsed="false">
      <c r="B1962" s="0" t="s">
        <v>2836</v>
      </c>
      <c r="C1962" s="0" t="s">
        <v>837</v>
      </c>
    </row>
    <row r="1963" customFormat="false" ht="12.8" hidden="false" customHeight="false" outlineLevel="0" collapsed="false">
      <c r="B1963" s="0" t="s">
        <v>2837</v>
      </c>
      <c r="C1963" s="0" t="s">
        <v>839</v>
      </c>
    </row>
    <row r="1964" customFormat="false" ht="12.8" hidden="false" customHeight="false" outlineLevel="0" collapsed="false">
      <c r="B1964" s="0" t="s">
        <v>2838</v>
      </c>
      <c r="C1964" s="0" t="s">
        <v>839</v>
      </c>
    </row>
    <row r="1965" customFormat="false" ht="12.8" hidden="false" customHeight="false" outlineLevel="0" collapsed="false">
      <c r="B1965" s="0" t="s">
        <v>2839</v>
      </c>
      <c r="C1965" s="0" t="n">
        <v>0</v>
      </c>
    </row>
    <row r="1966" customFormat="false" ht="12.8" hidden="false" customHeight="false" outlineLevel="0" collapsed="false">
      <c r="B1966" s="0" t="s">
        <v>2840</v>
      </c>
      <c r="C1966" s="0" t="n">
        <v>46435</v>
      </c>
    </row>
    <row r="1967" customFormat="false" ht="12.8" hidden="false" customHeight="false" outlineLevel="0" collapsed="false">
      <c r="B1967" s="0" t="s">
        <v>2841</v>
      </c>
      <c r="C1967" s="0" t="n">
        <v>0</v>
      </c>
    </row>
    <row r="1968" customFormat="false" ht="12.8" hidden="false" customHeight="false" outlineLevel="0" collapsed="false">
      <c r="B1968" s="0" t="s">
        <v>2842</v>
      </c>
      <c r="C1968" s="0" t="n">
        <v>0</v>
      </c>
    </row>
    <row r="1969" customFormat="false" ht="12.8" hidden="false" customHeight="false" outlineLevel="0" collapsed="false">
      <c r="B1969" s="0" t="s">
        <v>2843</v>
      </c>
      <c r="C1969" s="0" t="n">
        <v>125</v>
      </c>
    </row>
    <row r="1970" customFormat="false" ht="12.8" hidden="false" customHeight="false" outlineLevel="0" collapsed="false">
      <c r="B1970" s="0" t="s">
        <v>2844</v>
      </c>
      <c r="C1970" s="0" t="n">
        <v>0</v>
      </c>
    </row>
    <row r="1971" customFormat="false" ht="12.8" hidden="false" customHeight="false" outlineLevel="0" collapsed="false">
      <c r="B1971" s="0" t="s">
        <v>2845</v>
      </c>
      <c r="C1971" s="0" t="n">
        <v>0</v>
      </c>
    </row>
    <row r="1972" customFormat="false" ht="12.8" hidden="false" customHeight="false" outlineLevel="0" collapsed="false">
      <c r="B1972" s="0" t="s">
        <v>2846</v>
      </c>
      <c r="C1972" s="0" t="n">
        <v>0</v>
      </c>
    </row>
    <row r="1973" customFormat="false" ht="12.8" hidden="false" customHeight="false" outlineLevel="0" collapsed="false">
      <c r="B1973" s="0" t="s">
        <v>2847</v>
      </c>
      <c r="C1973" s="0" t="n">
        <v>0</v>
      </c>
    </row>
    <row r="1974" customFormat="false" ht="12.8" hidden="false" customHeight="false" outlineLevel="0" collapsed="false">
      <c r="B1974" s="0" t="s">
        <v>2848</v>
      </c>
      <c r="C1974" s="0" t="n">
        <v>0</v>
      </c>
    </row>
    <row r="1975" customFormat="false" ht="12.8" hidden="false" customHeight="false" outlineLevel="0" collapsed="false">
      <c r="B1975" s="0" t="s">
        <v>2849</v>
      </c>
      <c r="C1975" s="0" t="n">
        <v>0</v>
      </c>
    </row>
    <row r="1976" customFormat="false" ht="12.8" hidden="false" customHeight="false" outlineLevel="0" collapsed="false">
      <c r="B1976" s="0" t="s">
        <v>2850</v>
      </c>
      <c r="C1976" s="0" t="s">
        <v>853</v>
      </c>
    </row>
    <row r="1977" customFormat="false" ht="12.8" hidden="false" customHeight="false" outlineLevel="0" collapsed="false">
      <c r="B1977" s="0" t="s">
        <v>2851</v>
      </c>
      <c r="C1977" s="0" t="n">
        <v>1</v>
      </c>
    </row>
    <row r="1978" customFormat="false" ht="12.8" hidden="false" customHeight="false" outlineLevel="0" collapsed="false">
      <c r="B1978" s="0" t="s">
        <v>2852</v>
      </c>
      <c r="C1978" s="0" t="n">
        <v>1</v>
      </c>
    </row>
    <row r="1979" customFormat="false" ht="12.8" hidden="false" customHeight="false" outlineLevel="0" collapsed="false">
      <c r="B1979" s="0" t="s">
        <v>2853</v>
      </c>
      <c r="C1979" s="0" t="s">
        <v>773</v>
      </c>
    </row>
    <row r="1980" customFormat="false" ht="12.8" hidden="false" customHeight="false" outlineLevel="0" collapsed="false">
      <c r="B1980" s="0" t="s">
        <v>2854</v>
      </c>
      <c r="C1980" s="0" t="s">
        <v>773</v>
      </c>
    </row>
    <row r="1981" customFormat="false" ht="12.8" hidden="false" customHeight="false" outlineLevel="0" collapsed="false">
      <c r="B1981" s="0" t="s">
        <v>2855</v>
      </c>
      <c r="C1981" s="0" t="n">
        <v>1</v>
      </c>
    </row>
    <row r="1982" customFormat="false" ht="12.8" hidden="false" customHeight="false" outlineLevel="0" collapsed="false">
      <c r="B1982" s="0" t="s">
        <v>2856</v>
      </c>
      <c r="C1982" s="0" t="n">
        <v>1</v>
      </c>
    </row>
    <row r="1983" customFormat="false" ht="12.8" hidden="false" customHeight="false" outlineLevel="0" collapsed="false">
      <c r="B1983" s="0" t="s">
        <v>2857</v>
      </c>
      <c r="C1983" s="0" t="n">
        <v>0</v>
      </c>
    </row>
    <row r="1984" customFormat="false" ht="12.8" hidden="false" customHeight="false" outlineLevel="0" collapsed="false">
      <c r="B1984" s="0" t="s">
        <v>2858</v>
      </c>
      <c r="C1984" s="0" t="n">
        <v>0</v>
      </c>
    </row>
    <row r="1985" customFormat="false" ht="12.8" hidden="false" customHeight="false" outlineLevel="0" collapsed="false">
      <c r="B1985" s="0" t="s">
        <v>2859</v>
      </c>
      <c r="C1985" s="0" t="n">
        <v>0</v>
      </c>
    </row>
    <row r="1986" customFormat="false" ht="12.8" hidden="false" customHeight="false" outlineLevel="0" collapsed="false">
      <c r="B1986" s="0" t="s">
        <v>2860</v>
      </c>
      <c r="C1986" s="0" t="n">
        <v>0</v>
      </c>
    </row>
    <row r="1987" customFormat="false" ht="12.8" hidden="false" customHeight="false" outlineLevel="0" collapsed="false">
      <c r="B1987" s="0" t="s">
        <v>2861</v>
      </c>
      <c r="C1987" s="0" t="s">
        <v>865</v>
      </c>
    </row>
    <row r="1988" customFormat="false" ht="12.8" hidden="false" customHeight="false" outlineLevel="0" collapsed="false">
      <c r="B1988" s="0" t="s">
        <v>2862</v>
      </c>
      <c r="C1988" s="0" t="s">
        <v>865</v>
      </c>
    </row>
    <row r="1989" customFormat="false" ht="12.8" hidden="false" customHeight="false" outlineLevel="0" collapsed="false">
      <c r="B1989" s="0" t="s">
        <v>2863</v>
      </c>
      <c r="C1989" s="0" t="s">
        <v>773</v>
      </c>
    </row>
    <row r="1990" customFormat="false" ht="12.8" hidden="false" customHeight="false" outlineLevel="0" collapsed="false">
      <c r="B1990" s="0" t="s">
        <v>2864</v>
      </c>
      <c r="C1990" s="0" t="s">
        <v>773</v>
      </c>
    </row>
    <row r="1991" customFormat="false" ht="12.8" hidden="false" customHeight="false" outlineLevel="0" collapsed="false">
      <c r="B1991" s="0" t="s">
        <v>2865</v>
      </c>
      <c r="C1991" s="0" t="s">
        <v>773</v>
      </c>
    </row>
    <row r="1992" customFormat="false" ht="12.8" hidden="false" customHeight="false" outlineLevel="0" collapsed="false">
      <c r="B1992" s="0" t="s">
        <v>2866</v>
      </c>
      <c r="C1992" s="0" t="s">
        <v>773</v>
      </c>
    </row>
    <row r="1993" customFormat="false" ht="12.8" hidden="false" customHeight="false" outlineLevel="0" collapsed="false">
      <c r="B1993" s="0" t="s">
        <v>2867</v>
      </c>
      <c r="C1993" s="0" t="s">
        <v>773</v>
      </c>
    </row>
    <row r="1994" customFormat="false" ht="12.8" hidden="false" customHeight="false" outlineLevel="0" collapsed="false">
      <c r="B1994" s="0" t="s">
        <v>2868</v>
      </c>
      <c r="C1994" s="0" t="s">
        <v>773</v>
      </c>
    </row>
    <row r="1995" customFormat="false" ht="12.8" hidden="false" customHeight="false" outlineLevel="0" collapsed="false">
      <c r="B1995" s="0" t="s">
        <v>2869</v>
      </c>
      <c r="C1995" s="0" t="s">
        <v>874</v>
      </c>
    </row>
    <row r="1996" customFormat="false" ht="12.8" hidden="false" customHeight="false" outlineLevel="0" collapsed="false">
      <c r="B1996" s="0" t="s">
        <v>2870</v>
      </c>
      <c r="C1996" s="0" t="s">
        <v>874</v>
      </c>
    </row>
    <row r="1997" customFormat="false" ht="12.8" hidden="false" customHeight="false" outlineLevel="0" collapsed="false">
      <c r="B1997" s="0" t="s">
        <v>2871</v>
      </c>
      <c r="C1997" s="0" t="n">
        <v>256</v>
      </c>
    </row>
    <row r="1998" customFormat="false" ht="12.8" hidden="false" customHeight="false" outlineLevel="0" collapsed="false">
      <c r="B1998" s="0" t="s">
        <v>2872</v>
      </c>
      <c r="C1998" s="0" t="n">
        <v>256</v>
      </c>
    </row>
    <row r="1999" customFormat="false" ht="12.8" hidden="false" customHeight="false" outlineLevel="0" collapsed="false">
      <c r="B1999" s="0" t="s">
        <v>2873</v>
      </c>
      <c r="C1999" s="0" t="n">
        <v>256</v>
      </c>
    </row>
    <row r="2000" customFormat="false" ht="12.8" hidden="false" customHeight="false" outlineLevel="0" collapsed="false">
      <c r="B2000" s="0" t="s">
        <v>2874</v>
      </c>
      <c r="C2000" s="0" t="n">
        <v>256</v>
      </c>
    </row>
    <row r="2001" customFormat="false" ht="12.8" hidden="false" customHeight="false" outlineLevel="0" collapsed="false">
      <c r="B2001" s="0" t="s">
        <v>2875</v>
      </c>
      <c r="C2001" s="0" t="s">
        <v>881</v>
      </c>
    </row>
    <row r="2002" customFormat="false" ht="12.8" hidden="false" customHeight="false" outlineLevel="0" collapsed="false">
      <c r="B2002" s="0" t="s">
        <v>2876</v>
      </c>
      <c r="C2002" s="0" t="s">
        <v>883</v>
      </c>
    </row>
    <row r="2003" customFormat="false" ht="12.8" hidden="false" customHeight="false" outlineLevel="0" collapsed="false">
      <c r="B2003" s="0" t="s">
        <v>2877</v>
      </c>
      <c r="C2003" s="0" t="n">
        <v>0</v>
      </c>
    </row>
    <row r="2004" customFormat="false" ht="12.8" hidden="false" customHeight="false" outlineLevel="0" collapsed="false">
      <c r="B2004" s="0" t="s">
        <v>2878</v>
      </c>
      <c r="C2004" s="0" t="n">
        <v>0</v>
      </c>
    </row>
    <row r="2005" customFormat="false" ht="12.8" hidden="false" customHeight="false" outlineLevel="0" collapsed="false">
      <c r="B2005" s="0" t="s">
        <v>2879</v>
      </c>
      <c r="C2005" s="0" t="s">
        <v>839</v>
      </c>
    </row>
    <row r="2006" customFormat="false" ht="12.8" hidden="false" customHeight="false" outlineLevel="0" collapsed="false">
      <c r="B2006" s="0" t="s">
        <v>2880</v>
      </c>
      <c r="C2006" s="0" t="s">
        <v>839</v>
      </c>
    </row>
    <row r="2007" customFormat="false" ht="12.8" hidden="false" customHeight="false" outlineLevel="0" collapsed="false">
      <c r="B2007" s="0" t="s">
        <v>2881</v>
      </c>
      <c r="C2007" s="0" t="n">
        <v>0</v>
      </c>
    </row>
    <row r="2008" customFormat="false" ht="12.8" hidden="false" customHeight="false" outlineLevel="0" collapsed="false">
      <c r="B2008" s="0" t="s">
        <v>2882</v>
      </c>
      <c r="C2008" s="0" t="n">
        <v>0</v>
      </c>
    </row>
    <row r="2009" customFormat="false" ht="12.8" hidden="false" customHeight="false" outlineLevel="0" collapsed="false">
      <c r="B2009" s="0" t="s">
        <v>2883</v>
      </c>
      <c r="C2009" s="0" t="n">
        <v>0</v>
      </c>
    </row>
    <row r="2010" customFormat="false" ht="12.8" hidden="false" customHeight="false" outlineLevel="0" collapsed="false">
      <c r="B2010" s="0" t="s">
        <v>2884</v>
      </c>
      <c r="C2010" s="0" t="n">
        <v>0</v>
      </c>
    </row>
    <row r="2011" customFormat="false" ht="12.8" hidden="false" customHeight="false" outlineLevel="0" collapsed="false">
      <c r="B2011" s="0" t="s">
        <v>2885</v>
      </c>
      <c r="C2011" s="0" t="n">
        <v>255</v>
      </c>
    </row>
    <row r="2012" customFormat="false" ht="12.8" hidden="false" customHeight="false" outlineLevel="0" collapsed="false">
      <c r="B2012" s="0" t="s">
        <v>2886</v>
      </c>
      <c r="C2012" s="0" t="n">
        <v>255</v>
      </c>
    </row>
    <row r="2013" customFormat="false" ht="12.8" hidden="false" customHeight="false" outlineLevel="0" collapsed="false">
      <c r="B2013" s="0" t="s">
        <v>2887</v>
      </c>
      <c r="C2013" s="0" t="n">
        <v>0</v>
      </c>
    </row>
    <row r="2014" customFormat="false" ht="12.8" hidden="false" customHeight="false" outlineLevel="0" collapsed="false">
      <c r="B2014" s="0" t="s">
        <v>2888</v>
      </c>
      <c r="C2014" s="0" t="n">
        <v>0</v>
      </c>
    </row>
    <row r="2015" customFormat="false" ht="12.8" hidden="false" customHeight="false" outlineLevel="0" collapsed="false">
      <c r="B2015" s="0" t="s">
        <v>2889</v>
      </c>
      <c r="C2015" s="0" t="n">
        <v>256</v>
      </c>
    </row>
    <row r="2016" customFormat="false" ht="12.8" hidden="false" customHeight="false" outlineLevel="0" collapsed="false">
      <c r="B2016" s="0" t="s">
        <v>2890</v>
      </c>
      <c r="C2016" s="0" t="n">
        <v>256</v>
      </c>
    </row>
    <row r="2017" customFormat="false" ht="12.8" hidden="false" customHeight="false" outlineLevel="0" collapsed="false">
      <c r="B2017" s="0" t="s">
        <v>2891</v>
      </c>
      <c r="C2017" s="0" t="n">
        <v>125</v>
      </c>
    </row>
    <row r="2018" customFormat="false" ht="12.8" hidden="false" customHeight="false" outlineLevel="0" collapsed="false">
      <c r="B2018" s="0" t="s">
        <v>2892</v>
      </c>
      <c r="C2018" s="0" t="n">
        <v>1</v>
      </c>
    </row>
    <row r="2019" customFormat="false" ht="12.8" hidden="false" customHeight="false" outlineLevel="0" collapsed="false">
      <c r="B2019" s="0" t="s">
        <v>2893</v>
      </c>
      <c r="C2019" s="0" t="n">
        <v>0</v>
      </c>
    </row>
    <row r="2020" customFormat="false" ht="12.8" hidden="false" customHeight="false" outlineLevel="0" collapsed="false">
      <c r="B2020" s="0" t="s">
        <v>2894</v>
      </c>
      <c r="C2020" s="135" t="n">
        <v>4.37266E-007</v>
      </c>
    </row>
    <row r="2021" customFormat="false" ht="12.8" hidden="false" customHeight="false" outlineLevel="0" collapsed="false">
      <c r="B2021" s="0" t="s">
        <v>2895</v>
      </c>
      <c r="C2021" s="0" t="n">
        <v>0</v>
      </c>
    </row>
    <row r="2022" customFormat="false" ht="12.8" hidden="false" customHeight="false" outlineLevel="0" collapsed="false">
      <c r="B2022" s="0" t="s">
        <v>2896</v>
      </c>
      <c r="C2022" s="0" t="n">
        <v>51</v>
      </c>
    </row>
    <row r="2023" customFormat="false" ht="12.8" hidden="false" customHeight="false" outlineLevel="0" collapsed="false">
      <c r="B2023" s="0" t="s">
        <v>2897</v>
      </c>
      <c r="C2023" s="0" t="n">
        <v>0</v>
      </c>
    </row>
    <row r="2024" customFormat="false" ht="12.8" hidden="false" customHeight="false" outlineLevel="0" collapsed="false">
      <c r="B2024" s="0" t="s">
        <v>2898</v>
      </c>
      <c r="C2024" s="0" t="n">
        <v>0</v>
      </c>
    </row>
    <row r="2025" customFormat="false" ht="12.8" hidden="false" customHeight="false" outlineLevel="0" collapsed="false">
      <c r="B2025" s="0" t="s">
        <v>2899</v>
      </c>
      <c r="C2025" s="0" t="n">
        <v>0</v>
      </c>
    </row>
    <row r="2026" customFormat="false" ht="12.8" hidden="false" customHeight="false" outlineLevel="0" collapsed="false">
      <c r="B2026" s="0" t="s">
        <v>2900</v>
      </c>
      <c r="C2026" s="135" t="n">
        <v>4.35881E-007</v>
      </c>
    </row>
    <row r="2027" customFormat="false" ht="12.8" hidden="false" customHeight="false" outlineLevel="0" collapsed="false">
      <c r="B2027" s="0" t="s">
        <v>2901</v>
      </c>
      <c r="C2027" s="0" t="n">
        <v>0</v>
      </c>
    </row>
    <row r="2028" customFormat="false" ht="12.8" hidden="false" customHeight="false" outlineLevel="0" collapsed="false">
      <c r="B2028" s="0" t="s">
        <v>2902</v>
      </c>
      <c r="C2028" s="0" t="n">
        <v>0</v>
      </c>
    </row>
    <row r="2029" customFormat="false" ht="12.8" hidden="false" customHeight="false" outlineLevel="0" collapsed="false">
      <c r="B2029" s="0" t="s">
        <v>2903</v>
      </c>
      <c r="C2029" s="0" t="n">
        <v>0</v>
      </c>
    </row>
    <row r="2030" customFormat="false" ht="12.8" hidden="false" customHeight="false" outlineLevel="0" collapsed="false">
      <c r="B2030" s="0" t="s">
        <v>2904</v>
      </c>
      <c r="C2030" s="135" t="n">
        <v>4.34576E-007</v>
      </c>
    </row>
    <row r="2031" customFormat="false" ht="12.8" hidden="false" customHeight="false" outlineLevel="0" collapsed="false">
      <c r="B2031" s="0" t="s">
        <v>2905</v>
      </c>
      <c r="C2031" s="0" t="n">
        <v>0</v>
      </c>
    </row>
    <row r="2032" customFormat="false" ht="12.8" hidden="false" customHeight="false" outlineLevel="0" collapsed="false">
      <c r="B2032" s="0" t="s">
        <v>2906</v>
      </c>
      <c r="C2032" s="0" t="n">
        <v>123</v>
      </c>
    </row>
    <row r="2033" customFormat="false" ht="12.8" hidden="false" customHeight="false" outlineLevel="0" collapsed="false">
      <c r="B2033" s="0" t="s">
        <v>2907</v>
      </c>
      <c r="C2033" s="0" t="n">
        <v>0</v>
      </c>
    </row>
    <row r="2034" customFormat="false" ht="12.8" hidden="false" customHeight="false" outlineLevel="0" collapsed="false">
      <c r="B2034" s="0" t="s">
        <v>2908</v>
      </c>
      <c r="C2034" s="0" t="n">
        <v>0</v>
      </c>
    </row>
    <row r="2035" customFormat="false" ht="12.8" hidden="false" customHeight="false" outlineLevel="0" collapsed="false">
      <c r="B2035" s="0" t="s">
        <v>2909</v>
      </c>
      <c r="C2035" s="0" t="n">
        <v>4</v>
      </c>
    </row>
    <row r="2036" customFormat="false" ht="12.8" hidden="false" customHeight="false" outlineLevel="0" collapsed="false">
      <c r="B2036" s="0" t="s">
        <v>2910</v>
      </c>
      <c r="C2036" s="0" t="n">
        <v>4</v>
      </c>
    </row>
    <row r="2037" customFormat="false" ht="12.8" hidden="false" customHeight="false" outlineLevel="0" collapsed="false">
      <c r="B2037" s="0" t="s">
        <v>2911</v>
      </c>
      <c r="C2037" s="0" t="s">
        <v>919</v>
      </c>
    </row>
    <row r="2038" customFormat="false" ht="12.8" hidden="false" customHeight="false" outlineLevel="0" collapsed="false">
      <c r="B2038" s="0" t="s">
        <v>2912</v>
      </c>
      <c r="C2038" s="0" t="s">
        <v>919</v>
      </c>
    </row>
    <row r="2039" customFormat="false" ht="12.8" hidden="false" customHeight="false" outlineLevel="0" collapsed="false">
      <c r="B2039" s="0" t="s">
        <v>2913</v>
      </c>
      <c r="C2039" s="0" t="n">
        <v>1</v>
      </c>
    </row>
    <row r="2040" customFormat="false" ht="12.8" hidden="false" customHeight="false" outlineLevel="0" collapsed="false">
      <c r="B2040" s="0" t="s">
        <v>2914</v>
      </c>
      <c r="C2040" s="0" t="n">
        <v>0</v>
      </c>
    </row>
    <row r="2041" customFormat="false" ht="12.8" hidden="false" customHeight="false" outlineLevel="0" collapsed="false">
      <c r="B2041" s="0" t="s">
        <v>2915</v>
      </c>
      <c r="C2041" s="135" t="n">
        <v>8.38028E-009</v>
      </c>
    </row>
    <row r="2042" customFormat="false" ht="12.8" hidden="false" customHeight="false" outlineLevel="0" collapsed="false">
      <c r="B2042" s="0" t="s">
        <v>2916</v>
      </c>
      <c r="C2042" s="0" t="s">
        <v>925</v>
      </c>
    </row>
    <row r="2043" customFormat="false" ht="12.8" hidden="false" customHeight="false" outlineLevel="0" collapsed="false">
      <c r="B2043" s="0" t="s">
        <v>2917</v>
      </c>
      <c r="C2043" s="0" t="n">
        <v>2</v>
      </c>
    </row>
    <row r="2044" customFormat="false" ht="12.8" hidden="false" customHeight="false" outlineLevel="0" collapsed="false">
      <c r="B2044" s="0" t="s">
        <v>2918</v>
      </c>
      <c r="C2044" s="0" t="n">
        <v>1</v>
      </c>
    </row>
    <row r="2045" customFormat="false" ht="12.8" hidden="false" customHeight="false" outlineLevel="0" collapsed="false">
      <c r="B2045" s="0" t="s">
        <v>2919</v>
      </c>
      <c r="C2045" s="0" t="n">
        <v>0</v>
      </c>
    </row>
    <row r="2046" customFormat="false" ht="12.8" hidden="false" customHeight="false" outlineLevel="0" collapsed="false">
      <c r="B2046" s="0" t="s">
        <v>2920</v>
      </c>
      <c r="C2046" s="0" t="n">
        <v>0</v>
      </c>
    </row>
    <row r="2047" customFormat="false" ht="12.8" hidden="false" customHeight="false" outlineLevel="0" collapsed="false">
      <c r="B2047" s="0" t="s">
        <v>2921</v>
      </c>
      <c r="C2047" s="0" t="n">
        <v>1</v>
      </c>
    </row>
    <row r="2048" customFormat="false" ht="12.8" hidden="false" customHeight="false" outlineLevel="0" collapsed="false">
      <c r="B2048" s="0" t="s">
        <v>2922</v>
      </c>
      <c r="C2048" s="0" t="n">
        <v>0.0038147</v>
      </c>
    </row>
    <row r="2049" customFormat="false" ht="12.8" hidden="false" customHeight="false" outlineLevel="0" collapsed="false">
      <c r="B2049" s="0" t="s">
        <v>2923</v>
      </c>
      <c r="C2049" s="0" t="s">
        <v>2924</v>
      </c>
    </row>
    <row r="2050" customFormat="false" ht="12.8" hidden="false" customHeight="false" outlineLevel="0" collapsed="false">
      <c r="B2050" s="0" t="s">
        <v>2925</v>
      </c>
      <c r="C2050" s="0" t="n">
        <v>125</v>
      </c>
    </row>
    <row r="2051" customFormat="false" ht="12.8" hidden="false" customHeight="false" outlineLevel="0" collapsed="false">
      <c r="B2051" s="0" t="s">
        <v>2926</v>
      </c>
      <c r="C2051" s="0" t="n">
        <v>1</v>
      </c>
    </row>
    <row r="2052" customFormat="false" ht="12.8" hidden="false" customHeight="false" outlineLevel="0" collapsed="false">
      <c r="B2052" s="0" t="s">
        <v>2927</v>
      </c>
      <c r="C2052" s="0" t="n">
        <v>20</v>
      </c>
    </row>
    <row r="2053" customFormat="false" ht="12.8" hidden="false" customHeight="false" outlineLevel="0" collapsed="false">
      <c r="B2053" s="0" t="s">
        <v>2928</v>
      </c>
      <c r="C2053" s="0" t="n">
        <v>5</v>
      </c>
    </row>
    <row r="2054" customFormat="false" ht="12.8" hidden="false" customHeight="false" outlineLevel="0" collapsed="false">
      <c r="B2054" s="0" t="s">
        <v>2929</v>
      </c>
      <c r="C2054" s="0" t="n">
        <v>20</v>
      </c>
    </row>
    <row r="2055" customFormat="false" ht="12.8" hidden="false" customHeight="false" outlineLevel="0" collapsed="false">
      <c r="B2055" s="0" t="s">
        <v>2930</v>
      </c>
      <c r="C2055" s="0" t="n">
        <v>20</v>
      </c>
    </row>
    <row r="2056" customFormat="false" ht="12.8" hidden="false" customHeight="false" outlineLevel="0" collapsed="false">
      <c r="B2056" s="0" t="s">
        <v>2931</v>
      </c>
      <c r="C2056" s="0" t="n">
        <v>0</v>
      </c>
    </row>
    <row r="2057" customFormat="false" ht="12.8" hidden="false" customHeight="false" outlineLevel="0" collapsed="false">
      <c r="B2057" s="0" t="s">
        <v>2932</v>
      </c>
      <c r="C2057" s="0" t="n">
        <v>15</v>
      </c>
    </row>
    <row r="2058" customFormat="false" ht="12.8" hidden="false" customHeight="false" outlineLevel="0" collapsed="false">
      <c r="B2058" s="0" t="s">
        <v>2933</v>
      </c>
      <c r="C2058" s="0" t="n">
        <v>20</v>
      </c>
    </row>
    <row r="2059" customFormat="false" ht="12.8" hidden="false" customHeight="false" outlineLevel="0" collapsed="false">
      <c r="B2059" s="0" t="s">
        <v>2934</v>
      </c>
      <c r="C2059" s="0" t="n">
        <v>0</v>
      </c>
    </row>
    <row r="2060" customFormat="false" ht="12.8" hidden="false" customHeight="false" outlineLevel="0" collapsed="false">
      <c r="B2060" s="0" t="s">
        <v>2935</v>
      </c>
      <c r="C2060" s="0" t="n">
        <v>0</v>
      </c>
    </row>
    <row r="2061" customFormat="false" ht="12.8" hidden="false" customHeight="false" outlineLevel="0" collapsed="false">
      <c r="B2061" s="0" t="s">
        <v>2936</v>
      </c>
      <c r="C2061" s="0" t="n">
        <v>125</v>
      </c>
    </row>
    <row r="2062" customFormat="false" ht="12.8" hidden="false" customHeight="false" outlineLevel="0" collapsed="false">
      <c r="B2062" s="0" t="s">
        <v>2937</v>
      </c>
      <c r="C2062" s="0" t="n">
        <v>1</v>
      </c>
    </row>
    <row r="2063" customFormat="false" ht="12.8" hidden="false" customHeight="false" outlineLevel="0" collapsed="false">
      <c r="B2063" s="0" t="s">
        <v>2938</v>
      </c>
      <c r="C2063" s="135" t="n">
        <v>6.44996E-010</v>
      </c>
    </row>
    <row r="2064" customFormat="false" ht="12.8" hidden="false" customHeight="false" outlineLevel="0" collapsed="false">
      <c r="B2064" s="0" t="s">
        <v>2939</v>
      </c>
      <c r="C2064" s="0" t="n">
        <v>0</v>
      </c>
    </row>
    <row r="2065" customFormat="false" ht="12.8" hidden="false" customHeight="false" outlineLevel="0" collapsed="false">
      <c r="B2065" s="0" t="s">
        <v>2940</v>
      </c>
      <c r="C2065" s="0" t="n">
        <v>0</v>
      </c>
    </row>
    <row r="2066" customFormat="false" ht="12.8" hidden="false" customHeight="false" outlineLevel="0" collapsed="false">
      <c r="B2066" s="0" t="s">
        <v>2941</v>
      </c>
      <c r="C2066" s="0" t="n">
        <v>0</v>
      </c>
    </row>
    <row r="2067" customFormat="false" ht="12.8" hidden="false" customHeight="false" outlineLevel="0" collapsed="false">
      <c r="B2067" s="0" t="s">
        <v>2942</v>
      </c>
      <c r="C2067" s="0" t="n">
        <v>0</v>
      </c>
    </row>
    <row r="2068" customFormat="false" ht="12.8" hidden="false" customHeight="false" outlineLevel="0" collapsed="false">
      <c r="B2068" s="0" t="s">
        <v>2943</v>
      </c>
      <c r="C2068" s="0" t="n">
        <v>0</v>
      </c>
    </row>
    <row r="2069" customFormat="false" ht="12.8" hidden="false" customHeight="false" outlineLevel="0" collapsed="false">
      <c r="B2069" s="0" t="s">
        <v>2944</v>
      </c>
      <c r="C2069" s="0" t="n">
        <v>0</v>
      </c>
    </row>
    <row r="2070" customFormat="false" ht="12.8" hidden="false" customHeight="false" outlineLevel="0" collapsed="false">
      <c r="B2070" s="0" t="s">
        <v>2945</v>
      </c>
      <c r="C2070" s="0" t="n">
        <v>0</v>
      </c>
    </row>
    <row r="2071" customFormat="false" ht="12.8" hidden="false" customHeight="false" outlineLevel="0" collapsed="false">
      <c r="B2071" s="0" t="s">
        <v>2946</v>
      </c>
      <c r="C2071" s="135" t="n">
        <v>877987000</v>
      </c>
    </row>
    <row r="2072" customFormat="false" ht="12.8" hidden="false" customHeight="false" outlineLevel="0" collapsed="false">
      <c r="B2072" s="0" t="s">
        <v>2947</v>
      </c>
      <c r="C2072" s="0" t="n">
        <v>0</v>
      </c>
    </row>
    <row r="2073" customFormat="false" ht="12.8" hidden="false" customHeight="false" outlineLevel="0" collapsed="false">
      <c r="B2073" s="0" t="s">
        <v>2948</v>
      </c>
      <c r="C2073" s="135" t="n">
        <v>5.44851E-005</v>
      </c>
    </row>
    <row r="2074" customFormat="false" ht="12.8" hidden="false" customHeight="false" outlineLevel="0" collapsed="false">
      <c r="B2074" s="0" t="s">
        <v>2949</v>
      </c>
      <c r="C2074" s="0" t="s">
        <v>959</v>
      </c>
    </row>
    <row r="2075" customFormat="false" ht="12.8" hidden="false" customHeight="false" outlineLevel="0" collapsed="false">
      <c r="B2075" s="0" t="s">
        <v>2950</v>
      </c>
      <c r="C2075" s="0" t="s">
        <v>961</v>
      </c>
    </row>
    <row r="2076" customFormat="false" ht="12.8" hidden="false" customHeight="false" outlineLevel="0" collapsed="false">
      <c r="B2076" s="0" t="s">
        <v>2951</v>
      </c>
      <c r="C2076" s="0" t="n">
        <v>0</v>
      </c>
    </row>
    <row r="2077" customFormat="false" ht="12.8" hidden="false" customHeight="false" outlineLevel="0" collapsed="false">
      <c r="B2077" s="0" t="s">
        <v>2952</v>
      </c>
      <c r="C2077" s="0" t="n">
        <v>1000</v>
      </c>
    </row>
    <row r="2078" customFormat="false" ht="12.8" hidden="false" customHeight="false" outlineLevel="0" collapsed="false">
      <c r="B2078" s="0" t="s">
        <v>2953</v>
      </c>
      <c r="C2078" s="0" t="n">
        <v>3</v>
      </c>
    </row>
    <row r="2079" customFormat="false" ht="12.8" hidden="false" customHeight="false" outlineLevel="0" collapsed="false">
      <c r="B2079" s="0" t="s">
        <v>2954</v>
      </c>
      <c r="C2079" s="0" t="n">
        <v>46435</v>
      </c>
    </row>
    <row r="2080" customFormat="false" ht="12.8" hidden="false" customHeight="false" outlineLevel="0" collapsed="false">
      <c r="B2080" s="0" t="s">
        <v>2955</v>
      </c>
      <c r="C2080" s="0" t="s">
        <v>837</v>
      </c>
    </row>
    <row r="2081" customFormat="false" ht="12.8" hidden="false" customHeight="false" outlineLevel="0" collapsed="false">
      <c r="B2081" s="0" t="s">
        <v>2956</v>
      </c>
      <c r="C2081" s="0" t="s">
        <v>839</v>
      </c>
    </row>
    <row r="2082" customFormat="false" ht="12.8" hidden="false" customHeight="false" outlineLevel="0" collapsed="false">
      <c r="B2082" s="0" t="s">
        <v>2957</v>
      </c>
      <c r="C2082" s="0" t="s">
        <v>839</v>
      </c>
    </row>
    <row r="2083" customFormat="false" ht="12.8" hidden="false" customHeight="false" outlineLevel="0" collapsed="false">
      <c r="B2083" s="0" t="s">
        <v>2958</v>
      </c>
      <c r="C2083" s="0" t="n">
        <v>0</v>
      </c>
    </row>
    <row r="2084" customFormat="false" ht="12.8" hidden="false" customHeight="false" outlineLevel="0" collapsed="false">
      <c r="B2084" s="0" t="s">
        <v>2959</v>
      </c>
      <c r="C2084" s="0" t="n">
        <v>46435</v>
      </c>
    </row>
    <row r="2085" customFormat="false" ht="12.8" hidden="false" customHeight="false" outlineLevel="0" collapsed="false">
      <c r="B2085" s="0" t="s">
        <v>2960</v>
      </c>
      <c r="C2085" s="0" t="n">
        <v>0</v>
      </c>
    </row>
    <row r="2086" customFormat="false" ht="12.8" hidden="false" customHeight="false" outlineLevel="0" collapsed="false">
      <c r="B2086" s="0" t="s">
        <v>2961</v>
      </c>
      <c r="C2086" s="0" t="n">
        <v>0</v>
      </c>
    </row>
    <row r="2087" customFormat="false" ht="12.8" hidden="false" customHeight="false" outlineLevel="0" collapsed="false">
      <c r="B2087" s="0" t="s">
        <v>2962</v>
      </c>
      <c r="C2087" s="0" t="n">
        <v>125</v>
      </c>
    </row>
    <row r="2088" customFormat="false" ht="12.8" hidden="false" customHeight="false" outlineLevel="0" collapsed="false">
      <c r="B2088" s="0" t="s">
        <v>2963</v>
      </c>
      <c r="C2088" s="0" t="n">
        <v>0</v>
      </c>
    </row>
    <row r="2089" customFormat="false" ht="12.8" hidden="false" customHeight="false" outlineLevel="0" collapsed="false">
      <c r="B2089" s="0" t="s">
        <v>2964</v>
      </c>
      <c r="C2089" s="0" t="n">
        <v>0</v>
      </c>
    </row>
    <row r="2090" customFormat="false" ht="12.8" hidden="false" customHeight="false" outlineLevel="0" collapsed="false">
      <c r="B2090" s="0" t="s">
        <v>2965</v>
      </c>
      <c r="C2090" s="0" t="n">
        <v>0</v>
      </c>
    </row>
    <row r="2091" customFormat="false" ht="12.8" hidden="false" customHeight="false" outlineLevel="0" collapsed="false">
      <c r="B2091" s="0" t="s">
        <v>2966</v>
      </c>
      <c r="C2091" s="0" t="n">
        <v>0</v>
      </c>
    </row>
    <row r="2092" customFormat="false" ht="12.8" hidden="false" customHeight="false" outlineLevel="0" collapsed="false">
      <c r="B2092" s="0" t="s">
        <v>2967</v>
      </c>
      <c r="C2092" s="0" t="n">
        <v>0</v>
      </c>
    </row>
    <row r="2093" customFormat="false" ht="12.8" hidden="false" customHeight="false" outlineLevel="0" collapsed="false">
      <c r="B2093" s="0" t="s">
        <v>2968</v>
      </c>
      <c r="C2093" s="0" t="n">
        <v>0</v>
      </c>
    </row>
    <row r="2094" customFormat="false" ht="12.8" hidden="false" customHeight="false" outlineLevel="0" collapsed="false">
      <c r="B2094" s="0" t="s">
        <v>2969</v>
      </c>
      <c r="C2094" s="0" t="s">
        <v>853</v>
      </c>
    </row>
    <row r="2095" customFormat="false" ht="12.8" hidden="false" customHeight="false" outlineLevel="0" collapsed="false">
      <c r="B2095" s="0" t="s">
        <v>2970</v>
      </c>
      <c r="C2095" s="0" t="n">
        <v>1</v>
      </c>
    </row>
    <row r="2096" customFormat="false" ht="12.8" hidden="false" customHeight="false" outlineLevel="0" collapsed="false">
      <c r="B2096" s="0" t="s">
        <v>2971</v>
      </c>
      <c r="C2096" s="0" t="n">
        <v>1</v>
      </c>
    </row>
    <row r="2097" customFormat="false" ht="12.8" hidden="false" customHeight="false" outlineLevel="0" collapsed="false">
      <c r="B2097" s="0" t="s">
        <v>2972</v>
      </c>
      <c r="C2097" s="0" t="s">
        <v>773</v>
      </c>
    </row>
    <row r="2098" customFormat="false" ht="12.8" hidden="false" customHeight="false" outlineLevel="0" collapsed="false">
      <c r="B2098" s="0" t="s">
        <v>2973</v>
      </c>
      <c r="C2098" s="0" t="s">
        <v>773</v>
      </c>
    </row>
    <row r="2099" customFormat="false" ht="12.8" hidden="false" customHeight="false" outlineLevel="0" collapsed="false">
      <c r="B2099" s="0" t="s">
        <v>2974</v>
      </c>
      <c r="C2099" s="0" t="n">
        <v>1</v>
      </c>
    </row>
    <row r="2100" customFormat="false" ht="12.8" hidden="false" customHeight="false" outlineLevel="0" collapsed="false">
      <c r="B2100" s="0" t="s">
        <v>2975</v>
      </c>
      <c r="C2100" s="0" t="n">
        <v>1</v>
      </c>
    </row>
    <row r="2101" customFormat="false" ht="12.8" hidden="false" customHeight="false" outlineLevel="0" collapsed="false">
      <c r="B2101" s="0" t="s">
        <v>2976</v>
      </c>
      <c r="C2101" s="0" t="n">
        <v>0</v>
      </c>
    </row>
    <row r="2102" customFormat="false" ht="12.8" hidden="false" customHeight="false" outlineLevel="0" collapsed="false">
      <c r="B2102" s="0" t="s">
        <v>2977</v>
      </c>
      <c r="C2102" s="0" t="n">
        <v>0</v>
      </c>
    </row>
    <row r="2103" customFormat="false" ht="12.8" hidden="false" customHeight="false" outlineLevel="0" collapsed="false">
      <c r="B2103" s="0" t="s">
        <v>2978</v>
      </c>
      <c r="C2103" s="0" t="n">
        <v>0</v>
      </c>
    </row>
    <row r="2104" customFormat="false" ht="12.8" hidden="false" customHeight="false" outlineLevel="0" collapsed="false">
      <c r="B2104" s="0" t="s">
        <v>2979</v>
      </c>
      <c r="C2104" s="0" t="n">
        <v>0</v>
      </c>
    </row>
    <row r="2105" customFormat="false" ht="12.8" hidden="false" customHeight="false" outlineLevel="0" collapsed="false">
      <c r="B2105" s="0" t="s">
        <v>2980</v>
      </c>
      <c r="C2105" s="0" t="s">
        <v>865</v>
      </c>
    </row>
    <row r="2106" customFormat="false" ht="12.8" hidden="false" customHeight="false" outlineLevel="0" collapsed="false">
      <c r="B2106" s="0" t="s">
        <v>2981</v>
      </c>
      <c r="C2106" s="0" t="s">
        <v>865</v>
      </c>
    </row>
    <row r="2107" customFormat="false" ht="12.8" hidden="false" customHeight="false" outlineLevel="0" collapsed="false">
      <c r="B2107" s="0" t="s">
        <v>2982</v>
      </c>
      <c r="C2107" s="0" t="s">
        <v>773</v>
      </c>
    </row>
    <row r="2108" customFormat="false" ht="12.8" hidden="false" customHeight="false" outlineLevel="0" collapsed="false">
      <c r="B2108" s="0" t="s">
        <v>2983</v>
      </c>
      <c r="C2108" s="0" t="s">
        <v>773</v>
      </c>
    </row>
    <row r="2109" customFormat="false" ht="12.8" hidden="false" customHeight="false" outlineLevel="0" collapsed="false">
      <c r="B2109" s="0" t="s">
        <v>2984</v>
      </c>
      <c r="C2109" s="0" t="s">
        <v>773</v>
      </c>
    </row>
    <row r="2110" customFormat="false" ht="12.8" hidden="false" customHeight="false" outlineLevel="0" collapsed="false">
      <c r="B2110" s="0" t="s">
        <v>2985</v>
      </c>
      <c r="C2110" s="0" t="s">
        <v>773</v>
      </c>
    </row>
    <row r="2111" customFormat="false" ht="12.8" hidden="false" customHeight="false" outlineLevel="0" collapsed="false">
      <c r="B2111" s="0" t="s">
        <v>2986</v>
      </c>
      <c r="C2111" s="0" t="s">
        <v>773</v>
      </c>
    </row>
    <row r="2112" customFormat="false" ht="12.8" hidden="false" customHeight="false" outlineLevel="0" collapsed="false">
      <c r="B2112" s="0" t="s">
        <v>2987</v>
      </c>
      <c r="C2112" s="0" t="s">
        <v>773</v>
      </c>
    </row>
    <row r="2113" customFormat="false" ht="12.8" hidden="false" customHeight="false" outlineLevel="0" collapsed="false">
      <c r="B2113" s="0" t="s">
        <v>2988</v>
      </c>
      <c r="C2113" s="0" t="s">
        <v>874</v>
      </c>
    </row>
    <row r="2114" customFormat="false" ht="12.8" hidden="false" customHeight="false" outlineLevel="0" collapsed="false">
      <c r="B2114" s="0" t="s">
        <v>2989</v>
      </c>
      <c r="C2114" s="0" t="s">
        <v>874</v>
      </c>
    </row>
    <row r="2115" customFormat="false" ht="12.8" hidden="false" customHeight="false" outlineLevel="0" collapsed="false">
      <c r="B2115" s="0" t="s">
        <v>2990</v>
      </c>
      <c r="C2115" s="0" t="n">
        <v>256</v>
      </c>
    </row>
    <row r="2116" customFormat="false" ht="12.8" hidden="false" customHeight="false" outlineLevel="0" collapsed="false">
      <c r="B2116" s="0" t="s">
        <v>2991</v>
      </c>
      <c r="C2116" s="0" t="n">
        <v>256</v>
      </c>
    </row>
    <row r="2117" customFormat="false" ht="12.8" hidden="false" customHeight="false" outlineLevel="0" collapsed="false">
      <c r="B2117" s="0" t="s">
        <v>2992</v>
      </c>
      <c r="C2117" s="0" t="n">
        <v>256</v>
      </c>
    </row>
    <row r="2118" customFormat="false" ht="12.8" hidden="false" customHeight="false" outlineLevel="0" collapsed="false">
      <c r="B2118" s="0" t="s">
        <v>2993</v>
      </c>
      <c r="C2118" s="0" t="n">
        <v>256</v>
      </c>
    </row>
    <row r="2119" customFormat="false" ht="12.8" hidden="false" customHeight="false" outlineLevel="0" collapsed="false">
      <c r="B2119" s="0" t="s">
        <v>2994</v>
      </c>
      <c r="C2119" s="0" t="s">
        <v>881</v>
      </c>
    </row>
    <row r="2120" customFormat="false" ht="12.8" hidden="false" customHeight="false" outlineLevel="0" collapsed="false">
      <c r="B2120" s="0" t="s">
        <v>2995</v>
      </c>
      <c r="C2120" s="0" t="s">
        <v>883</v>
      </c>
    </row>
    <row r="2121" customFormat="false" ht="12.8" hidden="false" customHeight="false" outlineLevel="0" collapsed="false">
      <c r="B2121" s="0" t="s">
        <v>2996</v>
      </c>
      <c r="C2121" s="0" t="n">
        <v>0</v>
      </c>
    </row>
    <row r="2122" customFormat="false" ht="12.8" hidden="false" customHeight="false" outlineLevel="0" collapsed="false">
      <c r="B2122" s="0" t="s">
        <v>2997</v>
      </c>
      <c r="C2122" s="0" t="n">
        <v>0</v>
      </c>
    </row>
    <row r="2123" customFormat="false" ht="12.8" hidden="false" customHeight="false" outlineLevel="0" collapsed="false">
      <c r="B2123" s="0" t="s">
        <v>2998</v>
      </c>
      <c r="C2123" s="0" t="s">
        <v>839</v>
      </c>
    </row>
    <row r="2124" customFormat="false" ht="12.8" hidden="false" customHeight="false" outlineLevel="0" collapsed="false">
      <c r="B2124" s="0" t="s">
        <v>2999</v>
      </c>
      <c r="C2124" s="0" t="s">
        <v>839</v>
      </c>
    </row>
    <row r="2125" customFormat="false" ht="12.8" hidden="false" customHeight="false" outlineLevel="0" collapsed="false">
      <c r="B2125" s="0" t="s">
        <v>3000</v>
      </c>
      <c r="C2125" s="0" t="n">
        <v>0</v>
      </c>
    </row>
    <row r="2126" customFormat="false" ht="12.8" hidden="false" customHeight="false" outlineLevel="0" collapsed="false">
      <c r="B2126" s="0" t="s">
        <v>3001</v>
      </c>
      <c r="C2126" s="0" t="n">
        <v>0</v>
      </c>
    </row>
    <row r="2127" customFormat="false" ht="12.8" hidden="false" customHeight="false" outlineLevel="0" collapsed="false">
      <c r="B2127" s="0" t="s">
        <v>3002</v>
      </c>
      <c r="C2127" s="0" t="n">
        <v>0</v>
      </c>
    </row>
    <row r="2128" customFormat="false" ht="12.8" hidden="false" customHeight="false" outlineLevel="0" collapsed="false">
      <c r="B2128" s="0" t="s">
        <v>3003</v>
      </c>
      <c r="C2128" s="0" t="n">
        <v>0</v>
      </c>
    </row>
    <row r="2129" customFormat="false" ht="12.8" hidden="false" customHeight="false" outlineLevel="0" collapsed="false">
      <c r="B2129" s="0" t="s">
        <v>3004</v>
      </c>
      <c r="C2129" s="0" t="n">
        <v>255</v>
      </c>
    </row>
    <row r="2130" customFormat="false" ht="12.8" hidden="false" customHeight="false" outlineLevel="0" collapsed="false">
      <c r="B2130" s="0" t="s">
        <v>3005</v>
      </c>
      <c r="C2130" s="0" t="n">
        <v>255</v>
      </c>
    </row>
    <row r="2131" customFormat="false" ht="12.8" hidden="false" customHeight="false" outlineLevel="0" collapsed="false">
      <c r="B2131" s="0" t="s">
        <v>3006</v>
      </c>
      <c r="C2131" s="0" t="n">
        <v>0</v>
      </c>
    </row>
    <row r="2132" customFormat="false" ht="12.8" hidden="false" customHeight="false" outlineLevel="0" collapsed="false">
      <c r="B2132" s="0" t="s">
        <v>3007</v>
      </c>
      <c r="C2132" s="0" t="n">
        <v>0</v>
      </c>
    </row>
    <row r="2133" customFormat="false" ht="12.8" hidden="false" customHeight="false" outlineLevel="0" collapsed="false">
      <c r="B2133" s="0" t="s">
        <v>3008</v>
      </c>
      <c r="C2133" s="0" t="n">
        <v>256</v>
      </c>
    </row>
    <row r="2134" customFormat="false" ht="12.8" hidden="false" customHeight="false" outlineLevel="0" collapsed="false">
      <c r="B2134" s="0" t="s">
        <v>3009</v>
      </c>
      <c r="C2134" s="0" t="n">
        <v>256</v>
      </c>
    </row>
    <row r="2135" customFormat="false" ht="12.8" hidden="false" customHeight="false" outlineLevel="0" collapsed="false">
      <c r="B2135" s="0" t="s">
        <v>3010</v>
      </c>
      <c r="C2135" s="0" t="n">
        <v>125</v>
      </c>
    </row>
    <row r="2136" customFormat="false" ht="12.8" hidden="false" customHeight="false" outlineLevel="0" collapsed="false">
      <c r="B2136" s="0" t="s">
        <v>3011</v>
      </c>
      <c r="C2136" s="0" t="n">
        <v>1</v>
      </c>
    </row>
    <row r="2137" customFormat="false" ht="12.8" hidden="false" customHeight="false" outlineLevel="0" collapsed="false">
      <c r="B2137" s="0" t="s">
        <v>3012</v>
      </c>
      <c r="C2137" s="0" t="n">
        <v>0</v>
      </c>
    </row>
    <row r="2138" customFormat="false" ht="12.8" hidden="false" customHeight="false" outlineLevel="0" collapsed="false">
      <c r="B2138" s="0" t="s">
        <v>3013</v>
      </c>
      <c r="C2138" s="135" t="n">
        <v>1.0545E-011</v>
      </c>
    </row>
    <row r="2139" customFormat="false" ht="12.8" hidden="false" customHeight="false" outlineLevel="0" collapsed="false">
      <c r="B2139" s="0" t="s">
        <v>3014</v>
      </c>
      <c r="C2139" s="0" t="n">
        <v>0</v>
      </c>
    </row>
    <row r="2140" customFormat="false" ht="12.8" hidden="false" customHeight="false" outlineLevel="0" collapsed="false">
      <c r="B2140" s="0" t="s">
        <v>3015</v>
      </c>
      <c r="C2140" s="0" t="n">
        <v>44</v>
      </c>
    </row>
    <row r="2141" customFormat="false" ht="12.8" hidden="false" customHeight="false" outlineLevel="0" collapsed="false">
      <c r="B2141" s="0" t="s">
        <v>3016</v>
      </c>
      <c r="C2141" s="0" t="n">
        <v>0</v>
      </c>
    </row>
    <row r="2142" customFormat="false" ht="12.8" hidden="false" customHeight="false" outlineLevel="0" collapsed="false">
      <c r="B2142" s="0" t="s">
        <v>3017</v>
      </c>
      <c r="C2142" s="0" t="n">
        <v>0</v>
      </c>
    </row>
    <row r="2143" customFormat="false" ht="12.8" hidden="false" customHeight="false" outlineLevel="0" collapsed="false">
      <c r="B2143" s="0" t="s">
        <v>3018</v>
      </c>
      <c r="C2143" s="0" t="n">
        <v>0</v>
      </c>
    </row>
    <row r="2144" customFormat="false" ht="12.8" hidden="false" customHeight="false" outlineLevel="0" collapsed="false">
      <c r="B2144" s="0" t="s">
        <v>3019</v>
      </c>
      <c r="C2144" s="135" t="n">
        <v>1.35517E-012</v>
      </c>
    </row>
    <row r="2145" customFormat="false" ht="12.8" hidden="false" customHeight="false" outlineLevel="0" collapsed="false">
      <c r="B2145" s="0" t="s">
        <v>3020</v>
      </c>
      <c r="C2145" s="0" t="n">
        <v>0</v>
      </c>
    </row>
    <row r="2146" customFormat="false" ht="12.8" hidden="false" customHeight="false" outlineLevel="0" collapsed="false">
      <c r="B2146" s="0" t="s">
        <v>3021</v>
      </c>
      <c r="C2146" s="0" t="n">
        <v>0</v>
      </c>
    </row>
    <row r="2147" customFormat="false" ht="12.8" hidden="false" customHeight="false" outlineLevel="0" collapsed="false">
      <c r="B2147" s="0" t="s">
        <v>3022</v>
      </c>
      <c r="C2147" s="0" t="n">
        <v>0</v>
      </c>
    </row>
    <row r="2148" customFormat="false" ht="12.8" hidden="false" customHeight="false" outlineLevel="0" collapsed="false">
      <c r="B2148" s="0" t="s">
        <v>3023</v>
      </c>
      <c r="C2148" s="135" t="n">
        <v>-1.06504E-011</v>
      </c>
    </row>
    <row r="2149" customFormat="false" ht="12.8" hidden="false" customHeight="false" outlineLevel="0" collapsed="false">
      <c r="B2149" s="0" t="s">
        <v>3024</v>
      </c>
      <c r="C2149" s="0" t="n">
        <v>0</v>
      </c>
    </row>
    <row r="2150" customFormat="false" ht="12.8" hidden="false" customHeight="false" outlineLevel="0" collapsed="false">
      <c r="B2150" s="0" t="s">
        <v>3025</v>
      </c>
      <c r="C2150" s="0" t="n">
        <v>37</v>
      </c>
    </row>
    <row r="2151" customFormat="false" ht="12.8" hidden="false" customHeight="false" outlineLevel="0" collapsed="false">
      <c r="B2151" s="0" t="s">
        <v>3026</v>
      </c>
      <c r="C2151" s="0" t="n">
        <v>0</v>
      </c>
    </row>
    <row r="2152" customFormat="false" ht="12.8" hidden="false" customHeight="false" outlineLevel="0" collapsed="false">
      <c r="B2152" s="0" t="s">
        <v>3027</v>
      </c>
      <c r="C2152" s="0" t="n">
        <v>0</v>
      </c>
    </row>
    <row r="2153" customFormat="false" ht="12.8" hidden="false" customHeight="false" outlineLevel="0" collapsed="false">
      <c r="B2153" s="0" t="s">
        <v>3028</v>
      </c>
      <c r="C2153" s="0" t="n">
        <v>5</v>
      </c>
    </row>
    <row r="2154" customFormat="false" ht="12.8" hidden="false" customHeight="false" outlineLevel="0" collapsed="false">
      <c r="B2154" s="0" t="s">
        <v>3029</v>
      </c>
      <c r="C2154" s="0" t="n">
        <v>5</v>
      </c>
    </row>
    <row r="2155" customFormat="false" ht="12.8" hidden="false" customHeight="false" outlineLevel="0" collapsed="false">
      <c r="B2155" s="0" t="s">
        <v>3030</v>
      </c>
      <c r="C2155" s="0" t="s">
        <v>919</v>
      </c>
    </row>
    <row r="2156" customFormat="false" ht="12.8" hidden="false" customHeight="false" outlineLevel="0" collapsed="false">
      <c r="B2156" s="0" t="s">
        <v>3031</v>
      </c>
      <c r="C2156" s="0" t="s">
        <v>919</v>
      </c>
    </row>
    <row r="2157" customFormat="false" ht="12.8" hidden="false" customHeight="false" outlineLevel="0" collapsed="false">
      <c r="B2157" s="0" t="s">
        <v>3032</v>
      </c>
      <c r="C2157" s="0" t="n">
        <v>1</v>
      </c>
    </row>
    <row r="2158" customFormat="false" ht="12.8" hidden="false" customHeight="false" outlineLevel="0" collapsed="false">
      <c r="B2158" s="0" t="s">
        <v>3033</v>
      </c>
      <c r="C2158" s="0" t="n">
        <v>0</v>
      </c>
    </row>
    <row r="2159" customFormat="false" ht="12.8" hidden="false" customHeight="false" outlineLevel="0" collapsed="false">
      <c r="B2159" s="0" t="s">
        <v>3034</v>
      </c>
      <c r="C2159" s="135" t="n">
        <v>7.70545E-010</v>
      </c>
    </row>
    <row r="2160" customFormat="false" ht="12.8" hidden="false" customHeight="false" outlineLevel="0" collapsed="false">
      <c r="B2160" s="0" t="s">
        <v>3035</v>
      </c>
      <c r="C2160" s="0" t="s">
        <v>925</v>
      </c>
    </row>
    <row r="2161" customFormat="false" ht="12.8" hidden="false" customHeight="false" outlineLevel="0" collapsed="false">
      <c r="B2161" s="0" t="s">
        <v>3036</v>
      </c>
      <c r="C2161" s="0" t="n">
        <v>2</v>
      </c>
    </row>
    <row r="2162" customFormat="false" ht="12.8" hidden="false" customHeight="false" outlineLevel="0" collapsed="false">
      <c r="B2162" s="0" t="s">
        <v>3037</v>
      </c>
      <c r="C2162" s="0" t="n">
        <v>1</v>
      </c>
    </row>
    <row r="2163" customFormat="false" ht="12.8" hidden="false" customHeight="false" outlineLevel="0" collapsed="false">
      <c r="B2163" s="0" t="s">
        <v>3038</v>
      </c>
      <c r="C2163" s="0" t="n">
        <v>0</v>
      </c>
    </row>
    <row r="2164" customFormat="false" ht="12.8" hidden="false" customHeight="false" outlineLevel="0" collapsed="false">
      <c r="B2164" s="0" t="s">
        <v>3039</v>
      </c>
      <c r="C2164" s="0" t="n">
        <v>0</v>
      </c>
    </row>
    <row r="2165" customFormat="false" ht="12.8" hidden="false" customHeight="false" outlineLevel="0" collapsed="false">
      <c r="B2165" s="0" t="s">
        <v>3040</v>
      </c>
      <c r="C2165" s="0" t="n">
        <v>1</v>
      </c>
    </row>
    <row r="2166" customFormat="false" ht="12.8" hidden="false" customHeight="false" outlineLevel="0" collapsed="false">
      <c r="B2166" s="0" t="s">
        <v>3041</v>
      </c>
      <c r="C2166" s="0" t="n">
        <v>0.0038147</v>
      </c>
    </row>
    <row r="2167" customFormat="false" ht="12.8" hidden="false" customHeight="false" outlineLevel="0" collapsed="false">
      <c r="B2167" s="0" t="s">
        <v>3042</v>
      </c>
      <c r="C2167" s="0" t="s">
        <v>3043</v>
      </c>
    </row>
    <row r="2168" customFormat="false" ht="12.8" hidden="false" customHeight="false" outlineLevel="0" collapsed="false">
      <c r="B2168" s="0" t="s">
        <v>3044</v>
      </c>
      <c r="C2168" s="0" t="n">
        <v>125</v>
      </c>
    </row>
    <row r="2169" customFormat="false" ht="12.8" hidden="false" customHeight="false" outlineLevel="0" collapsed="false">
      <c r="B2169" s="0" t="s">
        <v>3045</v>
      </c>
      <c r="C2169" s="0" t="n">
        <v>1</v>
      </c>
    </row>
    <row r="2170" customFormat="false" ht="12.8" hidden="false" customHeight="false" outlineLevel="0" collapsed="false">
      <c r="B2170" s="0" t="s">
        <v>3046</v>
      </c>
      <c r="C2170" s="0" t="n">
        <v>20</v>
      </c>
    </row>
    <row r="2171" customFormat="false" ht="12.8" hidden="false" customHeight="false" outlineLevel="0" collapsed="false">
      <c r="B2171" s="0" t="s">
        <v>3047</v>
      </c>
      <c r="C2171" s="0" t="n">
        <v>5</v>
      </c>
    </row>
    <row r="2172" customFormat="false" ht="12.8" hidden="false" customHeight="false" outlineLevel="0" collapsed="false">
      <c r="B2172" s="0" t="s">
        <v>3048</v>
      </c>
      <c r="C2172" s="0" t="n">
        <v>20</v>
      </c>
    </row>
    <row r="2173" customFormat="false" ht="12.8" hidden="false" customHeight="false" outlineLevel="0" collapsed="false">
      <c r="B2173" s="0" t="s">
        <v>3049</v>
      </c>
      <c r="C2173" s="0" t="n">
        <v>20</v>
      </c>
    </row>
    <row r="2174" customFormat="false" ht="12.8" hidden="false" customHeight="false" outlineLevel="0" collapsed="false">
      <c r="B2174" s="0" t="s">
        <v>3050</v>
      </c>
      <c r="C2174" s="0" t="n">
        <v>0</v>
      </c>
    </row>
    <row r="2175" customFormat="false" ht="12.8" hidden="false" customHeight="false" outlineLevel="0" collapsed="false">
      <c r="B2175" s="0" t="s">
        <v>3051</v>
      </c>
      <c r="C2175" s="0" t="n">
        <v>15</v>
      </c>
    </row>
    <row r="2176" customFormat="false" ht="12.8" hidden="false" customHeight="false" outlineLevel="0" collapsed="false">
      <c r="B2176" s="0" t="s">
        <v>3052</v>
      </c>
      <c r="C2176" s="0" t="n">
        <v>20</v>
      </c>
    </row>
    <row r="2177" customFormat="false" ht="12.8" hidden="false" customHeight="false" outlineLevel="0" collapsed="false">
      <c r="B2177" s="0" t="s">
        <v>3053</v>
      </c>
      <c r="C2177" s="0" t="n">
        <v>0</v>
      </c>
    </row>
    <row r="2178" customFormat="false" ht="12.8" hidden="false" customHeight="false" outlineLevel="0" collapsed="false">
      <c r="B2178" s="0" t="s">
        <v>3054</v>
      </c>
      <c r="C2178" s="0" t="n">
        <v>0</v>
      </c>
    </row>
    <row r="2179" customFormat="false" ht="12.8" hidden="false" customHeight="false" outlineLevel="0" collapsed="false">
      <c r="B2179" s="0" t="s">
        <v>3055</v>
      </c>
      <c r="C2179" s="0" t="n">
        <v>125</v>
      </c>
    </row>
    <row r="2180" customFormat="false" ht="12.8" hidden="false" customHeight="false" outlineLevel="0" collapsed="false">
      <c r="B2180" s="0" t="s">
        <v>3056</v>
      </c>
      <c r="C2180" s="0" t="n">
        <v>1</v>
      </c>
    </row>
    <row r="2181" customFormat="false" ht="12.8" hidden="false" customHeight="false" outlineLevel="0" collapsed="false">
      <c r="B2181" s="0" t="s">
        <v>3057</v>
      </c>
      <c r="C2181" s="135" t="n">
        <v>4.1709E-012</v>
      </c>
    </row>
    <row r="2182" customFormat="false" ht="12.8" hidden="false" customHeight="false" outlineLevel="0" collapsed="false">
      <c r="B2182" s="0" t="s">
        <v>3058</v>
      </c>
      <c r="C2182" s="0" t="n">
        <v>0</v>
      </c>
    </row>
    <row r="2183" customFormat="false" ht="12.8" hidden="false" customHeight="false" outlineLevel="0" collapsed="false">
      <c r="B2183" s="0" t="s">
        <v>3059</v>
      </c>
      <c r="C2183" s="0" t="n">
        <v>0</v>
      </c>
    </row>
    <row r="2184" customFormat="false" ht="12.8" hidden="false" customHeight="false" outlineLevel="0" collapsed="false">
      <c r="B2184" s="0" t="s">
        <v>3060</v>
      </c>
      <c r="C2184" s="0" t="n">
        <v>0</v>
      </c>
    </row>
    <row r="2185" customFormat="false" ht="12.8" hidden="false" customHeight="false" outlineLevel="0" collapsed="false">
      <c r="B2185" s="0" t="s">
        <v>3061</v>
      </c>
      <c r="C2185" s="0" t="n">
        <v>0</v>
      </c>
    </row>
    <row r="2186" customFormat="false" ht="12.8" hidden="false" customHeight="false" outlineLevel="0" collapsed="false">
      <c r="B2186" s="0" t="s">
        <v>3062</v>
      </c>
      <c r="C2186" s="0" t="n">
        <v>0</v>
      </c>
    </row>
    <row r="2187" customFormat="false" ht="12.8" hidden="false" customHeight="false" outlineLevel="0" collapsed="false">
      <c r="B2187" s="0" t="s">
        <v>3063</v>
      </c>
      <c r="C2187" s="0" t="n">
        <v>0</v>
      </c>
    </row>
    <row r="2188" customFormat="false" ht="12.8" hidden="false" customHeight="false" outlineLevel="0" collapsed="false">
      <c r="B2188" s="0" t="s">
        <v>3064</v>
      </c>
      <c r="C2188" s="0" t="n">
        <v>0</v>
      </c>
    </row>
    <row r="2189" customFormat="false" ht="12.8" hidden="false" customHeight="false" outlineLevel="0" collapsed="false">
      <c r="B2189" s="0" t="s">
        <v>3065</v>
      </c>
      <c r="C2189" s="135" t="n">
        <v>877987000</v>
      </c>
    </row>
    <row r="2190" customFormat="false" ht="12.8" hidden="false" customHeight="false" outlineLevel="0" collapsed="false">
      <c r="B2190" s="0" t="s">
        <v>3066</v>
      </c>
      <c r="C2190" s="0" t="n">
        <v>0</v>
      </c>
    </row>
    <row r="2191" customFormat="false" ht="12.8" hidden="false" customHeight="false" outlineLevel="0" collapsed="false">
      <c r="B2191" s="0" t="s">
        <v>3067</v>
      </c>
      <c r="C2191" s="135" t="n">
        <v>1.69396E-010</v>
      </c>
    </row>
    <row r="2192" customFormat="false" ht="12.8" hidden="false" customHeight="false" outlineLevel="0" collapsed="false">
      <c r="B2192" s="0" t="s">
        <v>3068</v>
      </c>
      <c r="C2192" s="0" t="s">
        <v>959</v>
      </c>
    </row>
    <row r="2193" customFormat="false" ht="12.8" hidden="false" customHeight="false" outlineLevel="0" collapsed="false">
      <c r="B2193" s="0" t="s">
        <v>3069</v>
      </c>
      <c r="C2193" s="0" t="s">
        <v>961</v>
      </c>
    </row>
    <row r="2194" customFormat="false" ht="12.8" hidden="false" customHeight="false" outlineLevel="0" collapsed="false">
      <c r="B2194" s="0" t="s">
        <v>3070</v>
      </c>
      <c r="C2194" s="0" t="n">
        <v>0</v>
      </c>
    </row>
    <row r="2195" customFormat="false" ht="12.8" hidden="false" customHeight="false" outlineLevel="0" collapsed="false">
      <c r="B2195" s="0" t="s">
        <v>3071</v>
      </c>
      <c r="C2195" s="0" t="n">
        <v>1000</v>
      </c>
    </row>
    <row r="2196" customFormat="false" ht="12.8" hidden="false" customHeight="false" outlineLevel="0" collapsed="false">
      <c r="B2196" s="0" t="s">
        <v>3072</v>
      </c>
      <c r="C2196" s="0" t="n">
        <v>3</v>
      </c>
    </row>
    <row r="2197" customFormat="false" ht="12.8" hidden="false" customHeight="false" outlineLevel="0" collapsed="false">
      <c r="B2197" s="0" t="s">
        <v>3073</v>
      </c>
      <c r="C2197" s="0" t="n">
        <v>46435</v>
      </c>
    </row>
    <row r="2198" customFormat="false" ht="12.8" hidden="false" customHeight="false" outlineLevel="0" collapsed="false">
      <c r="B2198" s="0" t="s">
        <v>3074</v>
      </c>
      <c r="C2198" s="0" t="n">
        <v>0</v>
      </c>
    </row>
    <row r="2199" customFormat="false" ht="12.8" hidden="false" customHeight="false" outlineLevel="0" collapsed="false">
      <c r="B2199" s="0" t="s">
        <v>3075</v>
      </c>
      <c r="C2199" s="0" t="s">
        <v>3076</v>
      </c>
    </row>
    <row r="2200" customFormat="false" ht="12.8" hidden="false" customHeight="false" outlineLevel="0" collapsed="false">
      <c r="B2200" s="0" t="s">
        <v>3077</v>
      </c>
      <c r="C2200" s="0" t="s">
        <v>3076</v>
      </c>
    </row>
    <row r="2201" customFormat="false" ht="12.8" hidden="false" customHeight="false" outlineLevel="0" collapsed="false">
      <c r="B2201" s="0" t="s">
        <v>3078</v>
      </c>
      <c r="C2201" s="0" t="s">
        <v>3079</v>
      </c>
    </row>
    <row r="2202" customFormat="false" ht="12.8" hidden="false" customHeight="false" outlineLevel="0" collapsed="false">
      <c r="B2202" s="0" t="s">
        <v>3080</v>
      </c>
      <c r="C2202" s="0" t="s">
        <v>3079</v>
      </c>
    </row>
    <row r="2203" customFormat="false" ht="12.8" hidden="false" customHeight="false" outlineLevel="0" collapsed="false">
      <c r="B2203" s="0" t="s">
        <v>3081</v>
      </c>
      <c r="C2203" s="0" t="s">
        <v>837</v>
      </c>
    </row>
    <row r="2204" customFormat="false" ht="12.8" hidden="false" customHeight="false" outlineLevel="0" collapsed="false">
      <c r="B2204" s="0" t="s">
        <v>3082</v>
      </c>
      <c r="C2204" s="0" t="s">
        <v>839</v>
      </c>
    </row>
    <row r="2205" customFormat="false" ht="12.8" hidden="false" customHeight="false" outlineLevel="0" collapsed="false">
      <c r="B2205" s="0" t="s">
        <v>3083</v>
      </c>
      <c r="C2205" s="0" t="s">
        <v>839</v>
      </c>
    </row>
    <row r="2206" customFormat="false" ht="12.8" hidden="false" customHeight="false" outlineLevel="0" collapsed="false">
      <c r="B2206" s="0" t="s">
        <v>3084</v>
      </c>
      <c r="C2206" s="0" t="n">
        <v>0</v>
      </c>
    </row>
    <row r="2207" customFormat="false" ht="12.8" hidden="false" customHeight="false" outlineLevel="0" collapsed="false">
      <c r="B2207" s="0" t="s">
        <v>3085</v>
      </c>
      <c r="C2207" s="0" t="n">
        <v>46435</v>
      </c>
    </row>
    <row r="2208" customFormat="false" ht="12.8" hidden="false" customHeight="false" outlineLevel="0" collapsed="false">
      <c r="B2208" s="0" t="s">
        <v>3086</v>
      </c>
      <c r="C2208" s="0" t="n">
        <v>0</v>
      </c>
    </row>
    <row r="2209" customFormat="false" ht="12.8" hidden="false" customHeight="false" outlineLevel="0" collapsed="false">
      <c r="B2209" s="0" t="s">
        <v>3087</v>
      </c>
      <c r="C2209" s="0" t="n">
        <v>0</v>
      </c>
    </row>
    <row r="2210" customFormat="false" ht="12.8" hidden="false" customHeight="false" outlineLevel="0" collapsed="false">
      <c r="B2210" s="0" t="s">
        <v>3088</v>
      </c>
      <c r="C2210" s="0" t="n">
        <v>11</v>
      </c>
    </row>
    <row r="2211" customFormat="false" ht="12.8" hidden="false" customHeight="false" outlineLevel="0" collapsed="false">
      <c r="B2211" s="0" t="s">
        <v>3089</v>
      </c>
      <c r="C2211" s="0" t="n">
        <v>125</v>
      </c>
    </row>
    <row r="2212" customFormat="false" ht="12.8" hidden="false" customHeight="false" outlineLevel="0" collapsed="false">
      <c r="B2212" s="0" t="s">
        <v>3090</v>
      </c>
      <c r="C2212" s="0" t="n">
        <v>0</v>
      </c>
    </row>
    <row r="2213" customFormat="false" ht="12.8" hidden="false" customHeight="false" outlineLevel="0" collapsed="false">
      <c r="B2213" s="0" t="s">
        <v>3091</v>
      </c>
      <c r="C2213" s="0" t="n">
        <v>0</v>
      </c>
    </row>
    <row r="2214" customFormat="false" ht="12.8" hidden="false" customHeight="false" outlineLevel="0" collapsed="false">
      <c r="B2214" s="0" t="s">
        <v>3092</v>
      </c>
      <c r="C2214" s="0" t="n">
        <v>0</v>
      </c>
    </row>
    <row r="2215" customFormat="false" ht="12.8" hidden="false" customHeight="false" outlineLevel="0" collapsed="false">
      <c r="B2215" s="0" t="s">
        <v>3093</v>
      </c>
      <c r="C2215" s="0" t="n">
        <v>0</v>
      </c>
    </row>
    <row r="2216" customFormat="false" ht="12.8" hidden="false" customHeight="false" outlineLevel="0" collapsed="false">
      <c r="B2216" s="0" t="s">
        <v>3094</v>
      </c>
      <c r="C2216" s="0" t="n">
        <v>0</v>
      </c>
    </row>
    <row r="2217" customFormat="false" ht="12.8" hidden="false" customHeight="false" outlineLevel="0" collapsed="false">
      <c r="B2217" s="0" t="s">
        <v>3095</v>
      </c>
      <c r="C2217" s="0" t="s">
        <v>853</v>
      </c>
    </row>
    <row r="2218" customFormat="false" ht="12.8" hidden="false" customHeight="false" outlineLevel="0" collapsed="false">
      <c r="B2218" s="0" t="s">
        <v>3096</v>
      </c>
      <c r="C2218" s="0" t="s">
        <v>773</v>
      </c>
    </row>
    <row r="2219" customFormat="false" ht="12.8" hidden="false" customHeight="false" outlineLevel="0" collapsed="false">
      <c r="B2219" s="0" t="s">
        <v>3097</v>
      </c>
      <c r="C2219" s="0" t="s">
        <v>773</v>
      </c>
    </row>
    <row r="2220" customFormat="false" ht="12.8" hidden="false" customHeight="false" outlineLevel="0" collapsed="false">
      <c r="B2220" s="0" t="s">
        <v>3098</v>
      </c>
      <c r="C2220" s="0" t="s">
        <v>865</v>
      </c>
    </row>
    <row r="2221" customFormat="false" ht="12.8" hidden="false" customHeight="false" outlineLevel="0" collapsed="false">
      <c r="B2221" s="0" t="s">
        <v>3099</v>
      </c>
      <c r="C2221" s="0" t="s">
        <v>865</v>
      </c>
    </row>
    <row r="2222" customFormat="false" ht="12.8" hidden="false" customHeight="false" outlineLevel="0" collapsed="false">
      <c r="B2222" s="0" t="s">
        <v>3100</v>
      </c>
      <c r="C2222" s="0" t="s">
        <v>1626</v>
      </c>
    </row>
    <row r="2223" customFormat="false" ht="12.8" hidden="false" customHeight="false" outlineLevel="0" collapsed="false">
      <c r="B2223" s="0" t="s">
        <v>3101</v>
      </c>
      <c r="C2223" s="0" t="s">
        <v>1693</v>
      </c>
    </row>
    <row r="2224" customFormat="false" ht="12.8" hidden="false" customHeight="false" outlineLevel="0" collapsed="false">
      <c r="B2224" s="0" t="s">
        <v>3102</v>
      </c>
      <c r="C2224" s="0" t="s">
        <v>1758</v>
      </c>
    </row>
    <row r="2225" customFormat="false" ht="12.8" hidden="false" customHeight="false" outlineLevel="0" collapsed="false">
      <c r="B2225" s="0" t="s">
        <v>3103</v>
      </c>
      <c r="C2225" s="0" t="s">
        <v>1823</v>
      </c>
    </row>
    <row r="2226" customFormat="false" ht="12.8" hidden="false" customHeight="false" outlineLevel="0" collapsed="false">
      <c r="B2226" s="0" t="s">
        <v>3104</v>
      </c>
      <c r="C2226" s="0" t="s">
        <v>881</v>
      </c>
    </row>
    <row r="2227" customFormat="false" ht="12.8" hidden="false" customHeight="false" outlineLevel="0" collapsed="false">
      <c r="B2227" s="0" t="s">
        <v>3105</v>
      </c>
      <c r="C2227" s="0" t="s">
        <v>883</v>
      </c>
    </row>
    <row r="2228" customFormat="false" ht="12.8" hidden="false" customHeight="false" outlineLevel="0" collapsed="false">
      <c r="B2228" s="0" t="s">
        <v>3106</v>
      </c>
      <c r="C2228" s="0" t="s">
        <v>1888</v>
      </c>
    </row>
    <row r="2229" customFormat="false" ht="12.8" hidden="false" customHeight="false" outlineLevel="0" collapsed="false">
      <c r="B2229" s="0" t="s">
        <v>3107</v>
      </c>
      <c r="C2229" s="0" t="s">
        <v>1953</v>
      </c>
    </row>
    <row r="2230" customFormat="false" ht="12.8" hidden="false" customHeight="false" outlineLevel="0" collapsed="false">
      <c r="B2230" s="0" t="s">
        <v>3108</v>
      </c>
      <c r="C2230" s="0" t="n">
        <v>0</v>
      </c>
    </row>
    <row r="2231" customFormat="false" ht="12.8" hidden="false" customHeight="false" outlineLevel="0" collapsed="false">
      <c r="B2231" s="0" t="s">
        <v>3109</v>
      </c>
      <c r="C2231" s="0" t="n">
        <v>0</v>
      </c>
    </row>
    <row r="2232" customFormat="false" ht="12.8" hidden="false" customHeight="false" outlineLevel="0" collapsed="false">
      <c r="B2232" s="0" t="s">
        <v>3110</v>
      </c>
      <c r="C2232" s="0" t="s">
        <v>839</v>
      </c>
    </row>
    <row r="2233" customFormat="false" ht="12.8" hidden="false" customHeight="false" outlineLevel="0" collapsed="false">
      <c r="B2233" s="0" t="s">
        <v>3111</v>
      </c>
      <c r="C2233" s="0" t="s">
        <v>839</v>
      </c>
    </row>
    <row r="2234" customFormat="false" ht="12.8" hidden="false" customHeight="false" outlineLevel="0" collapsed="false">
      <c r="B2234" s="0" t="s">
        <v>3112</v>
      </c>
      <c r="C2234" s="0" t="n">
        <v>0</v>
      </c>
    </row>
    <row r="2235" customFormat="false" ht="12.8" hidden="false" customHeight="false" outlineLevel="0" collapsed="false">
      <c r="B2235" s="0" t="s">
        <v>3113</v>
      </c>
      <c r="C2235" s="0" t="n">
        <v>0</v>
      </c>
    </row>
    <row r="2236" customFormat="false" ht="12.8" hidden="false" customHeight="false" outlineLevel="0" collapsed="false">
      <c r="B2236" s="0" t="s">
        <v>3114</v>
      </c>
      <c r="C2236" s="0" t="n">
        <v>0</v>
      </c>
    </row>
    <row r="2237" customFormat="false" ht="12.8" hidden="false" customHeight="false" outlineLevel="0" collapsed="false">
      <c r="B2237" s="0" t="s">
        <v>3115</v>
      </c>
      <c r="C2237" s="0" t="n">
        <v>0</v>
      </c>
    </row>
    <row r="2238" customFormat="false" ht="12.8" hidden="false" customHeight="false" outlineLevel="0" collapsed="false">
      <c r="B2238" s="0" t="s">
        <v>3116</v>
      </c>
      <c r="C2238" s="0" t="n">
        <v>11</v>
      </c>
    </row>
    <row r="2239" customFormat="false" ht="12.8" hidden="false" customHeight="false" outlineLevel="0" collapsed="false">
      <c r="B2239" s="0" t="s">
        <v>3117</v>
      </c>
      <c r="C2239" s="0" t="n">
        <v>11</v>
      </c>
    </row>
    <row r="2240" customFormat="false" ht="12.8" hidden="false" customHeight="false" outlineLevel="0" collapsed="false">
      <c r="B2240" s="0" t="s">
        <v>3118</v>
      </c>
      <c r="C2240" s="0" t="s">
        <v>919</v>
      </c>
    </row>
    <row r="2241" customFormat="false" ht="12.8" hidden="false" customHeight="false" outlineLevel="0" collapsed="false">
      <c r="B2241" s="0" t="s">
        <v>3119</v>
      </c>
      <c r="C2241" s="0" t="s">
        <v>919</v>
      </c>
    </row>
    <row r="2242" customFormat="false" ht="12.8" hidden="false" customHeight="false" outlineLevel="0" collapsed="false">
      <c r="B2242" s="0" t="s">
        <v>3120</v>
      </c>
      <c r="C2242" s="0" t="n">
        <v>2</v>
      </c>
    </row>
    <row r="2243" customFormat="false" ht="12.8" hidden="false" customHeight="false" outlineLevel="0" collapsed="false">
      <c r="B2243" s="0" t="s">
        <v>3121</v>
      </c>
      <c r="C2243" s="0" t="s">
        <v>3122</v>
      </c>
    </row>
    <row r="2244" customFormat="false" ht="12.8" hidden="false" customHeight="false" outlineLevel="0" collapsed="false">
      <c r="B2244" s="0" t="s">
        <v>3123</v>
      </c>
      <c r="C2244" s="0" t="n">
        <v>13</v>
      </c>
    </row>
    <row r="2245" customFormat="false" ht="12.8" hidden="false" customHeight="false" outlineLevel="0" collapsed="false">
      <c r="B2245" s="0" t="s">
        <v>3124</v>
      </c>
      <c r="C2245" s="0" t="n">
        <v>11</v>
      </c>
    </row>
    <row r="2246" customFormat="false" ht="12.8" hidden="false" customHeight="false" outlineLevel="0" collapsed="false">
      <c r="B2246" s="0" t="s">
        <v>3125</v>
      </c>
      <c r="C2246" s="0" t="n">
        <v>0</v>
      </c>
    </row>
    <row r="2247" customFormat="false" ht="12.8" hidden="false" customHeight="false" outlineLevel="0" collapsed="false">
      <c r="B2247" s="0" t="s">
        <v>3126</v>
      </c>
      <c r="C2247" s="0" t="n">
        <v>0</v>
      </c>
    </row>
    <row r="2248" customFormat="false" ht="12.8" hidden="false" customHeight="false" outlineLevel="0" collapsed="false">
      <c r="B2248" s="0" t="s">
        <v>3127</v>
      </c>
      <c r="C2248" s="0" t="n">
        <v>2</v>
      </c>
    </row>
    <row r="2249" customFormat="false" ht="12.8" hidden="false" customHeight="false" outlineLevel="0" collapsed="false">
      <c r="B2249" s="0" t="s">
        <v>3128</v>
      </c>
      <c r="C2249" s="0" t="n">
        <v>2.23438</v>
      </c>
    </row>
    <row r="2250" customFormat="false" ht="12.8" hidden="false" customHeight="false" outlineLevel="0" collapsed="false">
      <c r="B2250" s="0" t="s">
        <v>3129</v>
      </c>
      <c r="C2250" s="0" t="s">
        <v>1630</v>
      </c>
    </row>
    <row r="2251" customFormat="false" ht="12.8" hidden="false" customHeight="false" outlineLevel="0" collapsed="false">
      <c r="B2251" s="0" t="s">
        <v>3130</v>
      </c>
      <c r="C2251" s="0" t="s">
        <v>2018</v>
      </c>
    </row>
    <row r="2252" customFormat="false" ht="12.8" hidden="false" customHeight="false" outlineLevel="0" collapsed="false">
      <c r="B2252" s="0" t="s">
        <v>3131</v>
      </c>
      <c r="C2252" s="0" t="s">
        <v>2083</v>
      </c>
    </row>
    <row r="2253" customFormat="false" ht="12.8" hidden="false" customHeight="false" outlineLevel="0" collapsed="false">
      <c r="B2253" s="0" t="s">
        <v>3132</v>
      </c>
      <c r="C2253" s="0" t="n">
        <v>20</v>
      </c>
    </row>
    <row r="2254" customFormat="false" ht="12.8" hidden="false" customHeight="false" outlineLevel="0" collapsed="false">
      <c r="B2254" s="0" t="s">
        <v>3133</v>
      </c>
      <c r="C2254" s="0" t="n">
        <v>5</v>
      </c>
    </row>
    <row r="2255" customFormat="false" ht="12.8" hidden="false" customHeight="false" outlineLevel="0" collapsed="false">
      <c r="B2255" s="0" t="s">
        <v>3134</v>
      </c>
      <c r="C2255" s="0" t="n">
        <v>20</v>
      </c>
    </row>
    <row r="2256" customFormat="false" ht="12.8" hidden="false" customHeight="false" outlineLevel="0" collapsed="false">
      <c r="B2256" s="0" t="s">
        <v>3135</v>
      </c>
      <c r="C2256" s="0" t="n">
        <v>20</v>
      </c>
    </row>
    <row r="2257" customFormat="false" ht="12.8" hidden="false" customHeight="false" outlineLevel="0" collapsed="false">
      <c r="B2257" s="0" t="s">
        <v>3136</v>
      </c>
      <c r="C2257" s="0" t="n">
        <v>0</v>
      </c>
    </row>
    <row r="2258" customFormat="false" ht="12.8" hidden="false" customHeight="false" outlineLevel="0" collapsed="false">
      <c r="B2258" s="0" t="s">
        <v>3137</v>
      </c>
      <c r="C2258" s="0" t="n">
        <v>15</v>
      </c>
    </row>
    <row r="2259" customFormat="false" ht="12.8" hidden="false" customHeight="false" outlineLevel="0" collapsed="false">
      <c r="B2259" s="0" t="s">
        <v>3138</v>
      </c>
      <c r="C2259" s="0" t="n">
        <v>20</v>
      </c>
    </row>
    <row r="2260" customFormat="false" ht="12.8" hidden="false" customHeight="false" outlineLevel="0" collapsed="false">
      <c r="B2260" s="0" t="s">
        <v>3139</v>
      </c>
      <c r="C2260" s="0" t="s">
        <v>2148</v>
      </c>
    </row>
    <row r="2261" customFormat="false" ht="12.8" hidden="false" customHeight="false" outlineLevel="0" collapsed="false">
      <c r="B2261" s="0" t="s">
        <v>3140</v>
      </c>
      <c r="C2261" s="0" t="s">
        <v>2213</v>
      </c>
    </row>
    <row r="2262" customFormat="false" ht="12.8" hidden="false" customHeight="false" outlineLevel="0" collapsed="false">
      <c r="B2262" s="0" t="s">
        <v>3141</v>
      </c>
      <c r="C2262" s="0" t="s">
        <v>2278</v>
      </c>
    </row>
    <row r="2263" customFormat="false" ht="12.8" hidden="false" customHeight="false" outlineLevel="0" collapsed="false">
      <c r="B2263" s="0" t="s">
        <v>3142</v>
      </c>
      <c r="C2263" s="135" t="n">
        <v>877987000</v>
      </c>
    </row>
    <row r="2264" customFormat="false" ht="12.8" hidden="false" customHeight="false" outlineLevel="0" collapsed="false">
      <c r="B2264" s="0" t="s">
        <v>3143</v>
      </c>
      <c r="C2264" s="0" t="s">
        <v>959</v>
      </c>
    </row>
    <row r="2265" customFormat="false" ht="12.8" hidden="false" customHeight="false" outlineLevel="0" collapsed="false">
      <c r="B2265" s="0" t="s">
        <v>3144</v>
      </c>
      <c r="C2265" s="0" t="s">
        <v>3145</v>
      </c>
      <c r="D2265" s="0" t="s">
        <v>3146</v>
      </c>
    </row>
    <row r="2266" customFormat="false" ht="12.8" hidden="false" customHeight="false" outlineLevel="0" collapsed="false">
      <c r="B2266" s="0" t="s">
        <v>3147</v>
      </c>
      <c r="C2266" s="0" t="s">
        <v>3145</v>
      </c>
      <c r="D2266" s="0" t="s">
        <v>3146</v>
      </c>
    </row>
    <row r="2267" customFormat="false" ht="12.8" hidden="false" customHeight="false" outlineLevel="0" collapsed="false">
      <c r="B2267" s="0" t="s">
        <v>3148</v>
      </c>
      <c r="C2267" s="0" t="s">
        <v>959</v>
      </c>
    </row>
    <row r="2268" customFormat="false" ht="12.8" hidden="false" customHeight="false" outlineLevel="0" collapsed="false">
      <c r="B2268" s="0" t="s">
        <v>3149</v>
      </c>
      <c r="C2268" s="0" t="n">
        <v>0.1</v>
      </c>
    </row>
    <row r="2269" customFormat="false" ht="12.8" hidden="false" customHeight="false" outlineLevel="0" collapsed="false">
      <c r="B2269" s="0" t="s">
        <v>3150</v>
      </c>
      <c r="C2269" s="0" t="n">
        <v>0.1</v>
      </c>
    </row>
    <row r="2270" customFormat="false" ht="12.8" hidden="false" customHeight="false" outlineLevel="0" collapsed="false">
      <c r="B2270" s="0" t="s">
        <v>3151</v>
      </c>
      <c r="C2270" s="0" t="n">
        <v>2048</v>
      </c>
    </row>
    <row r="2271" customFormat="false" ht="12.8" hidden="false" customHeight="false" outlineLevel="0" collapsed="false">
      <c r="B2271" s="0" t="s">
        <v>3152</v>
      </c>
      <c r="C2271" s="0" t="n">
        <v>205.008</v>
      </c>
    </row>
    <row r="2272" customFormat="false" ht="12.8" hidden="false" customHeight="false" outlineLevel="0" collapsed="false">
      <c r="B2272" s="0" t="s">
        <v>3153</v>
      </c>
      <c r="C2272" s="0" t="n">
        <v>25</v>
      </c>
    </row>
    <row r="2273" customFormat="false" ht="12.8" hidden="false" customHeight="false" outlineLevel="0" collapsed="false">
      <c r="B2273" s="0" t="s">
        <v>3154</v>
      </c>
      <c r="C2273" s="0" t="n">
        <v>2048</v>
      </c>
    </row>
    <row r="2274" customFormat="false" ht="12.8" hidden="false" customHeight="false" outlineLevel="0" collapsed="false">
      <c r="B2274" s="0" t="s">
        <v>3155</v>
      </c>
      <c r="C2274" s="0" t="s">
        <v>552</v>
      </c>
    </row>
    <row r="2275" customFormat="false" ht="12.8" hidden="false" customHeight="false" outlineLevel="0" collapsed="false">
      <c r="B2275" s="0" t="s">
        <v>3156</v>
      </c>
      <c r="C2275" s="0" t="n">
        <v>0.004</v>
      </c>
    </row>
    <row r="2276" customFormat="false" ht="12.8" hidden="false" customHeight="false" outlineLevel="0" collapsed="false">
      <c r="B2276" s="0" t="s">
        <v>3157</v>
      </c>
      <c r="C2276" s="0" t="n">
        <v>0.004</v>
      </c>
    </row>
    <row r="2277" customFormat="false" ht="12.8" hidden="false" customHeight="false" outlineLevel="0" collapsed="false">
      <c r="B2277" s="0" t="s">
        <v>3158</v>
      </c>
      <c r="C2277" s="0" t="n">
        <v>0.004</v>
      </c>
    </row>
    <row r="2278" customFormat="false" ht="12.8" hidden="false" customHeight="false" outlineLevel="0" collapsed="false">
      <c r="B2278" s="0" t="s">
        <v>3159</v>
      </c>
      <c r="C2278" s="0" t="n">
        <v>46435</v>
      </c>
    </row>
    <row r="2279" customFormat="false" ht="12.8" hidden="false" customHeight="false" outlineLevel="0" collapsed="false">
      <c r="B2279" s="0" t="s">
        <v>3160</v>
      </c>
      <c r="C2279" s="0" t="n">
        <v>5</v>
      </c>
    </row>
    <row r="2280" customFormat="false" ht="12.8" hidden="false" customHeight="false" outlineLevel="0" collapsed="false">
      <c r="B2280" s="0" t="s">
        <v>3161</v>
      </c>
      <c r="C2280" s="0" t="n">
        <v>5</v>
      </c>
    </row>
    <row r="2281" customFormat="false" ht="12.8" hidden="false" customHeight="false" outlineLevel="0" collapsed="false">
      <c r="B2281" s="0" t="s">
        <v>3162</v>
      </c>
      <c r="C2281" s="0" t="s">
        <v>3163</v>
      </c>
    </row>
    <row r="2282" customFormat="false" ht="12.8" hidden="false" customHeight="false" outlineLevel="0" collapsed="false">
      <c r="B2282" s="0" t="s">
        <v>3164</v>
      </c>
      <c r="C2282" s="0" t="s">
        <v>3165</v>
      </c>
    </row>
    <row r="2283" customFormat="false" ht="12.8" hidden="false" customHeight="false" outlineLevel="0" collapsed="false">
      <c r="B2283" s="0" t="s">
        <v>3166</v>
      </c>
    </row>
    <row r="2284" customFormat="false" ht="12.8" hidden="false" customHeight="false" outlineLevel="0" collapsed="false">
      <c r="B2284" s="0" t="s">
        <v>3167</v>
      </c>
      <c r="C2284" s="0" t="s">
        <v>3168</v>
      </c>
    </row>
    <row r="2285" customFormat="false" ht="12.8" hidden="false" customHeight="false" outlineLevel="0" collapsed="false">
      <c r="B2285" s="0" t="s">
        <v>3169</v>
      </c>
      <c r="C2285" s="0" t="s">
        <v>3170</v>
      </c>
    </row>
    <row r="2286" customFormat="false" ht="12.8" hidden="false" customHeight="false" outlineLevel="0" collapsed="false">
      <c r="B2286" s="0" t="s">
        <v>3171</v>
      </c>
      <c r="C2286" s="0" t="n">
        <v>15</v>
      </c>
    </row>
    <row r="2287" customFormat="false" ht="12.8" hidden="false" customHeight="false" outlineLevel="0" collapsed="false">
      <c r="B2287" s="0" t="s">
        <v>3172</v>
      </c>
      <c r="C2287" s="0" t="n">
        <v>1</v>
      </c>
    </row>
    <row r="2288" customFormat="false" ht="12.8" hidden="false" customHeight="false" outlineLevel="0" collapsed="false">
      <c r="B2288" s="0" t="s">
        <v>3173</v>
      </c>
      <c r="C2288" s="0" t="n">
        <v>89</v>
      </c>
    </row>
    <row r="2289" customFormat="false" ht="12.8" hidden="false" customHeight="false" outlineLevel="0" collapsed="false">
      <c r="B2289" s="0" t="s">
        <v>3174</v>
      </c>
      <c r="C2289" s="0" t="n">
        <v>30</v>
      </c>
    </row>
    <row r="2290" customFormat="false" ht="12.8" hidden="false" customHeight="false" outlineLevel="0" collapsed="false">
      <c r="B2290" s="0" t="s">
        <v>3175</v>
      </c>
      <c r="C2290" s="0" t="n">
        <v>1048576</v>
      </c>
    </row>
    <row r="2291" customFormat="false" ht="12.8" hidden="false" customHeight="false" outlineLevel="0" collapsed="false">
      <c r="B2291" s="0" t="s">
        <v>3176</v>
      </c>
      <c r="C2291" s="0" t="n">
        <v>5065</v>
      </c>
    </row>
    <row r="2292" customFormat="false" ht="12.8" hidden="false" customHeight="false" outlineLevel="0" collapsed="false">
      <c r="B2292" s="0" t="s">
        <v>3177</v>
      </c>
      <c r="C2292" s="0" t="n">
        <v>300</v>
      </c>
    </row>
    <row r="2293" customFormat="false" ht="12.8" hidden="false" customHeight="false" outlineLevel="0" collapsed="false">
      <c r="B2293" s="0" t="s">
        <v>3178</v>
      </c>
      <c r="C2293" s="0" t="n">
        <v>5064</v>
      </c>
    </row>
    <row r="2294" customFormat="false" ht="12.8" hidden="false" customHeight="false" outlineLevel="0" collapsed="false">
      <c r="B2294" s="0" t="s">
        <v>3179</v>
      </c>
      <c r="C2294" s="0" t="n">
        <v>15</v>
      </c>
    </row>
    <row r="2295" customFormat="false" ht="12.8" hidden="false" customHeight="false" outlineLevel="0" collapsed="false">
      <c r="B2295" s="0" t="s">
        <v>3180</v>
      </c>
      <c r="C2295" s="0" t="n">
        <v>6</v>
      </c>
    </row>
    <row r="2296" customFormat="false" ht="12.8" hidden="false" customHeight="false" outlineLevel="0" collapsed="false">
      <c r="B2296" s="0" t="s">
        <v>3181</v>
      </c>
      <c r="C2296" s="0" t="s">
        <v>3182</v>
      </c>
    </row>
    <row r="2297" customFormat="false" ht="12.8" hidden="false" customHeight="false" outlineLevel="0" collapsed="false">
      <c r="B2297" s="0" t="s">
        <v>3183</v>
      </c>
      <c r="C2297" s="0" t="s">
        <v>3184</v>
      </c>
      <c r="D2297" s="0" t="s">
        <v>3185</v>
      </c>
      <c r="E2297" s="0" t="s">
        <v>3186</v>
      </c>
      <c r="F2297" s="0" t="s">
        <v>3187</v>
      </c>
      <c r="G2297" s="137" t="n">
        <v>41244</v>
      </c>
    </row>
    <row r="2298" customFormat="false" ht="12.8" hidden="false" customHeight="false" outlineLevel="0" collapsed="false">
      <c r="B2298" s="0" t="s">
        <v>3188</v>
      </c>
      <c r="C2298" s="0" t="n">
        <v>14</v>
      </c>
    </row>
    <row r="2299" customFormat="false" ht="12.8" hidden="false" customHeight="false" outlineLevel="0" collapsed="false">
      <c r="B2299" s="0" t="s">
        <v>3189</v>
      </c>
      <c r="C2299" s="0" t="n">
        <v>1010</v>
      </c>
    </row>
    <row r="2300" customFormat="false" ht="12.8" hidden="false" customHeight="false" outlineLevel="0" collapsed="false">
      <c r="B2300" s="0" t="s">
        <v>3190</v>
      </c>
      <c r="C2300" s="0" t="n">
        <v>1024</v>
      </c>
    </row>
    <row r="2301" customFormat="false" ht="12.8" hidden="false" customHeight="false" outlineLevel="0" collapsed="false">
      <c r="B2301" s="0" t="s">
        <v>3191</v>
      </c>
      <c r="C2301" s="0" t="n">
        <v>20</v>
      </c>
    </row>
    <row r="2302" customFormat="false" ht="12.8" hidden="false" customHeight="false" outlineLevel="0" collapsed="false">
      <c r="B2302" s="0" t="s">
        <v>3192</v>
      </c>
      <c r="C2302" s="0" t="s">
        <v>3193</v>
      </c>
      <c r="D2302" s="0" t="s">
        <v>3194</v>
      </c>
    </row>
    <row r="2303" customFormat="false" ht="12.8" hidden="false" customHeight="false" outlineLevel="0" collapsed="false">
      <c r="B2303" s="0" t="s">
        <v>3195</v>
      </c>
      <c r="C2303" s="0" t="n">
        <v>0</v>
      </c>
    </row>
    <row r="2304" customFormat="false" ht="12.8" hidden="false" customHeight="false" outlineLevel="0" collapsed="false">
      <c r="B2304" s="0" t="s">
        <v>3196</v>
      </c>
      <c r="C2304" s="0" t="s">
        <v>773</v>
      </c>
      <c r="D2304" s="0" t="s">
        <v>3197</v>
      </c>
      <c r="E2304" s="0" t="s">
        <v>3198</v>
      </c>
    </row>
    <row r="2305" customFormat="false" ht="12.8" hidden="false" customHeight="false" outlineLevel="0" collapsed="false">
      <c r="B2305" s="0" t="s">
        <v>3199</v>
      </c>
      <c r="C2305" s="0" t="s">
        <v>3193</v>
      </c>
      <c r="D2305" s="0" t="s">
        <v>3194</v>
      </c>
    </row>
    <row r="2306" customFormat="false" ht="12.8" hidden="false" customHeight="false" outlineLevel="0" collapsed="false">
      <c r="B2306" s="0" t="s">
        <v>3200</v>
      </c>
      <c r="C2306" s="0" t="s">
        <v>586</v>
      </c>
    </row>
    <row r="2307" customFormat="false" ht="12.8" hidden="false" customHeight="false" outlineLevel="0" collapsed="false">
      <c r="B2307" s="0" t="s">
        <v>3201</v>
      </c>
      <c r="C2307" s="135" t="n">
        <v>878236000</v>
      </c>
    </row>
    <row r="2308" customFormat="false" ht="12.8" hidden="false" customHeight="false" outlineLevel="0" collapsed="false">
      <c r="B2308" s="0" t="s">
        <v>3202</v>
      </c>
      <c r="C2308" s="0" t="n">
        <v>359123</v>
      </c>
    </row>
    <row r="2309" customFormat="false" ht="12.8" hidden="false" customHeight="false" outlineLevel="0" collapsed="false">
      <c r="B2309" s="0" t="s">
        <v>3203</v>
      </c>
      <c r="C2309" s="0" t="s">
        <v>3204</v>
      </c>
    </row>
    <row r="2310" customFormat="false" ht="12.8" hidden="false" customHeight="false" outlineLevel="0" collapsed="false">
      <c r="B2310" s="0" t="s">
        <v>3205</v>
      </c>
      <c r="C2310" s="0" t="n">
        <v>0.116782</v>
      </c>
    </row>
    <row r="2311" customFormat="false" ht="12.8" hidden="false" customHeight="false" outlineLevel="0" collapsed="false">
      <c r="B2311" s="0" t="s">
        <v>3206</v>
      </c>
    </row>
    <row r="2312" customFormat="false" ht="12.8" hidden="false" customHeight="false" outlineLevel="0" collapsed="false">
      <c r="B2312" s="0" t="s">
        <v>3207</v>
      </c>
      <c r="C2312" s="0" t="n">
        <v>7004</v>
      </c>
    </row>
    <row r="2313" customFormat="false" ht="12.8" hidden="false" customHeight="false" outlineLevel="0" collapsed="false">
      <c r="B2313" s="0" t="s">
        <v>3208</v>
      </c>
      <c r="C2313" s="0" t="s">
        <v>3209</v>
      </c>
      <c r="D2313" s="0" t="s">
        <v>3210</v>
      </c>
      <c r="E2313" s="0" t="s">
        <v>3211</v>
      </c>
    </row>
    <row r="2314" customFormat="false" ht="12.8" hidden="false" customHeight="false" outlineLevel="0" collapsed="false">
      <c r="B2314" s="0" t="s">
        <v>3212</v>
      </c>
      <c r="C2314" s="0" t="n">
        <v>0.116782</v>
      </c>
    </row>
    <row r="2315" customFormat="false" ht="12.8" hidden="false" customHeight="false" outlineLevel="0" collapsed="false">
      <c r="B2315" s="0" t="s">
        <v>3213</v>
      </c>
      <c r="C2315" s="0" t="n">
        <v>10</v>
      </c>
    </row>
    <row r="2316" customFormat="false" ht="12.8" hidden="false" customHeight="false" outlineLevel="0" collapsed="false">
      <c r="B2316" s="0" t="s">
        <v>3214</v>
      </c>
      <c r="C2316" s="0" t="s">
        <v>3215</v>
      </c>
      <c r="D2316" s="0" t="s">
        <v>3216</v>
      </c>
    </row>
    <row r="2317" customFormat="false" ht="12.8" hidden="false" customHeight="false" outlineLevel="0" collapsed="false">
      <c r="B2317" s="0" t="s">
        <v>3217</v>
      </c>
      <c r="C2317" s="135" t="n">
        <v>32640100000</v>
      </c>
    </row>
    <row r="2318" customFormat="false" ht="12.8" hidden="false" customHeight="false" outlineLevel="0" collapsed="false">
      <c r="B2318" s="0" t="s">
        <v>3218</v>
      </c>
      <c r="C2318" s="135" t="n">
        <v>33683000000</v>
      </c>
    </row>
    <row r="2319" customFormat="false" ht="12.8" hidden="false" customHeight="false" outlineLevel="0" collapsed="false">
      <c r="B2319" s="0" t="s">
        <v>3219</v>
      </c>
      <c r="C2319" s="0" t="n">
        <v>10</v>
      </c>
    </row>
    <row r="2320" customFormat="false" ht="12.8" hidden="false" customHeight="false" outlineLevel="0" collapsed="false">
      <c r="B2320" s="0" t="s">
        <v>3220</v>
      </c>
      <c r="C2320" s="135" t="n">
        <v>30883800</v>
      </c>
    </row>
    <row r="2321" customFormat="false" ht="12.8" hidden="false" customHeight="false" outlineLevel="0" collapsed="false">
      <c r="B2321" s="0" t="s">
        <v>3221</v>
      </c>
      <c r="C2321" s="0" t="n">
        <v>0</v>
      </c>
    </row>
    <row r="2322" customFormat="false" ht="12.8" hidden="false" customHeight="false" outlineLevel="0" collapsed="false">
      <c r="B2322" s="0" t="s">
        <v>3222</v>
      </c>
      <c r="C2322" s="0" t="n">
        <v>2876</v>
      </c>
    </row>
    <row r="2323" customFormat="false" ht="12.8" hidden="false" customHeight="false" outlineLevel="0" collapsed="false">
      <c r="B2323" s="0" t="s">
        <v>3223</v>
      </c>
      <c r="C2323" s="0" t="s">
        <v>3224</v>
      </c>
    </row>
    <row r="2324" customFormat="false" ht="12.8" hidden="false" customHeight="false" outlineLevel="0" collapsed="false">
      <c r="B2324" s="0" t="s">
        <v>3225</v>
      </c>
    </row>
    <row r="2325" customFormat="false" ht="12.8" hidden="false" customHeight="false" outlineLevel="0" collapsed="false">
      <c r="B2325" s="0" t="s">
        <v>3226</v>
      </c>
      <c r="C2325" s="0" t="n">
        <v>1</v>
      </c>
    </row>
    <row r="2326" customFormat="false" ht="12.8" hidden="false" customHeight="false" outlineLevel="0" collapsed="false">
      <c r="B2326" s="0" t="s">
        <v>3227</v>
      </c>
      <c r="C2326" s="0" t="s">
        <v>3228</v>
      </c>
      <c r="D2326" s="138" t="n">
        <v>0.443159722222222</v>
      </c>
    </row>
    <row r="2327" customFormat="false" ht="12.8" hidden="false" customHeight="false" outlineLevel="0" collapsed="false">
      <c r="B2327" s="0" t="s">
        <v>3229</v>
      </c>
      <c r="C2327" s="0" t="n">
        <v>0</v>
      </c>
    </row>
    <row r="2328" customFormat="false" ht="12.8" hidden="false" customHeight="false" outlineLevel="0" collapsed="false">
      <c r="B2328" s="0" t="s">
        <v>3230</v>
      </c>
      <c r="C2328" s="0" t="n">
        <v>3.72034</v>
      </c>
    </row>
    <row r="2329" customFormat="false" ht="12.8" hidden="false" customHeight="false" outlineLevel="0" collapsed="false">
      <c r="B2329" s="0" t="s">
        <v>3231</v>
      </c>
      <c r="C2329" s="0" t="n">
        <v>0</v>
      </c>
    </row>
    <row r="2330" customFormat="false" ht="12.8" hidden="false" customHeight="false" outlineLevel="0" collapsed="false">
      <c r="B2330" s="0" t="s">
        <v>3232</v>
      </c>
      <c r="C2330" s="0" t="n">
        <v>0</v>
      </c>
    </row>
    <row r="2331" customFormat="false" ht="12.8" hidden="false" customHeight="false" outlineLevel="0" collapsed="false">
      <c r="B2331" s="0" t="s">
        <v>3233</v>
      </c>
      <c r="C2331" s="0" t="s">
        <v>3234</v>
      </c>
    </row>
    <row r="2332" customFormat="false" ht="12.8" hidden="false" customHeight="false" outlineLevel="0" collapsed="false">
      <c r="B2332" s="0" t="s">
        <v>3235</v>
      </c>
      <c r="C2332" s="0" t="s">
        <v>3236</v>
      </c>
      <c r="D2332" s="138" t="n">
        <v>0.600474537037037</v>
      </c>
    </row>
    <row r="2333" customFormat="false" ht="12.8" hidden="false" customHeight="false" outlineLevel="0" collapsed="false">
      <c r="B2333" s="0" t="s">
        <v>3237</v>
      </c>
    </row>
    <row r="2334" customFormat="false" ht="12.8" hidden="false" customHeight="false" outlineLevel="0" collapsed="false">
      <c r="B2334" s="0" t="s">
        <v>3238</v>
      </c>
      <c r="C2334" s="0" t="n">
        <v>4</v>
      </c>
      <c r="D2334" s="0" t="s">
        <v>3239</v>
      </c>
      <c r="E2334" s="138" t="n">
        <v>0.157314814814815</v>
      </c>
    </row>
    <row r="2335" customFormat="false" ht="12.8" hidden="false" customHeight="false" outlineLevel="0" collapsed="false">
      <c r="B2335" s="0" t="s">
        <v>3240</v>
      </c>
      <c r="C2335" s="0" t="s">
        <v>3241</v>
      </c>
    </row>
    <row r="2336" customFormat="false" ht="12.8" hidden="false" customHeight="false" outlineLevel="0" collapsed="false">
      <c r="B2336" s="0" t="s">
        <v>3242</v>
      </c>
      <c r="C2336" s="0" t="n">
        <v>4</v>
      </c>
    </row>
    <row r="2337" customFormat="false" ht="12.8" hidden="false" customHeight="false" outlineLevel="0" collapsed="false">
      <c r="B2337" s="0" t="s">
        <v>3243</v>
      </c>
      <c r="C2337" s="0" t="s">
        <v>3244</v>
      </c>
    </row>
    <row r="2338" customFormat="false" ht="12.8" hidden="false" customHeight="false" outlineLevel="0" collapsed="false">
      <c r="B2338" s="0" t="s">
        <v>3245</v>
      </c>
      <c r="C2338" s="0" t="n">
        <v>43</v>
      </c>
      <c r="D2338" s="0" t="s">
        <v>3246</v>
      </c>
      <c r="E2338" s="0" t="s">
        <v>789</v>
      </c>
      <c r="F2338" s="0" t="s">
        <v>3247</v>
      </c>
    </row>
    <row r="2339" customFormat="false" ht="12.8" hidden="false" customHeight="false" outlineLevel="0" collapsed="false">
      <c r="B2339" s="0" t="s">
        <v>3248</v>
      </c>
      <c r="C2339" s="0" t="s">
        <v>3187</v>
      </c>
      <c r="D2339" s="0" t="s">
        <v>3249</v>
      </c>
      <c r="E2339" s="0" t="n">
        <v>30</v>
      </c>
      <c r="F2339" s="138" t="n">
        <v>0.596990740740741</v>
      </c>
    </row>
    <row r="2340" customFormat="false" ht="12.8" hidden="false" customHeight="false" outlineLevel="0" collapsed="false">
      <c r="B2340" s="0" t="s">
        <v>3250</v>
      </c>
      <c r="C2340" s="0" t="s">
        <v>3251</v>
      </c>
      <c r="D2340" s="0" t="s">
        <v>3252</v>
      </c>
      <c r="E2340" s="0" t="s">
        <v>3253</v>
      </c>
    </row>
    <row r="2341" customFormat="false" ht="12.8" hidden="false" customHeight="false" outlineLevel="0" collapsed="false">
      <c r="B2341" s="0" t="s">
        <v>3254</v>
      </c>
      <c r="C2341" s="0" t="n">
        <v>0</v>
      </c>
    </row>
    <row r="2342" customFormat="false" ht="12.8" hidden="false" customHeight="false" outlineLevel="0" collapsed="false">
      <c r="B2342" s="0" t="s">
        <v>3255</v>
      </c>
      <c r="C2342" s="0" t="s">
        <v>773</v>
      </c>
      <c r="D2342" s="0" t="s">
        <v>3256</v>
      </c>
    </row>
    <row r="2343" customFormat="false" ht="12.8" hidden="false" customHeight="false" outlineLevel="0" collapsed="false">
      <c r="B2343" s="0" t="s">
        <v>3257</v>
      </c>
      <c r="C2343" s="0" t="s">
        <v>3256</v>
      </c>
      <c r="D2343" s="0" t="s">
        <v>3258</v>
      </c>
    </row>
    <row r="2344" customFormat="false" ht="12.8" hidden="false" customHeight="false" outlineLevel="0" collapsed="false">
      <c r="B2344" s="0" t="s">
        <v>3259</v>
      </c>
      <c r="C2344" s="0" t="s">
        <v>3251</v>
      </c>
      <c r="D2344" s="0" t="s">
        <v>790</v>
      </c>
      <c r="E2344" s="0" t="s">
        <v>3247</v>
      </c>
    </row>
    <row r="2345" customFormat="false" ht="12.8" hidden="false" customHeight="false" outlineLevel="0" collapsed="false">
      <c r="B2345" s="0" t="s">
        <v>3260</v>
      </c>
      <c r="C2345" s="0" t="s">
        <v>3251</v>
      </c>
      <c r="D2345" s="0" t="s">
        <v>3252</v>
      </c>
      <c r="E2345" s="0" t="s">
        <v>3253</v>
      </c>
    </row>
    <row r="2346" customFormat="false" ht="12.8" hidden="false" customHeight="false" outlineLevel="0" collapsed="false">
      <c r="B2346" s="0" t="s">
        <v>3261</v>
      </c>
      <c r="C2346" s="0" t="n">
        <v>0</v>
      </c>
    </row>
    <row r="2347" customFormat="false" ht="12.8" hidden="false" customHeight="false" outlineLevel="0" collapsed="false">
      <c r="B2347" s="0" t="s">
        <v>3262</v>
      </c>
      <c r="C2347" s="0" t="s">
        <v>773</v>
      </c>
      <c r="D2347" s="0" t="s">
        <v>3256</v>
      </c>
    </row>
    <row r="2348" customFormat="false" ht="12.8" hidden="false" customHeight="false" outlineLevel="0" collapsed="false">
      <c r="B2348" s="0" t="s">
        <v>3263</v>
      </c>
      <c r="C2348" s="0" t="s">
        <v>3256</v>
      </c>
      <c r="D2348" s="0" t="s">
        <v>3258</v>
      </c>
    </row>
    <row r="2349" customFormat="false" ht="12.8" hidden="false" customHeight="false" outlineLevel="0" collapsed="false">
      <c r="B2349" s="0" t="s">
        <v>3264</v>
      </c>
      <c r="C2349" s="0" t="s">
        <v>3251</v>
      </c>
      <c r="D2349" s="0" t="s">
        <v>790</v>
      </c>
      <c r="E2349" s="0" t="s">
        <v>3247</v>
      </c>
    </row>
    <row r="2350" customFormat="false" ht="12.8" hidden="false" customHeight="false" outlineLevel="0" collapsed="false">
      <c r="B2350" s="0" t="s">
        <v>3265</v>
      </c>
      <c r="C2350" s="0" t="s">
        <v>3251</v>
      </c>
      <c r="D2350" s="0" t="s">
        <v>3252</v>
      </c>
      <c r="E2350" s="0" t="s">
        <v>3253</v>
      </c>
    </row>
    <row r="2351" customFormat="false" ht="12.8" hidden="false" customHeight="false" outlineLevel="0" collapsed="false">
      <c r="B2351" s="0" t="s">
        <v>3266</v>
      </c>
      <c r="C2351" s="0" t="n">
        <v>0</v>
      </c>
    </row>
    <row r="2352" customFormat="false" ht="12.8" hidden="false" customHeight="false" outlineLevel="0" collapsed="false">
      <c r="B2352" s="0" t="s">
        <v>3267</v>
      </c>
      <c r="C2352" s="0" t="s">
        <v>773</v>
      </c>
      <c r="D2352" s="0" t="s">
        <v>3256</v>
      </c>
    </row>
    <row r="2353" customFormat="false" ht="12.8" hidden="false" customHeight="false" outlineLevel="0" collapsed="false">
      <c r="B2353" s="0" t="s">
        <v>3268</v>
      </c>
      <c r="C2353" s="0" t="s">
        <v>3256</v>
      </c>
      <c r="D2353" s="0" t="s">
        <v>3258</v>
      </c>
    </row>
    <row r="2354" customFormat="false" ht="12.8" hidden="false" customHeight="false" outlineLevel="0" collapsed="false">
      <c r="B2354" s="0" t="s">
        <v>3269</v>
      </c>
      <c r="C2354" s="0" t="s">
        <v>3251</v>
      </c>
      <c r="D2354" s="0" t="s">
        <v>790</v>
      </c>
      <c r="E2354" s="0" t="s">
        <v>3247</v>
      </c>
    </row>
    <row r="2355" customFormat="false" ht="12.8" hidden="false" customHeight="false" outlineLevel="0" collapsed="false">
      <c r="B2355" s="0" t="s">
        <v>3270</v>
      </c>
      <c r="C2355" s="0" t="s">
        <v>3251</v>
      </c>
      <c r="D2355" s="0" t="s">
        <v>3252</v>
      </c>
      <c r="E2355" s="0" t="s">
        <v>3253</v>
      </c>
    </row>
    <row r="2356" customFormat="false" ht="12.8" hidden="false" customHeight="false" outlineLevel="0" collapsed="false">
      <c r="B2356" s="0" t="s">
        <v>3271</v>
      </c>
      <c r="C2356" s="0" t="n">
        <v>0</v>
      </c>
    </row>
    <row r="2357" customFormat="false" ht="12.8" hidden="false" customHeight="false" outlineLevel="0" collapsed="false">
      <c r="B2357" s="0" t="s">
        <v>3272</v>
      </c>
      <c r="C2357" s="0" t="s">
        <v>773</v>
      </c>
      <c r="D2357" s="0" t="s">
        <v>3256</v>
      </c>
    </row>
    <row r="2358" customFormat="false" ht="12.8" hidden="false" customHeight="false" outlineLevel="0" collapsed="false">
      <c r="B2358" s="0" t="s">
        <v>3273</v>
      </c>
      <c r="C2358" s="0" t="s">
        <v>3256</v>
      </c>
      <c r="D2358" s="0" t="s">
        <v>3258</v>
      </c>
    </row>
    <row r="2359" customFormat="false" ht="12.8" hidden="false" customHeight="false" outlineLevel="0" collapsed="false">
      <c r="B2359" s="0" t="s">
        <v>3274</v>
      </c>
      <c r="C2359" s="0" t="s">
        <v>3251</v>
      </c>
      <c r="D2359" s="0" t="s">
        <v>790</v>
      </c>
      <c r="E2359" s="0" t="s">
        <v>3247</v>
      </c>
    </row>
    <row r="2360" customFormat="false" ht="12.8" hidden="false" customHeight="false" outlineLevel="0" collapsed="false">
      <c r="B2360" s="0" t="s">
        <v>3275</v>
      </c>
      <c r="C2360" s="0" t="s">
        <v>3251</v>
      </c>
      <c r="D2360" s="0" t="s">
        <v>3252</v>
      </c>
      <c r="E2360" s="0" t="s">
        <v>3253</v>
      </c>
    </row>
    <row r="2361" customFormat="false" ht="12.8" hidden="false" customHeight="false" outlineLevel="0" collapsed="false">
      <c r="B2361" s="0" t="s">
        <v>3276</v>
      </c>
      <c r="C2361" s="0" t="n">
        <v>0</v>
      </c>
    </row>
    <row r="2362" customFormat="false" ht="12.8" hidden="false" customHeight="false" outlineLevel="0" collapsed="false">
      <c r="B2362" s="0" t="s">
        <v>3277</v>
      </c>
      <c r="C2362" s="0" t="s">
        <v>773</v>
      </c>
      <c r="D2362" s="0" t="s">
        <v>3256</v>
      </c>
    </row>
    <row r="2363" customFormat="false" ht="12.8" hidden="false" customHeight="false" outlineLevel="0" collapsed="false">
      <c r="B2363" s="0" t="s">
        <v>3278</v>
      </c>
      <c r="C2363" s="0" t="s">
        <v>3256</v>
      </c>
      <c r="D2363" s="0" t="s">
        <v>3258</v>
      </c>
    </row>
    <row r="2364" customFormat="false" ht="12.8" hidden="false" customHeight="false" outlineLevel="0" collapsed="false">
      <c r="B2364" s="0" t="s">
        <v>3279</v>
      </c>
      <c r="C2364" s="0" t="s">
        <v>3251</v>
      </c>
      <c r="D2364" s="0" t="s">
        <v>790</v>
      </c>
      <c r="E2364" s="0" t="s">
        <v>3247</v>
      </c>
    </row>
    <row r="2365" customFormat="false" ht="12.8" hidden="false" customHeight="false" outlineLevel="0" collapsed="false">
      <c r="B2365" s="0" t="s">
        <v>3280</v>
      </c>
      <c r="C2365" s="0" t="s">
        <v>3251</v>
      </c>
      <c r="D2365" s="0" t="s">
        <v>3252</v>
      </c>
      <c r="E2365" s="0" t="s">
        <v>3253</v>
      </c>
    </row>
    <row r="2366" customFormat="false" ht="12.8" hidden="false" customHeight="false" outlineLevel="0" collapsed="false">
      <c r="B2366" s="0" t="s">
        <v>3281</v>
      </c>
      <c r="C2366" s="0" t="n">
        <v>0</v>
      </c>
    </row>
    <row r="2367" customFormat="false" ht="12.8" hidden="false" customHeight="false" outlineLevel="0" collapsed="false">
      <c r="B2367" s="0" t="s">
        <v>3282</v>
      </c>
      <c r="C2367" s="0" t="s">
        <v>773</v>
      </c>
      <c r="D2367" s="0" t="s">
        <v>3256</v>
      </c>
    </row>
    <row r="2368" customFormat="false" ht="12.8" hidden="false" customHeight="false" outlineLevel="0" collapsed="false">
      <c r="B2368" s="0" t="s">
        <v>3283</v>
      </c>
      <c r="C2368" s="0" t="s">
        <v>3256</v>
      </c>
      <c r="D2368" s="0" t="s">
        <v>3258</v>
      </c>
    </row>
    <row r="2369" customFormat="false" ht="12.8" hidden="false" customHeight="false" outlineLevel="0" collapsed="false">
      <c r="B2369" s="0" t="s">
        <v>3284</v>
      </c>
      <c r="C2369" s="0" t="s">
        <v>3251</v>
      </c>
      <c r="D2369" s="0" t="s">
        <v>790</v>
      </c>
      <c r="E2369" s="0" t="s">
        <v>3247</v>
      </c>
    </row>
    <row r="2370" customFormat="false" ht="12.8" hidden="false" customHeight="false" outlineLevel="0" collapsed="false">
      <c r="B2370" s="0" t="s">
        <v>3285</v>
      </c>
      <c r="C2370" s="0" t="s">
        <v>3251</v>
      </c>
      <c r="D2370" s="0" t="s">
        <v>3252</v>
      </c>
      <c r="E2370" s="0" t="s">
        <v>3253</v>
      </c>
    </row>
    <row r="2371" customFormat="false" ht="12.8" hidden="false" customHeight="false" outlineLevel="0" collapsed="false">
      <c r="B2371" s="0" t="s">
        <v>3286</v>
      </c>
      <c r="C2371" s="0" t="n">
        <v>0</v>
      </c>
    </row>
    <row r="2372" customFormat="false" ht="12.8" hidden="false" customHeight="false" outlineLevel="0" collapsed="false">
      <c r="B2372" s="0" t="s">
        <v>3287</v>
      </c>
      <c r="C2372" s="0" t="s">
        <v>773</v>
      </c>
      <c r="D2372" s="0" t="s">
        <v>3256</v>
      </c>
    </row>
    <row r="2373" customFormat="false" ht="12.8" hidden="false" customHeight="false" outlineLevel="0" collapsed="false">
      <c r="B2373" s="0" t="s">
        <v>3288</v>
      </c>
      <c r="C2373" s="0" t="s">
        <v>3256</v>
      </c>
      <c r="D2373" s="0" t="s">
        <v>3258</v>
      </c>
    </row>
    <row r="2374" customFormat="false" ht="12.8" hidden="false" customHeight="false" outlineLevel="0" collapsed="false">
      <c r="B2374" s="0" t="s">
        <v>3289</v>
      </c>
      <c r="C2374" s="0" t="s">
        <v>3251</v>
      </c>
      <c r="D2374" s="0" t="s">
        <v>790</v>
      </c>
      <c r="E2374" s="0" t="s">
        <v>3247</v>
      </c>
    </row>
    <row r="2375" customFormat="false" ht="12.8" hidden="false" customHeight="false" outlineLevel="0" collapsed="false">
      <c r="B2375" s="0" t="s">
        <v>3290</v>
      </c>
      <c r="C2375" s="0" t="n">
        <v>1</v>
      </c>
    </row>
    <row r="2376" customFormat="false" ht="12.8" hidden="false" customHeight="false" outlineLevel="0" collapsed="false">
      <c r="B2376" s="0" t="s">
        <v>3291</v>
      </c>
      <c r="C2376" s="0" t="n">
        <v>0</v>
      </c>
    </row>
    <row r="2377" customFormat="false" ht="12.8" hidden="false" customHeight="false" outlineLevel="0" collapsed="false">
      <c r="B2377" s="0" t="s">
        <v>3292</v>
      </c>
      <c r="C2377" s="0" t="n">
        <v>1</v>
      </c>
    </row>
    <row r="2378" customFormat="false" ht="12.8" hidden="false" customHeight="false" outlineLevel="0" collapsed="false">
      <c r="B2378" s="0" t="s">
        <v>3293</v>
      </c>
      <c r="C2378" s="0" t="s">
        <v>3294</v>
      </c>
    </row>
    <row r="2379" customFormat="false" ht="12.8" hidden="false" customHeight="false" outlineLevel="0" collapsed="false">
      <c r="B2379" s="0" t="s">
        <v>3295</v>
      </c>
      <c r="C2379" s="0" t="s">
        <v>3296</v>
      </c>
      <c r="D2379" s="0" t="s">
        <v>3297</v>
      </c>
      <c r="E2379" s="0" t="s">
        <v>3298</v>
      </c>
      <c r="F2379" s="0" t="s">
        <v>3299</v>
      </c>
    </row>
    <row r="2380" customFormat="false" ht="12.8" hidden="false" customHeight="false" outlineLevel="0" collapsed="false">
      <c r="B2380" s="0" t="s">
        <v>3300</v>
      </c>
      <c r="C2380" s="0" t="s">
        <v>3301</v>
      </c>
      <c r="D2380" s="0" t="s">
        <v>3249</v>
      </c>
      <c r="E2380" s="0" t="n">
        <v>26</v>
      </c>
      <c r="F2380" s="138" t="n">
        <v>0.443159722222222</v>
      </c>
    </row>
    <row r="2381" customFormat="false" ht="12.8" hidden="false" customHeight="false" outlineLevel="0" collapsed="false">
      <c r="B2381" s="0" t="s">
        <v>3302</v>
      </c>
      <c r="C2381" s="0" t="s">
        <v>3303</v>
      </c>
      <c r="D2381" s="0" t="s">
        <v>3304</v>
      </c>
    </row>
    <row r="2382" customFormat="false" ht="12.8" hidden="false" customHeight="false" outlineLevel="0" collapsed="false">
      <c r="B2382" s="0" t="s">
        <v>3305</v>
      </c>
      <c r="C2382" s="0" t="s">
        <v>3244</v>
      </c>
    </row>
    <row r="2383" customFormat="false" ht="12.8" hidden="false" customHeight="false" outlineLevel="0" collapsed="false">
      <c r="B2383" s="0" t="s">
        <v>3306</v>
      </c>
      <c r="C2383" s="0" t="n">
        <v>43</v>
      </c>
      <c r="D2383" s="0" t="s">
        <v>3246</v>
      </c>
      <c r="E2383" s="0" t="s">
        <v>789</v>
      </c>
      <c r="F2383" s="0" t="s">
        <v>3247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12704188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language>en-GB</dc:language>
  <dcterms:modified xsi:type="dcterms:W3CDTF">2018-11-27T11:07:33Z</dcterms:modified>
  <cp:revision>167</cp:revision>
</cp:coreProperties>
</file>