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Library/Mobile Documents/com~apple~CloudDocs/Frontiers in Bios Mod/"/>
    </mc:Choice>
  </mc:AlternateContent>
  <xr:revisionPtr revIDLastSave="0" documentId="13_ncr:1_{31F53D93-860D-824B-AF17-916DC6715ABE}" xr6:coauthVersionLast="43" xr6:coauthVersionMax="43" xr10:uidLastSave="{00000000-0000-0000-0000-000000000000}"/>
  <bookViews>
    <workbookView xWindow="0" yWindow="460" windowWidth="25600" windowHeight="14320" tabRatio="500" activeTab="2" xr2:uid="{00000000-000D-0000-FFFF-FFFF00000000}"/>
  </bookViews>
  <sheets>
    <sheet name="Raw data" sheetId="2" r:id="rId1"/>
    <sheet name="Func_assoc_analysis" sheetId="6" r:id="rId2"/>
    <sheet name="Jaccard Index functional class" sheetId="11" r:id="rId3"/>
    <sheet name="Jaccard index genes" sheetId="12" r:id="rId4"/>
    <sheet name="Pearson_corrected " sheetId="10" r:id="rId5"/>
    <sheet name="Pearson_correlation_coefficient" sheetId="8" r:id="rId6"/>
  </sheets>
  <definedNames>
    <definedName name="BRE">#REF!</definedName>
    <definedName name="CHO">#REF!</definedName>
    <definedName name="D_CHO">'Raw data'!$A$3:$B$281</definedName>
    <definedName name="D_DAV">'Raw data'!$A$3:$B$394</definedName>
    <definedName name="D_GHA">'Raw data'!$A$3:$B$395</definedName>
    <definedName name="D_LEE">'Raw data'!$A$3:$B$390</definedName>
    <definedName name="D_NEW">'Raw data'!$A$3:$B$390</definedName>
    <definedName name="D_YOF">'Raw data'!$A$3:$B$282</definedName>
    <definedName name="DAV">#REF!</definedName>
    <definedName name="DEN">#REF!</definedName>
    <definedName name="DGD">#REF!</definedName>
    <definedName name="DIC_BRE">'Raw data'!$A$3:$B$257</definedName>
    <definedName name="DIC_DEN">'Raw data'!$A$3:$B$261</definedName>
    <definedName name="DIC_MAZ">'Raw data'!$A$3:$B$266</definedName>
    <definedName name="Dictionary">#REF!</definedName>
    <definedName name="Dictionary_DGD">'Raw data'!$A$3:$A$212</definedName>
    <definedName name="Dictionary_DGD2">'Raw data'!$A$3:$B$212</definedName>
    <definedName name="Dictionary_KUL">#REF!</definedName>
    <definedName name="Dictionary_LAHT">'Raw data'!$A$2:$B$195</definedName>
    <definedName name="Dictionary_LAW">'Raw data'!$A$2:$B$182</definedName>
    <definedName name="Dictionary_LEE2">'Raw data'!$A$3:$B$221</definedName>
    <definedName name="Dictionary_NAG">'Raw data'!$A$3:$B$234</definedName>
    <definedName name="Dictionary_PENG">#REF!</definedName>
    <definedName name="Dictionary_PIC">'Raw data'!$A$3:$B$240</definedName>
    <definedName name="Dictionary_THAK">'Raw data'!$A$3:$B$230</definedName>
    <definedName name="DICTIONARY_TKA">'Raw data'!$A$3:$B$251</definedName>
    <definedName name="DIctionary_WEB">'Raw data'!$A$2:$B$243</definedName>
    <definedName name="GHA">#REF!</definedName>
    <definedName name="KUL">#REF!</definedName>
    <definedName name="LAHT">#REF!</definedName>
    <definedName name="LAW">#REF!</definedName>
    <definedName name="LE_E">#REF!</definedName>
    <definedName name="LEE_2">#REF!</definedName>
    <definedName name="MAZ">#REF!</definedName>
    <definedName name="NAG">#REF!</definedName>
    <definedName name="NEW">#REF!</definedName>
    <definedName name="PENG">#REF!</definedName>
    <definedName name="PIC">#REF!</definedName>
    <definedName name="skel">Func_assoc_analysis!$A$6:$A$398</definedName>
    <definedName name="THAK">#REF!</definedName>
    <definedName name="TKA">#REF!</definedName>
    <definedName name="WEB">#REF!</definedName>
    <definedName name="YO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49" i="6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Z3" i="2"/>
  <c r="AA3" i="2" s="1"/>
  <c r="Y3" i="2"/>
  <c r="AA394" i="2" l="1"/>
  <c r="AA390" i="2"/>
  <c r="AA386" i="2"/>
  <c r="AA382" i="2"/>
  <c r="AA378" i="2"/>
  <c r="AA374" i="2"/>
  <c r="AA370" i="2"/>
  <c r="AA366" i="2"/>
  <c r="AA362" i="2"/>
  <c r="AA358" i="2"/>
  <c r="AA354" i="2"/>
  <c r="AA350" i="2"/>
  <c r="AA346" i="2"/>
  <c r="AA342" i="2"/>
  <c r="AA338" i="2"/>
  <c r="AA334" i="2"/>
  <c r="AA330" i="2"/>
  <c r="AA326" i="2"/>
  <c r="AA322" i="2"/>
  <c r="AA318" i="2"/>
  <c r="AA314" i="2"/>
  <c r="AA393" i="2"/>
  <c r="AA389" i="2"/>
  <c r="AA385" i="2"/>
  <c r="AA381" i="2"/>
  <c r="AA377" i="2"/>
  <c r="AA373" i="2"/>
  <c r="AA369" i="2"/>
  <c r="AA365" i="2"/>
  <c r="AA361" i="2"/>
  <c r="AA357" i="2"/>
  <c r="AA353" i="2"/>
  <c r="AA349" i="2"/>
  <c r="AA345" i="2"/>
  <c r="AA392" i="2"/>
  <c r="AA388" i="2"/>
  <c r="AA384" i="2"/>
  <c r="AA380" i="2"/>
  <c r="AA376" i="2"/>
  <c r="AA372" i="2"/>
  <c r="AA368" i="2"/>
  <c r="AA364" i="2"/>
  <c r="AA360" i="2"/>
  <c r="AA356" i="2"/>
  <c r="AA352" i="2"/>
  <c r="AA348" i="2"/>
  <c r="AA344" i="2"/>
  <c r="AA340" i="2"/>
  <c r="AA336" i="2"/>
  <c r="AA332" i="2"/>
  <c r="AA328" i="2"/>
  <c r="AA324" i="2"/>
  <c r="AA320" i="2"/>
  <c r="AA316" i="2"/>
  <c r="AA312" i="2"/>
  <c r="AA308" i="2"/>
  <c r="AA304" i="2"/>
  <c r="AA300" i="2"/>
  <c r="AA296" i="2"/>
  <c r="AA292" i="2"/>
  <c r="AA288" i="2"/>
  <c r="AA284" i="2"/>
  <c r="AA280" i="2"/>
  <c r="AA276" i="2"/>
  <c r="AA272" i="2"/>
  <c r="AA268" i="2"/>
  <c r="AA395" i="2"/>
  <c r="AA391" i="2"/>
  <c r="AA387" i="2"/>
  <c r="AA383" i="2"/>
  <c r="AA379" i="2"/>
  <c r="AA375" i="2"/>
  <c r="AA371" i="2"/>
  <c r="AA367" i="2"/>
  <c r="AA363" i="2"/>
  <c r="AA359" i="2"/>
  <c r="AA355" i="2"/>
  <c r="AA351" i="2"/>
  <c r="AA347" i="2"/>
  <c r="AA310" i="2"/>
  <c r="AA306" i="2"/>
  <c r="AA302" i="2"/>
  <c r="AA298" i="2"/>
  <c r="AA294" i="2"/>
  <c r="AA290" i="2"/>
  <c r="AA286" i="2"/>
  <c r="AA282" i="2"/>
  <c r="AA278" i="2"/>
  <c r="AA274" i="2"/>
  <c r="AA270" i="2"/>
  <c r="AA266" i="2"/>
  <c r="AA262" i="2"/>
  <c r="AA258" i="2"/>
  <c r="AA254" i="2"/>
  <c r="AA250" i="2"/>
  <c r="AA246" i="2"/>
  <c r="AA242" i="2"/>
  <c r="AA238" i="2"/>
  <c r="AA234" i="2"/>
  <c r="AA230" i="2"/>
  <c r="AA226" i="2"/>
  <c r="AA222" i="2"/>
  <c r="AA218" i="2"/>
  <c r="AA214" i="2"/>
  <c r="AA210" i="2"/>
  <c r="AA206" i="2"/>
  <c r="AA202" i="2"/>
  <c r="AA198" i="2"/>
  <c r="AA194" i="2"/>
  <c r="AA190" i="2"/>
  <c r="AA186" i="2"/>
  <c r="AA182" i="2"/>
  <c r="AA178" i="2"/>
  <c r="AA174" i="2"/>
  <c r="AA170" i="2"/>
  <c r="AA166" i="2"/>
  <c r="AA162" i="2"/>
  <c r="AA158" i="2"/>
  <c r="AA154" i="2"/>
  <c r="AA150" i="2"/>
  <c r="AA146" i="2"/>
  <c r="AA142" i="2"/>
  <c r="AA138" i="2"/>
  <c r="AA134" i="2"/>
  <c r="AA130" i="2"/>
  <c r="AA126" i="2"/>
  <c r="AA122" i="2"/>
  <c r="AA118" i="2"/>
  <c r="AA114" i="2"/>
  <c r="AA110" i="2"/>
  <c r="AA106" i="2"/>
  <c r="AA102" i="2"/>
  <c r="AA341" i="2"/>
  <c r="AA337" i="2"/>
  <c r="AA333" i="2"/>
  <c r="AA329" i="2"/>
  <c r="AA325" i="2"/>
  <c r="AA321" i="2"/>
  <c r="AA317" i="2"/>
  <c r="AA313" i="2"/>
  <c r="AA309" i="2"/>
  <c r="AA305" i="2"/>
  <c r="AA301" i="2"/>
  <c r="AA297" i="2"/>
  <c r="AA293" i="2"/>
  <c r="AA289" i="2"/>
  <c r="AA285" i="2"/>
  <c r="AA281" i="2"/>
  <c r="AA277" i="2"/>
  <c r="AA273" i="2"/>
  <c r="AA269" i="2"/>
  <c r="AA265" i="2"/>
  <c r="AA261" i="2"/>
  <c r="AA257" i="2"/>
  <c r="AA253" i="2"/>
  <c r="AA249" i="2"/>
  <c r="AA245" i="2"/>
  <c r="AA241" i="2"/>
  <c r="AA237" i="2"/>
  <c r="AA233" i="2"/>
  <c r="AA229" i="2"/>
  <c r="AA225" i="2"/>
  <c r="AA221" i="2"/>
  <c r="AA217" i="2"/>
  <c r="AA213" i="2"/>
  <c r="AA209" i="2"/>
  <c r="AA205" i="2"/>
  <c r="AA201" i="2"/>
  <c r="AA197" i="2"/>
  <c r="AA193" i="2"/>
  <c r="AA189" i="2"/>
  <c r="AA185" i="2"/>
  <c r="AA181" i="2"/>
  <c r="AA177" i="2"/>
  <c r="AA173" i="2"/>
  <c r="AA169" i="2"/>
  <c r="AA165" i="2"/>
  <c r="AA161" i="2"/>
  <c r="AA157" i="2"/>
  <c r="AA153" i="2"/>
  <c r="AA149" i="2"/>
  <c r="AA145" i="2"/>
  <c r="AA141" i="2"/>
  <c r="AA137" i="2"/>
  <c r="AA133" i="2"/>
  <c r="AA129" i="2"/>
  <c r="AA125" i="2"/>
  <c r="AA121" i="2"/>
  <c r="AA117" i="2"/>
  <c r="AA113" i="2"/>
  <c r="AA109" i="2"/>
  <c r="AA105" i="2"/>
  <c r="AA101" i="2"/>
  <c r="AA97" i="2"/>
  <c r="AA93" i="2"/>
  <c r="AA89" i="2"/>
  <c r="AA85" i="2"/>
  <c r="AA81" i="2"/>
  <c r="AA264" i="2"/>
  <c r="AA260" i="2"/>
  <c r="AA256" i="2"/>
  <c r="AA252" i="2"/>
  <c r="AA248" i="2"/>
  <c r="AA244" i="2"/>
  <c r="AA240" i="2"/>
  <c r="AA236" i="2"/>
  <c r="AA232" i="2"/>
  <c r="AA228" i="2"/>
  <c r="AA224" i="2"/>
  <c r="AA220" i="2"/>
  <c r="AA216" i="2"/>
  <c r="AA212" i="2"/>
  <c r="AA208" i="2"/>
  <c r="AA204" i="2"/>
  <c r="AA200" i="2"/>
  <c r="AA196" i="2"/>
  <c r="AA192" i="2"/>
  <c r="AA188" i="2"/>
  <c r="AA184" i="2"/>
  <c r="AA180" i="2"/>
  <c r="AA176" i="2"/>
  <c r="AA172" i="2"/>
  <c r="AA168" i="2"/>
  <c r="AA164" i="2"/>
  <c r="AA160" i="2"/>
  <c r="AA156" i="2"/>
  <c r="AA152" i="2"/>
  <c r="AA148" i="2"/>
  <c r="AA144" i="2"/>
  <c r="AA140" i="2"/>
  <c r="AA136" i="2"/>
  <c r="AA132" i="2"/>
  <c r="AA128" i="2"/>
  <c r="AA124" i="2"/>
  <c r="AA120" i="2"/>
  <c r="AA116" i="2"/>
  <c r="AA112" i="2"/>
  <c r="AA108" i="2"/>
  <c r="AA104" i="2"/>
  <c r="AA343" i="2"/>
  <c r="AA339" i="2"/>
  <c r="AA335" i="2"/>
  <c r="AA331" i="2"/>
  <c r="AA327" i="2"/>
  <c r="AA323" i="2"/>
  <c r="AA319" i="2"/>
  <c r="AA315" i="2"/>
  <c r="AA311" i="2"/>
  <c r="AA307" i="2"/>
  <c r="AA303" i="2"/>
  <c r="AA299" i="2"/>
  <c r="AA295" i="2"/>
  <c r="AA291" i="2"/>
  <c r="AA287" i="2"/>
  <c r="AA283" i="2"/>
  <c r="AA279" i="2"/>
  <c r="AA275" i="2"/>
  <c r="AA271" i="2"/>
  <c r="AA267" i="2"/>
  <c r="AA263" i="2"/>
  <c r="AA259" i="2"/>
  <c r="AA255" i="2"/>
  <c r="AA251" i="2"/>
  <c r="AA247" i="2"/>
  <c r="AA243" i="2"/>
  <c r="AA239" i="2"/>
  <c r="AA235" i="2"/>
  <c r="AA231" i="2"/>
  <c r="AA227" i="2"/>
  <c r="AA223" i="2"/>
  <c r="AA219" i="2"/>
  <c r="AA215" i="2"/>
  <c r="AA211" i="2"/>
  <c r="AA207" i="2"/>
  <c r="AA203" i="2"/>
  <c r="AA199" i="2"/>
  <c r="AA195" i="2"/>
  <c r="AA191" i="2"/>
  <c r="AA187" i="2"/>
  <c r="AA183" i="2"/>
  <c r="AA179" i="2"/>
  <c r="AA175" i="2"/>
  <c r="AA171" i="2"/>
  <c r="AA167" i="2"/>
  <c r="AA163" i="2"/>
  <c r="AA159" i="2"/>
  <c r="AA155" i="2"/>
  <c r="AA151" i="2"/>
  <c r="AA147" i="2"/>
  <c r="AA143" i="2"/>
  <c r="AA139" i="2"/>
  <c r="AA135" i="2"/>
  <c r="AA131" i="2"/>
  <c r="AA127" i="2"/>
  <c r="AA123" i="2"/>
  <c r="AA119" i="2"/>
  <c r="AA115" i="2"/>
  <c r="AA111" i="2"/>
  <c r="AA107" i="2"/>
  <c r="AA103" i="2"/>
  <c r="AA99" i="2"/>
  <c r="AA95" i="2"/>
  <c r="AA91" i="2"/>
  <c r="AA87" i="2"/>
  <c r="AA83" i="2"/>
  <c r="AA79" i="2"/>
  <c r="AA75" i="2"/>
  <c r="AA71" i="2"/>
  <c r="AA67" i="2"/>
  <c r="AA63" i="2"/>
  <c r="AA59" i="2"/>
  <c r="AA55" i="2"/>
  <c r="AA51" i="2"/>
  <c r="AA47" i="2"/>
  <c r="AA43" i="2"/>
  <c r="AA39" i="2"/>
  <c r="AA35" i="2"/>
  <c r="AA31" i="2"/>
  <c r="AA27" i="2"/>
  <c r="AA23" i="2"/>
  <c r="AA19" i="2"/>
  <c r="AA15" i="2"/>
  <c r="AA11" i="2"/>
  <c r="AA7" i="2"/>
  <c r="AA77" i="2"/>
  <c r="AA73" i="2"/>
  <c r="AA69" i="2"/>
  <c r="AA65" i="2"/>
  <c r="AA61" i="2"/>
  <c r="AA57" i="2"/>
  <c r="AA53" i="2"/>
  <c r="AA49" i="2"/>
  <c r="AA45" i="2"/>
  <c r="AA41" i="2"/>
  <c r="AA37" i="2"/>
  <c r="AA33" i="2"/>
  <c r="AA29" i="2"/>
  <c r="AA25" i="2"/>
  <c r="AA21" i="2"/>
  <c r="AA17" i="2"/>
  <c r="AA13" i="2"/>
  <c r="AA9" i="2"/>
  <c r="AA5" i="2"/>
  <c r="AA100" i="2"/>
  <c r="AA96" i="2"/>
  <c r="AA92" i="2"/>
  <c r="AA88" i="2"/>
  <c r="AA84" i="2"/>
  <c r="AA80" i="2"/>
  <c r="AA76" i="2"/>
  <c r="AA72" i="2"/>
  <c r="AA68" i="2"/>
  <c r="AA64" i="2"/>
  <c r="AA60" i="2"/>
  <c r="AA56" i="2"/>
  <c r="AA52" i="2"/>
  <c r="AA48" i="2"/>
  <c r="AA44" i="2"/>
  <c r="AA40" i="2"/>
  <c r="AA36" i="2"/>
  <c r="AA32" i="2"/>
  <c r="AA28" i="2"/>
  <c r="AA24" i="2"/>
  <c r="AA20" i="2"/>
  <c r="AA16" i="2"/>
  <c r="AA12" i="2"/>
  <c r="AA8" i="2"/>
  <c r="AA4" i="2"/>
  <c r="AA98" i="2"/>
  <c r="AA94" i="2"/>
  <c r="AA90" i="2"/>
  <c r="AA86" i="2"/>
  <c r="AA82" i="2"/>
  <c r="AA78" i="2"/>
  <c r="AA74" i="2"/>
  <c r="AA70" i="2"/>
  <c r="AA66" i="2"/>
  <c r="AA62" i="2"/>
  <c r="AA58" i="2"/>
  <c r="AA54" i="2"/>
  <c r="AA50" i="2"/>
  <c r="AA46" i="2"/>
  <c r="AA42" i="2"/>
  <c r="AA38" i="2"/>
  <c r="AA34" i="2"/>
  <c r="AA30" i="2"/>
  <c r="AA26" i="2"/>
  <c r="AA22" i="2"/>
  <c r="AA18" i="2"/>
  <c r="AA14" i="2"/>
  <c r="AA10" i="2"/>
  <c r="AA6" i="2"/>
</calcChain>
</file>

<file path=xl/sharedStrings.xml><?xml version="1.0" encoding="utf-8"?>
<sst xmlns="http://schemas.openxmlformats.org/spreadsheetml/2006/main" count="1220" uniqueCount="452">
  <si>
    <t>'de novo' cotranslational protein folding</t>
  </si>
  <si>
    <t>'de novo' IMP biosynthetic process</t>
  </si>
  <si>
    <t>'de novo' protein folding</t>
  </si>
  <si>
    <t>IMP biosynthetic process</t>
  </si>
  <si>
    <t>IMP metabolic process</t>
  </si>
  <si>
    <t>nucleotide-sugar metabolic process</t>
  </si>
  <si>
    <t>glutamine metabolic process</t>
  </si>
  <si>
    <t>polysome</t>
  </si>
  <si>
    <t>regulation of translational fidelity</t>
  </si>
  <si>
    <t>tRNA aminoacylation for protein translation</t>
  </si>
  <si>
    <t>regulation of translational elongation</t>
  </si>
  <si>
    <t>amino acid activation</t>
  </si>
  <si>
    <t>tRNA aminoacylation</t>
  </si>
  <si>
    <t>aminoacyl-tRNA ligase activity</t>
  </si>
  <si>
    <t>ligase activity, forming carbon-oxygen bonds</t>
  </si>
  <si>
    <t>ligase activity, forming aminoacyl-tRNA and related compounds</t>
  </si>
  <si>
    <t>translation factor activity, RNA binding</t>
  </si>
  <si>
    <t>aspartate family amino acid metabolic process</t>
  </si>
  <si>
    <t>aspartate family amino acid biosynthetic process</t>
  </si>
  <si>
    <t>cellular amino acid metabolic process</t>
  </si>
  <si>
    <t>glutamine family amino acid metabolic process</t>
  </si>
  <si>
    <t>alpha-amino acid biosynthetic process</t>
  </si>
  <si>
    <t>cellular amino acid biosynthetic process</t>
  </si>
  <si>
    <t>alpha-amino acid metabolic process</t>
  </si>
  <si>
    <t>protein folding</t>
  </si>
  <si>
    <t>ligase activity</t>
  </si>
  <si>
    <t>unfolded protein binding</t>
  </si>
  <si>
    <t>regulation of translation</t>
  </si>
  <si>
    <t>cytoplasmic stress granule</t>
  </si>
  <si>
    <t>regulation of cellular amide metabolic process</t>
  </si>
  <si>
    <t>posttranscriptional regulation of gene expression</t>
  </si>
  <si>
    <t>carboxylic acid metabolic process</t>
  </si>
  <si>
    <t>oxoacid metabolic process</t>
  </si>
  <si>
    <t>organic acid metabolic process</t>
  </si>
  <si>
    <t>establishment or maintenance of cell polarity</t>
  </si>
  <si>
    <t>organic acid biosynthetic process</t>
  </si>
  <si>
    <t>carboxylic acid biosynthetic process</t>
  </si>
  <si>
    <t>ribonucleoprotein granule</t>
  </si>
  <si>
    <t>cytoplasmic ribonucleoprotein granule</t>
  </si>
  <si>
    <t>ribose phosphate metabolic process</t>
  </si>
  <si>
    <t>anion binding</t>
  </si>
  <si>
    <t>cytoplasm</t>
  </si>
  <si>
    <t>small molecule biosynthetic process</t>
  </si>
  <si>
    <t>small molecule metabolic process</t>
  </si>
  <si>
    <t>ATP binding</t>
  </si>
  <si>
    <t>adenyl ribonucleotide binding</t>
  </si>
  <si>
    <t>purine nucleoside binding</t>
  </si>
  <si>
    <t>purine ribonucleoside binding</t>
  </si>
  <si>
    <t>purine ribonucleoside triphosphate binding</t>
  </si>
  <si>
    <t>adenyl nucleotide binding</t>
  </si>
  <si>
    <t>purine ribonucleotide binding</t>
  </si>
  <si>
    <t>ribonucleoside binding</t>
  </si>
  <si>
    <t>nucleoside binding</t>
  </si>
  <si>
    <t>purine nucleotide binding</t>
  </si>
  <si>
    <t>carbohydrate derivative binding</t>
  </si>
  <si>
    <t>ribonucleotide binding</t>
  </si>
  <si>
    <t>small molecule binding</t>
  </si>
  <si>
    <t>organonitrogen compound metabolic process</t>
  </si>
  <si>
    <t>nucleotide binding</t>
  </si>
  <si>
    <t>nucleoside phosphate binding</t>
  </si>
  <si>
    <t>nucleobase-containing small molecule metabolic process</t>
  </si>
  <si>
    <t>organonitrogen compound biosynthetic process</t>
  </si>
  <si>
    <t>carbohydrate derivative metabolic process</t>
  </si>
  <si>
    <t>biological_process</t>
  </si>
  <si>
    <t>vesicle-mediated transport</t>
  </si>
  <si>
    <t>regulation of cellular protein metabolic process</t>
  </si>
  <si>
    <t>plasma membrane</t>
  </si>
  <si>
    <t>regulation of protein metabolic process</t>
  </si>
  <si>
    <t>ion binding</t>
  </si>
  <si>
    <t>molecular_function</t>
  </si>
  <si>
    <t>single-organism process</t>
  </si>
  <si>
    <t>single-organism biosynthetic process</t>
  </si>
  <si>
    <t>catalytic activity</t>
  </si>
  <si>
    <t>single-organism cellular process</t>
  </si>
  <si>
    <t>binding</t>
  </si>
  <si>
    <t>single-organism metabolic process</t>
  </si>
  <si>
    <t>attrib name</t>
  </si>
  <si>
    <t>X</t>
  </si>
  <si>
    <t>N/LU</t>
  </si>
  <si>
    <t>IMP dehydrogenase activity</t>
  </si>
  <si>
    <t>eukaryotic translation initiation factor 2 complex</t>
  </si>
  <si>
    <t>GMP biosynthetic process</t>
  </si>
  <si>
    <t>trehalose biosynthetic process</t>
  </si>
  <si>
    <t>oligosaccharide biosynthetic process</t>
  </si>
  <si>
    <t>disaccharide biosynthetic process</t>
  </si>
  <si>
    <t>multi-eIF complex</t>
  </si>
  <si>
    <t>GMP metabolic process</t>
  </si>
  <si>
    <t>eukaryotic translation initiation factor 3 complex</t>
  </si>
  <si>
    <t>COPI vesicle coat</t>
  </si>
  <si>
    <t>guanosine-containing compound biosynthetic process</t>
  </si>
  <si>
    <t>trehalose metabolic process</t>
  </si>
  <si>
    <t>actin filament binding</t>
  </si>
  <si>
    <t>vesicle coat</t>
  </si>
  <si>
    <t>translation preinitiation complex</t>
  </si>
  <si>
    <t>translation initiation factor binding</t>
  </si>
  <si>
    <t>serine family amino acid biosynthetic process</t>
  </si>
  <si>
    <t>purine nucleoside monophosphate biosynthetic process</t>
  </si>
  <si>
    <t>purine ribonucleoside monophosphate biosynthetic process</t>
  </si>
  <si>
    <t>translation initiation factor activity</t>
  </si>
  <si>
    <t>membrane coat</t>
  </si>
  <si>
    <t>methionine metabolic process</t>
  </si>
  <si>
    <t>serine family amino acid metabolic process</t>
  </si>
  <si>
    <t>purine-containing compound biosynthetic process</t>
  </si>
  <si>
    <t>sulfur amino acid metabolic process</t>
  </si>
  <si>
    <t>ligase activity, forming carbon-nitrogen bonds</t>
  </si>
  <si>
    <t>purine nucleotide biosynthetic process</t>
  </si>
  <si>
    <t>purine ribonucleotide biosynthetic process</t>
  </si>
  <si>
    <t>ribonucleoside monophosphate biosynthetic process</t>
  </si>
  <si>
    <t>actin binding</t>
  </si>
  <si>
    <t>nucleoside monophosphate biosynthetic process</t>
  </si>
  <si>
    <t>endocytic patch</t>
  </si>
  <si>
    <t>translational initiation</t>
  </si>
  <si>
    <t>ribonucleotide biosynthetic process</t>
  </si>
  <si>
    <t>purine nucleoside monophosphate metabolic process</t>
  </si>
  <si>
    <t>purine ribonucleoside monophosphate metabolic process</t>
  </si>
  <si>
    <t>actin cortical patch</t>
  </si>
  <si>
    <t>oxidoreductase activity, acting on the CH-OH group of donors, NAD or NADP as acceptor</t>
  </si>
  <si>
    <t>oxidoreductase activity, acting on CH-OH group of donors</t>
  </si>
  <si>
    <t>purine-containing compound metabolic process</t>
  </si>
  <si>
    <t>ribose phosphate biosynthetic process</t>
  </si>
  <si>
    <t>actin filament-based process</t>
  </si>
  <si>
    <t>purine nucleotide metabolic process</t>
  </si>
  <si>
    <t>purine ribonucleotide metabolic process</t>
  </si>
  <si>
    <t>ribonucleoside monophosphate metabolic process</t>
  </si>
  <si>
    <t>cytoskeletal protein binding</t>
  </si>
  <si>
    <t>mating projection tip</t>
  </si>
  <si>
    <t>cell projection part</t>
  </si>
  <si>
    <t>nucleoside monophosphate metabolic process</t>
  </si>
  <si>
    <t>lyase activity</t>
  </si>
  <si>
    <t>nucleotide biosynthetic process</t>
  </si>
  <si>
    <t>ribonucleotide metabolic process</t>
  </si>
  <si>
    <t>nucleoside phosphate biosynthetic process</t>
  </si>
  <si>
    <t>nucleotide metabolic process</t>
  </si>
  <si>
    <t>cofactor binding</t>
  </si>
  <si>
    <t>nucleoside phosphate metabolic process</t>
  </si>
  <si>
    <t>coenzyme metabolic process</t>
  </si>
  <si>
    <t>mRNA binding</t>
  </si>
  <si>
    <t>poly(A) RNA binding</t>
  </si>
  <si>
    <t>carbohydrate derivative biosynthetic process</t>
  </si>
  <si>
    <t>amide biosynthetic process</t>
  </si>
  <si>
    <t>organophosphate biosynthetic process</t>
  </si>
  <si>
    <t>cellular amide metabolic process</t>
  </si>
  <si>
    <t>organophosphate metabolic process</t>
  </si>
  <si>
    <t>protein binding</t>
  </si>
  <si>
    <t>oxidoreductase activity</t>
  </si>
  <si>
    <t>oxidation-reduction process</t>
  </si>
  <si>
    <t>translation</t>
  </si>
  <si>
    <t>peptide biosynthetic process</t>
  </si>
  <si>
    <t>peptide metabolic process</t>
  </si>
  <si>
    <t>biosynthetic process</t>
  </si>
  <si>
    <t>cellular process</t>
  </si>
  <si>
    <t>organic substance biosynthetic process</t>
  </si>
  <si>
    <t>phosphate-containing compound metabolic process</t>
  </si>
  <si>
    <t>cellular biosynthetic process</t>
  </si>
  <si>
    <t>phosphorus metabolic process</t>
  </si>
  <si>
    <t>organic cyclic compound binding</t>
  </si>
  <si>
    <t>nitrogen compound metabolic process</t>
  </si>
  <si>
    <t>heterocyclic compound binding</t>
  </si>
  <si>
    <t>primary metabolic process</t>
  </si>
  <si>
    <t>N/PENG</t>
  </si>
  <si>
    <t>chaperonin-containing T-complex</t>
  </si>
  <si>
    <t>proteasome regulatory particle</t>
  </si>
  <si>
    <t>cytoplasmic translational initiation</t>
  </si>
  <si>
    <t>formation of translation preinitiation complex</t>
  </si>
  <si>
    <t>COPI-coated vesicle membrane</t>
  </si>
  <si>
    <t>Golgi-associated vesicle membrane</t>
  </si>
  <si>
    <t>eukaryotic 48S preinitiation complex</t>
  </si>
  <si>
    <t>oxidoreductase activity, acting on the CH-NH group of donors, NAD or NADP as acceptor</t>
  </si>
  <si>
    <t>lysine biosynthetic process</t>
  </si>
  <si>
    <t>translation elongation factor activity</t>
  </si>
  <si>
    <t>lysine metabolic process</t>
  </si>
  <si>
    <t>aromatic amino acid family biosynthetic process</t>
  </si>
  <si>
    <t>glucose 6-phosphate metabolic process</t>
  </si>
  <si>
    <t>cellular protein complex disassembly</t>
  </si>
  <si>
    <t>intracellular part</t>
  </si>
  <si>
    <t>nucleoside metabolic process</t>
  </si>
  <si>
    <t>cell part</t>
  </si>
  <si>
    <t>cellular_component</t>
  </si>
  <si>
    <t>glycosyl compound metabolic process</t>
  </si>
  <si>
    <t>cytosolic part</t>
  </si>
  <si>
    <t>cellular nitrogen compound biosynthetic process</t>
  </si>
  <si>
    <t>intracellular ribonucleoprotein complex</t>
  </si>
  <si>
    <t>ribonucleoprotein complex</t>
  </si>
  <si>
    <t>cellular metabolic process</t>
  </si>
  <si>
    <t>N/KUL</t>
  </si>
  <si>
    <t>N/LAW</t>
  </si>
  <si>
    <t>translation reinitiation</t>
  </si>
  <si>
    <t>translational frameshifting</t>
  </si>
  <si>
    <t>cell projection</t>
  </si>
  <si>
    <t>carbon-nitrogen ligase activity, with glutamine as amido-N-donor</t>
  </si>
  <si>
    <t>aromatic amino acid family metabolic process</t>
  </si>
  <si>
    <t>negative regulation of translation</t>
  </si>
  <si>
    <t>negative regulation of cellular amide metabolic process</t>
  </si>
  <si>
    <t>methionine biosynthetic process</t>
  </si>
  <si>
    <t>sulfur amino acid biosynthetic process</t>
  </si>
  <si>
    <t>sulfur compound biosynthetic process</t>
  </si>
  <si>
    <t>sulfur compound metabolic process</t>
  </si>
  <si>
    <t>protein metabolic process</t>
  </si>
  <si>
    <t>cellular protein metabolic process</t>
  </si>
  <si>
    <t>actin polymerization or depolymerization</t>
  </si>
  <si>
    <t>oxo-acid-lyase activity</t>
  </si>
  <si>
    <t>regulation of actin polymerization or depolymerization</t>
  </si>
  <si>
    <t>regulation of actin filament length</t>
  </si>
  <si>
    <t>regulation of actin filament polymerization</t>
  </si>
  <si>
    <t>transaminase activity</t>
  </si>
  <si>
    <t>transferase activity, transferring nitrogenous groups</t>
  </si>
  <si>
    <t>coated vesicle membrane</t>
  </si>
  <si>
    <t>negative regulation of cytoskeleton organization</t>
  </si>
  <si>
    <t>cellular aldehyde metabolic process</t>
  </si>
  <si>
    <t>vesicle membrane</t>
  </si>
  <si>
    <t>cytoplasmic vesicle membrane</t>
  </si>
  <si>
    <t>regulation of actin cytoskeleton organization</t>
  </si>
  <si>
    <t>regulation of actin filament-based process</t>
  </si>
  <si>
    <t>actin filament organization</t>
  </si>
  <si>
    <t>vesicle</t>
  </si>
  <si>
    <t>regulation of cytoskeleton organization</t>
  </si>
  <si>
    <t>N/LAHT</t>
  </si>
  <si>
    <t>positive regulation of actin nucleation</t>
  </si>
  <si>
    <t>positive regulation of Arp2/3 complex-mediated actin nucleation</t>
  </si>
  <si>
    <t>regulation of Arp2/3 complex-mediated actin nucleation</t>
  </si>
  <si>
    <t>regulation of actin nucleation</t>
  </si>
  <si>
    <t>disaccharide metabolic process</t>
  </si>
  <si>
    <t>oligosaccharide metabolic process</t>
  </si>
  <si>
    <t>cell cortex part</t>
  </si>
  <si>
    <t>site of polarized growth</t>
  </si>
  <si>
    <t>single-organism carbohydrate metabolic process</t>
  </si>
  <si>
    <t>N/DGD</t>
  </si>
  <si>
    <t>cytosolic ribosome</t>
  </si>
  <si>
    <t>positive regulation of GTPase activity</t>
  </si>
  <si>
    <t>positive regulation of hydrolase activity</t>
  </si>
  <si>
    <t>molecular function regulator</t>
  </si>
  <si>
    <t>pyrophosphatase activity</t>
  </si>
  <si>
    <t>hydrolase activity, acting on acid anhydrides</t>
  </si>
  <si>
    <t>hydrolase activity, acting on acid anhydrides, in phosphorus-containing anhydrides</t>
  </si>
  <si>
    <t>metal ion binding</t>
  </si>
  <si>
    <t>cation binding</t>
  </si>
  <si>
    <t>N/LEE2</t>
  </si>
  <si>
    <t>positive regulation of cytoskeleton organization</t>
  </si>
  <si>
    <t>cellular carbohydrate biosynthetic process</t>
  </si>
  <si>
    <t>carbohydrate biosynthetic process</t>
  </si>
  <si>
    <t>cellular carbohydrate metabolic process</t>
  </si>
  <si>
    <t>N/THAK</t>
  </si>
  <si>
    <t>N/NAG</t>
  </si>
  <si>
    <t>arginine biosynthetic process</t>
  </si>
  <si>
    <t>arginine metabolic process</t>
  </si>
  <si>
    <t>actin cytoskeleton organization</t>
  </si>
  <si>
    <t>Golgi membrane</t>
  </si>
  <si>
    <t>Golgi vesicle transport</t>
  </si>
  <si>
    <t>Golgi apparatus part</t>
  </si>
  <si>
    <t>N/PIC</t>
  </si>
  <si>
    <t>calmodulin binding</t>
  </si>
  <si>
    <t>endocytosis</t>
  </si>
  <si>
    <t>carbohydrate metabolic process</t>
  </si>
  <si>
    <t>carbon-carbon lyase activity</t>
  </si>
  <si>
    <t>pyridoxal phosphate binding</t>
  </si>
  <si>
    <t>ribonucleoside biosynthetic process</t>
  </si>
  <si>
    <t>nucleoside biosynthetic process</t>
  </si>
  <si>
    <t>glycosyl compound biosynthetic process</t>
  </si>
  <si>
    <t>ribonucleoside metabolic process</t>
  </si>
  <si>
    <t>organic substance metabolic process</t>
  </si>
  <si>
    <t>metabolic process</t>
  </si>
  <si>
    <t>N/WEB</t>
  </si>
  <si>
    <t>regulation of translational initiation</t>
  </si>
  <si>
    <t>nucleobase biosynthetic process</t>
  </si>
  <si>
    <t>retrograde vesicle-mediated transport, Golgi to ER</t>
  </si>
  <si>
    <t>cytoplasmic vesicle part</t>
  </si>
  <si>
    <t>Golgi apparatus</t>
  </si>
  <si>
    <t>nucleoside-triphosphatase activity</t>
  </si>
  <si>
    <t>N/TKA</t>
  </si>
  <si>
    <t>N/BRE</t>
  </si>
  <si>
    <t>ribonucleoprotein complex binding</t>
  </si>
  <si>
    <t>cytoplasmic vesicle</t>
  </si>
  <si>
    <t>post-Golgi vesicle-mediated transport</t>
  </si>
  <si>
    <t>ER to Golgi vesicle-mediated transport</t>
  </si>
  <si>
    <t>N/DEN</t>
  </si>
  <si>
    <t>protein transport</t>
  </si>
  <si>
    <t>establishment of protein localization</t>
  </si>
  <si>
    <t>protein localization</t>
  </si>
  <si>
    <t>macromolecule localization</t>
  </si>
  <si>
    <t>cytosol</t>
  </si>
  <si>
    <t>purine nucleobase biosynthetic process</t>
  </si>
  <si>
    <t>Golgi to plasma membrane transport</t>
  </si>
  <si>
    <t>purine nucleobase metabolic process</t>
  </si>
  <si>
    <t>exocytosis</t>
  </si>
  <si>
    <t>secretion by cell</t>
  </si>
  <si>
    <t>secretion</t>
  </si>
  <si>
    <t>establishment of localization in cell</t>
  </si>
  <si>
    <t>cytoplasmic transport</t>
  </si>
  <si>
    <t>single-organism intracellular transport</t>
  </si>
  <si>
    <t>intracellular transport</t>
  </si>
  <si>
    <t>transport</t>
  </si>
  <si>
    <t>localization</t>
  </si>
  <si>
    <t>establishment of localization</t>
  </si>
  <si>
    <t>single-organism localization</t>
  </si>
  <si>
    <t>macromolecular complex</t>
  </si>
  <si>
    <t>N/MAZ</t>
  </si>
  <si>
    <t>nucleobase metabolic process</t>
  </si>
  <si>
    <t>N/CHO</t>
  </si>
  <si>
    <t>N/YOF</t>
  </si>
  <si>
    <t>clathrin coat</t>
  </si>
  <si>
    <t>clathrin vesicle coat</t>
  </si>
  <si>
    <t>clathrin coat assembly</t>
  </si>
  <si>
    <t>eukaryotic translation initiation factor 2B complex</t>
  </si>
  <si>
    <t>protein import into peroxisome matrix, docking</t>
  </si>
  <si>
    <t>protein to membrane docking</t>
  </si>
  <si>
    <t>guanyl-nucleotide exchange factor complex</t>
  </si>
  <si>
    <t>clathrin binding</t>
  </si>
  <si>
    <t>AP-type membrane coat adaptor complex</t>
  </si>
  <si>
    <t>clathrin adaptor complex</t>
  </si>
  <si>
    <t>coated pit</t>
  </si>
  <si>
    <t>Golgi cis cisterna</t>
  </si>
  <si>
    <t>vesicle coating</t>
  </si>
  <si>
    <t>exocyst</t>
  </si>
  <si>
    <t>clathrin-coated vesicle membrane</t>
  </si>
  <si>
    <t>vesicle tethering involved in exocytosis</t>
  </si>
  <si>
    <t>Golgi to vacuole transport</t>
  </si>
  <si>
    <t>Rab GTPase binding</t>
  </si>
  <si>
    <t>vesicle targeting</t>
  </si>
  <si>
    <t>actin cortical patch localization</t>
  </si>
  <si>
    <t>Golgi to plasma membrane protein transport</t>
  </si>
  <si>
    <t>establishment of protein localization to plasma membrane</t>
  </si>
  <si>
    <t>Golgi to endosome transport</t>
  </si>
  <si>
    <t>intra-Golgi vesicle-mediated transport</t>
  </si>
  <si>
    <t>peroxisomal matrix</t>
  </si>
  <si>
    <t>microbody lumen</t>
  </si>
  <si>
    <t>actin cortical patch assembly</t>
  </si>
  <si>
    <t>integral component of Golgi membrane</t>
  </si>
  <si>
    <t>intrinsic component of Golgi membrane</t>
  </si>
  <si>
    <t>actin cortical patch organization</t>
  </si>
  <si>
    <t>SNARE binding</t>
  </si>
  <si>
    <t>membrane docking</t>
  </si>
  <si>
    <t>microbody part</t>
  </si>
  <si>
    <t>peroxisomal part</t>
  </si>
  <si>
    <t>peroxisomal membrane</t>
  </si>
  <si>
    <t>microbody membrane</t>
  </si>
  <si>
    <t>cortical cytoskeleton organization</t>
  </si>
  <si>
    <t>cortical actin cytoskeleton organization</t>
  </si>
  <si>
    <t>retrograde transport, endosome to Golgi</t>
  </si>
  <si>
    <t>trans-Golgi network</t>
  </si>
  <si>
    <t>GTPase binding</t>
  </si>
  <si>
    <t>cell budding</t>
  </si>
  <si>
    <t>asexual reproduction</t>
  </si>
  <si>
    <t>reproduction of a single-celled organism</t>
  </si>
  <si>
    <t>Golgi subcompartment</t>
  </si>
  <si>
    <t>small GTPase binding</t>
  </si>
  <si>
    <t>vesicle organization</t>
  </si>
  <si>
    <t>peroxisome</t>
  </si>
  <si>
    <t>microbody</t>
  </si>
  <si>
    <t>membrane region</t>
  </si>
  <si>
    <t>CVT pathway</t>
  </si>
  <si>
    <t>cytoplasmic membrane-bounded vesicle</t>
  </si>
  <si>
    <t>membrane-bounded vesicle</t>
  </si>
  <si>
    <t>peroxisome organization</t>
  </si>
  <si>
    <t>reproduction</t>
  </si>
  <si>
    <t>guanyl-nucleotide exchange factor activity</t>
  </si>
  <si>
    <t>endosomal transport</t>
  </si>
  <si>
    <t>ubiquitin binding</t>
  </si>
  <si>
    <t>cellular bud site selection</t>
  </si>
  <si>
    <t>cytokinesis, site selection</t>
  </si>
  <si>
    <t>mitotic cytokinesis, site selection</t>
  </si>
  <si>
    <t>phosphatidylinositol binding</t>
  </si>
  <si>
    <t>vacuolar transport</t>
  </si>
  <si>
    <t>phosphatidylinositol phosphate binding</t>
  </si>
  <si>
    <t>regulation of GTPase activity</t>
  </si>
  <si>
    <t>organelle subcompartment</t>
  </si>
  <si>
    <t>late endosome to vacuole transport</t>
  </si>
  <si>
    <t>macroautophagy</t>
  </si>
  <si>
    <t>cellular bud neck</t>
  </si>
  <si>
    <t>mitotic cytokinetic process</t>
  </si>
  <si>
    <t>cellular bud</t>
  </si>
  <si>
    <t>protein targeting to vacuole</t>
  </si>
  <si>
    <t>establishment of protein localization to vacuole</t>
  </si>
  <si>
    <t>cytokinetic process</t>
  </si>
  <si>
    <t>establishment of cell polarity</t>
  </si>
  <si>
    <t>protein localization to vacuole</t>
  </si>
  <si>
    <t>phospholipid binding</t>
  </si>
  <si>
    <t>incipient cellular bud site</t>
  </si>
  <si>
    <t>GTPase activity</t>
  </si>
  <si>
    <t>autophagy</t>
  </si>
  <si>
    <t>lipid binding</t>
  </si>
  <si>
    <t>endosome</t>
  </si>
  <si>
    <t>cellular bud tip</t>
  </si>
  <si>
    <t>endosome membrane</t>
  </si>
  <si>
    <t>protein targeting</t>
  </si>
  <si>
    <t>endosomal part</t>
  </si>
  <si>
    <t>intracellular protein transport</t>
  </si>
  <si>
    <t>single-organism transport</t>
  </si>
  <si>
    <t>organic substance transport</t>
  </si>
  <si>
    <t>regulation of hydrolase activity</t>
  </si>
  <si>
    <t>membrane</t>
  </si>
  <si>
    <t>cytoskeleton organization</t>
  </si>
  <si>
    <t>positive regulation of catalytic activity</t>
  </si>
  <si>
    <t>positive regulation of molecular function</t>
  </si>
  <si>
    <t>cellular protein localization</t>
  </si>
  <si>
    <t>cytoplasmic part</t>
  </si>
  <si>
    <t>cell periphery</t>
  </si>
  <si>
    <t>cellular macromolecule localization</t>
  </si>
  <si>
    <t>cellular localization</t>
  </si>
  <si>
    <t>establishment of protein localization to organelle</t>
  </si>
  <si>
    <t>membrane protein complex</t>
  </si>
  <si>
    <t>bounding membrane of organelle</t>
  </si>
  <si>
    <t>single-organism cellular localization</t>
  </si>
  <si>
    <t>protein localization to organelle</t>
  </si>
  <si>
    <t>whole membrane</t>
  </si>
  <si>
    <t>organelle membrane</t>
  </si>
  <si>
    <t>membrane part</t>
  </si>
  <si>
    <t>organelle organization</t>
  </si>
  <si>
    <t>GTP binding</t>
  </si>
  <si>
    <t>guanyl nucleotide binding</t>
  </si>
  <si>
    <t>guanyl ribonucleotide binding</t>
  </si>
  <si>
    <t>N/NEW</t>
  </si>
  <si>
    <t>cytoskeleton</t>
  </si>
  <si>
    <t>N/LEE</t>
  </si>
  <si>
    <t>response to external stimulus</t>
  </si>
  <si>
    <t>N/DAV</t>
  </si>
  <si>
    <t>N/GHA</t>
  </si>
  <si>
    <t>Sr. No</t>
  </si>
  <si>
    <t>Dic_reference</t>
  </si>
  <si>
    <t>Mean</t>
  </si>
  <si>
    <t>LU</t>
  </si>
  <si>
    <t>PENG</t>
  </si>
  <si>
    <t>KUL</t>
  </si>
  <si>
    <t>LAW</t>
  </si>
  <si>
    <t>LAHT</t>
  </si>
  <si>
    <t>DGD</t>
  </si>
  <si>
    <t>LEE2</t>
  </si>
  <si>
    <t>THAK</t>
  </si>
  <si>
    <t>NAG</t>
  </si>
  <si>
    <t>PIC</t>
  </si>
  <si>
    <t>WEB</t>
  </si>
  <si>
    <t>TKA</t>
  </si>
  <si>
    <t>BRE</t>
  </si>
  <si>
    <t>DEN</t>
  </si>
  <si>
    <t>MAZ</t>
  </si>
  <si>
    <t>CHO</t>
  </si>
  <si>
    <t>NEW</t>
  </si>
  <si>
    <t>LEE</t>
  </si>
  <si>
    <t>DAV</t>
  </si>
  <si>
    <t>GHA</t>
  </si>
  <si>
    <t>YOF</t>
  </si>
  <si>
    <t xml:space="preserve">LEE </t>
  </si>
  <si>
    <t>mid-log</t>
  </si>
  <si>
    <t>early-log</t>
  </si>
  <si>
    <t>chemostat</t>
  </si>
  <si>
    <t>steady state</t>
  </si>
  <si>
    <t>YPD</t>
  </si>
  <si>
    <t>minimal</t>
  </si>
  <si>
    <t>minmal</t>
  </si>
  <si>
    <t>%Coverage</t>
  </si>
  <si>
    <t>Coverage</t>
  </si>
  <si>
    <t>Medium</t>
  </si>
  <si>
    <t>Growth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</si>
</sst>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1" fontId="7" fillId="6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0" fontId="7" fillId="3" borderId="0" xfId="102"/>
    <xf numFmtId="0" fontId="6" fillId="2" borderId="0" xfId="101"/>
    <xf numFmtId="1" fontId="8" fillId="6" borderId="0" xfId="0" applyNumberFormat="1" applyFont="1" applyFill="1" applyAlignment="1">
      <alignment horizontal="center" vertical="center"/>
    </xf>
    <xf numFmtId="1" fontId="9" fillId="7" borderId="0" xfId="0" applyNumberFormat="1" applyFont="1" applyFill="1" applyAlignment="1">
      <alignment horizontal="center" vertical="center"/>
    </xf>
    <xf numFmtId="0" fontId="10" fillId="5" borderId="0" xfId="104" applyFont="1"/>
    <xf numFmtId="0" fontId="11" fillId="0" borderId="0" xfId="0" applyFont="1"/>
    <xf numFmtId="0" fontId="12" fillId="0" borderId="0" xfId="0" applyFont="1"/>
    <xf numFmtId="0" fontId="10" fillId="4" borderId="0" xfId="103" applyFont="1"/>
    <xf numFmtId="0" fontId="13" fillId="3" borderId="0" xfId="102" applyFont="1"/>
    <xf numFmtId="0" fontId="14" fillId="2" borderId="0" xfId="101" applyFont="1"/>
  </cellXfs>
  <cellStyles count="227">
    <cellStyle name="20% - Accent2" xfId="103" builtinId="34"/>
    <cellStyle name="20% - Accent6" xfId="104" builtinId="5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Good" xfId="10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eutral" xfId="102" builtinId="2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9" tint="0.3999755851924192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9" tint="0.3999755851924192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5"/>
  <sheetViews>
    <sheetView workbookViewId="0">
      <selection activeCell="B20" sqref="B20"/>
    </sheetView>
  </sheetViews>
  <sheetFormatPr baseColWidth="10" defaultRowHeight="16" x14ac:dyDescent="0.2"/>
  <cols>
    <col min="1" max="1" width="72.83203125" bestFit="1" customWidth="1"/>
  </cols>
  <sheetData>
    <row r="1" spans="1:27" x14ac:dyDescent="0.2">
      <c r="A1" t="s">
        <v>416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</row>
    <row r="2" spans="1:27" x14ac:dyDescent="0.2">
      <c r="A2" t="s">
        <v>76</v>
      </c>
      <c r="B2" t="s">
        <v>417</v>
      </c>
      <c r="C2" t="s">
        <v>77</v>
      </c>
      <c r="D2" t="s">
        <v>78</v>
      </c>
      <c r="E2" t="s">
        <v>159</v>
      </c>
      <c r="F2" t="s">
        <v>184</v>
      </c>
      <c r="G2" t="s">
        <v>185</v>
      </c>
      <c r="H2" t="s">
        <v>216</v>
      </c>
      <c r="I2" t="s">
        <v>226</v>
      </c>
      <c r="J2" t="s">
        <v>236</v>
      </c>
      <c r="K2" t="s">
        <v>241</v>
      </c>
      <c r="L2" t="s">
        <v>242</v>
      </c>
      <c r="M2" t="s">
        <v>249</v>
      </c>
      <c r="N2" t="s">
        <v>261</v>
      </c>
      <c r="O2" t="s">
        <v>268</v>
      </c>
      <c r="P2" t="s">
        <v>269</v>
      </c>
      <c r="Q2" t="s">
        <v>274</v>
      </c>
      <c r="R2" t="s">
        <v>295</v>
      </c>
      <c r="S2" t="s">
        <v>297</v>
      </c>
      <c r="T2" t="s">
        <v>298</v>
      </c>
      <c r="U2" t="s">
        <v>410</v>
      </c>
      <c r="V2" t="s">
        <v>412</v>
      </c>
      <c r="W2" t="s">
        <v>414</v>
      </c>
      <c r="X2" t="s">
        <v>415</v>
      </c>
      <c r="Y2" t="s">
        <v>418</v>
      </c>
    </row>
    <row r="3" spans="1:27" x14ac:dyDescent="0.2">
      <c r="A3" t="s">
        <v>0</v>
      </c>
      <c r="B3">
        <v>1</v>
      </c>
      <c r="C3">
        <v>7</v>
      </c>
      <c r="D3">
        <v>5</v>
      </c>
      <c r="E3">
        <v>5</v>
      </c>
      <c r="F3">
        <v>5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5</v>
      </c>
      <c r="P3">
        <v>4</v>
      </c>
      <c r="Q3">
        <v>5</v>
      </c>
      <c r="R3">
        <v>4</v>
      </c>
      <c r="S3">
        <v>5</v>
      </c>
      <c r="T3">
        <v>0</v>
      </c>
      <c r="U3">
        <v>5</v>
      </c>
      <c r="V3">
        <v>5</v>
      </c>
      <c r="W3">
        <v>5</v>
      </c>
      <c r="X3">
        <v>4</v>
      </c>
      <c r="Y3">
        <f>AVERAGE(D3:X3)</f>
        <v>3.0952380952380953</v>
      </c>
      <c r="Z3">
        <f>STDEV(D3:X3)</f>
        <v>2.2782616597915593</v>
      </c>
      <c r="AA3">
        <f>(Z3/Y3)*100</f>
        <v>73.605376700958075</v>
      </c>
    </row>
    <row r="4" spans="1:27" x14ac:dyDescent="0.2">
      <c r="A4" t="s">
        <v>1</v>
      </c>
      <c r="B4">
        <v>1</v>
      </c>
      <c r="C4">
        <v>9</v>
      </c>
      <c r="D4">
        <v>5</v>
      </c>
      <c r="E4">
        <v>7</v>
      </c>
      <c r="F4">
        <v>7</v>
      </c>
      <c r="G4">
        <v>0</v>
      </c>
      <c r="H4">
        <v>7</v>
      </c>
      <c r="I4">
        <v>6</v>
      </c>
      <c r="J4">
        <v>7</v>
      </c>
      <c r="K4">
        <v>5</v>
      </c>
      <c r="L4">
        <v>0</v>
      </c>
      <c r="M4">
        <v>7</v>
      </c>
      <c r="N4">
        <v>7</v>
      </c>
      <c r="O4">
        <v>6</v>
      </c>
      <c r="P4">
        <v>0</v>
      </c>
      <c r="Q4">
        <v>6</v>
      </c>
      <c r="R4">
        <v>5</v>
      </c>
      <c r="S4">
        <v>6</v>
      </c>
      <c r="T4">
        <v>0</v>
      </c>
      <c r="U4">
        <v>6</v>
      </c>
      <c r="V4">
        <v>6</v>
      </c>
      <c r="W4">
        <v>0</v>
      </c>
      <c r="X4">
        <v>5</v>
      </c>
      <c r="Y4">
        <f t="shared" ref="Y4:Y67" si="0">AVERAGE(D4:X4)</f>
        <v>4.666666666666667</v>
      </c>
      <c r="Z4">
        <f t="shared" ref="Z4:Z67" si="1">STDEV(D4:X4)</f>
        <v>2.7628487713469472</v>
      </c>
      <c r="AA4">
        <f t="shared" ref="AA4:AA67" si="2">(Z4/Y4)*100</f>
        <v>59.203902243148868</v>
      </c>
    </row>
    <row r="5" spans="1:27" x14ac:dyDescent="0.2">
      <c r="A5" t="s">
        <v>2</v>
      </c>
      <c r="B5">
        <v>1</v>
      </c>
      <c r="C5">
        <v>13</v>
      </c>
      <c r="D5">
        <v>7</v>
      </c>
      <c r="E5">
        <v>6</v>
      </c>
      <c r="F5">
        <v>7</v>
      </c>
      <c r="G5">
        <v>0</v>
      </c>
      <c r="H5">
        <v>6</v>
      </c>
      <c r="I5">
        <v>0</v>
      </c>
      <c r="J5">
        <v>5</v>
      </c>
      <c r="K5">
        <v>5</v>
      </c>
      <c r="L5">
        <v>0</v>
      </c>
      <c r="M5">
        <v>6</v>
      </c>
      <c r="N5">
        <v>5</v>
      </c>
      <c r="O5">
        <v>7</v>
      </c>
      <c r="P5">
        <v>5</v>
      </c>
      <c r="Q5">
        <v>5</v>
      </c>
      <c r="R5">
        <v>6</v>
      </c>
      <c r="S5">
        <v>7</v>
      </c>
      <c r="T5">
        <v>0</v>
      </c>
      <c r="U5">
        <v>7</v>
      </c>
      <c r="V5">
        <v>7</v>
      </c>
      <c r="W5">
        <v>7</v>
      </c>
      <c r="X5">
        <v>6</v>
      </c>
      <c r="Y5">
        <f t="shared" si="0"/>
        <v>4.9523809523809526</v>
      </c>
      <c r="Z5">
        <f t="shared" si="1"/>
        <v>2.5782977034506795</v>
      </c>
      <c r="AA5">
        <f t="shared" si="2"/>
        <v>52.061780550446414</v>
      </c>
    </row>
    <row r="6" spans="1:27" x14ac:dyDescent="0.2">
      <c r="A6" t="s">
        <v>49</v>
      </c>
      <c r="B6">
        <v>1</v>
      </c>
      <c r="C6">
        <v>670</v>
      </c>
      <c r="D6">
        <v>55</v>
      </c>
      <c r="E6">
        <v>55</v>
      </c>
      <c r="F6">
        <v>60</v>
      </c>
      <c r="G6">
        <v>64</v>
      </c>
      <c r="H6">
        <v>61</v>
      </c>
      <c r="I6">
        <v>69</v>
      </c>
      <c r="J6">
        <v>72</v>
      </c>
      <c r="K6">
        <v>64</v>
      </c>
      <c r="L6">
        <v>66</v>
      </c>
      <c r="M6">
        <v>65</v>
      </c>
      <c r="N6">
        <v>63</v>
      </c>
      <c r="O6">
        <v>57</v>
      </c>
      <c r="P6">
        <v>57</v>
      </c>
      <c r="Q6">
        <v>51</v>
      </c>
      <c r="R6">
        <v>54</v>
      </c>
      <c r="S6">
        <v>57</v>
      </c>
      <c r="T6">
        <v>0</v>
      </c>
      <c r="U6">
        <v>52</v>
      </c>
      <c r="V6">
        <v>57</v>
      </c>
      <c r="W6">
        <v>54</v>
      </c>
      <c r="X6">
        <v>48</v>
      </c>
      <c r="Y6">
        <f t="shared" si="0"/>
        <v>56.238095238095241</v>
      </c>
      <c r="Z6">
        <f t="shared" si="1"/>
        <v>14.279022242103146</v>
      </c>
      <c r="AA6">
        <f t="shared" si="2"/>
        <v>25.390302039302799</v>
      </c>
    </row>
    <row r="7" spans="1:27" x14ac:dyDescent="0.2">
      <c r="A7" t="s">
        <v>45</v>
      </c>
      <c r="B7">
        <v>1</v>
      </c>
      <c r="C7">
        <v>666</v>
      </c>
      <c r="D7">
        <v>55</v>
      </c>
      <c r="E7">
        <v>55</v>
      </c>
      <c r="F7">
        <v>60</v>
      </c>
      <c r="G7">
        <v>63</v>
      </c>
      <c r="H7">
        <v>60</v>
      </c>
      <c r="I7">
        <v>69</v>
      </c>
      <c r="J7">
        <v>72</v>
      </c>
      <c r="K7">
        <v>64</v>
      </c>
      <c r="L7">
        <v>66</v>
      </c>
      <c r="M7">
        <v>65</v>
      </c>
      <c r="N7">
        <v>62</v>
      </c>
      <c r="O7">
        <v>57</v>
      </c>
      <c r="P7">
        <v>56</v>
      </c>
      <c r="Q7">
        <v>51</v>
      </c>
      <c r="R7">
        <v>54</v>
      </c>
      <c r="S7">
        <v>57</v>
      </c>
      <c r="T7">
        <v>0</v>
      </c>
      <c r="U7">
        <v>51</v>
      </c>
      <c r="V7">
        <v>57</v>
      </c>
      <c r="W7">
        <v>54</v>
      </c>
      <c r="X7">
        <v>47</v>
      </c>
      <c r="Y7">
        <f t="shared" si="0"/>
        <v>55.952380952380949</v>
      </c>
      <c r="Z7">
        <f t="shared" si="1"/>
        <v>14.260000667868816</v>
      </c>
      <c r="AA7">
        <f t="shared" si="2"/>
        <v>25.485958640446398</v>
      </c>
    </row>
    <row r="8" spans="1:27" x14ac:dyDescent="0.2">
      <c r="A8" t="s">
        <v>21</v>
      </c>
      <c r="B8">
        <v>1</v>
      </c>
      <c r="C8">
        <v>129</v>
      </c>
      <c r="D8">
        <v>20</v>
      </c>
      <c r="E8">
        <v>28</v>
      </c>
      <c r="F8">
        <v>24</v>
      </c>
      <c r="G8">
        <v>27</v>
      </c>
      <c r="H8">
        <v>31</v>
      </c>
      <c r="I8">
        <v>22</v>
      </c>
      <c r="J8">
        <v>18</v>
      </c>
      <c r="K8">
        <v>22</v>
      </c>
      <c r="L8">
        <v>24</v>
      </c>
      <c r="M8">
        <v>19</v>
      </c>
      <c r="N8">
        <v>21</v>
      </c>
      <c r="O8">
        <v>27</v>
      </c>
      <c r="P8">
        <v>20</v>
      </c>
      <c r="Q8">
        <v>16</v>
      </c>
      <c r="R8">
        <v>0</v>
      </c>
      <c r="S8">
        <v>28</v>
      </c>
      <c r="T8">
        <v>0</v>
      </c>
      <c r="U8">
        <v>20</v>
      </c>
      <c r="V8">
        <v>23</v>
      </c>
      <c r="W8">
        <v>16</v>
      </c>
      <c r="X8">
        <v>19</v>
      </c>
      <c r="Y8">
        <f t="shared" si="0"/>
        <v>20.238095238095237</v>
      </c>
      <c r="Z8">
        <f t="shared" si="1"/>
        <v>7.8543285002905341</v>
      </c>
      <c r="AA8">
        <f t="shared" si="2"/>
        <v>38.809623177906175</v>
      </c>
    </row>
    <row r="9" spans="1:27" x14ac:dyDescent="0.2">
      <c r="A9" t="s">
        <v>23</v>
      </c>
      <c r="B9">
        <v>1</v>
      </c>
      <c r="C9">
        <v>190</v>
      </c>
      <c r="D9">
        <v>28</v>
      </c>
      <c r="E9">
        <v>38</v>
      </c>
      <c r="F9">
        <v>32</v>
      </c>
      <c r="G9">
        <v>36</v>
      </c>
      <c r="H9">
        <v>38</v>
      </c>
      <c r="I9">
        <v>30</v>
      </c>
      <c r="J9">
        <v>26</v>
      </c>
      <c r="K9">
        <v>30</v>
      </c>
      <c r="L9">
        <v>31</v>
      </c>
      <c r="M9">
        <v>27</v>
      </c>
      <c r="N9">
        <v>31</v>
      </c>
      <c r="O9">
        <v>33</v>
      </c>
      <c r="P9">
        <v>25</v>
      </c>
      <c r="Q9">
        <v>21</v>
      </c>
      <c r="R9">
        <v>0</v>
      </c>
      <c r="S9">
        <v>33</v>
      </c>
      <c r="T9">
        <v>0</v>
      </c>
      <c r="U9">
        <v>25</v>
      </c>
      <c r="V9">
        <v>29</v>
      </c>
      <c r="W9">
        <v>21</v>
      </c>
      <c r="X9">
        <v>25</v>
      </c>
      <c r="Y9">
        <f t="shared" si="0"/>
        <v>26.61904761904762</v>
      </c>
      <c r="Z9">
        <f t="shared" si="1"/>
        <v>10.037311345555596</v>
      </c>
      <c r="AA9">
        <f t="shared" si="2"/>
        <v>37.707251924269677</v>
      </c>
    </row>
    <row r="10" spans="1:27" x14ac:dyDescent="0.2">
      <c r="A10" t="s">
        <v>11</v>
      </c>
      <c r="B10">
        <v>1</v>
      </c>
      <c r="C10">
        <v>41</v>
      </c>
      <c r="D10">
        <v>10</v>
      </c>
      <c r="E10">
        <v>12</v>
      </c>
      <c r="F10">
        <v>12</v>
      </c>
      <c r="G10">
        <v>11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10</v>
      </c>
      <c r="N10">
        <v>12</v>
      </c>
      <c r="O10">
        <v>8</v>
      </c>
      <c r="P10">
        <v>0</v>
      </c>
      <c r="Q10">
        <v>0</v>
      </c>
      <c r="R10">
        <v>0</v>
      </c>
      <c r="S10">
        <v>8</v>
      </c>
      <c r="T10">
        <v>0</v>
      </c>
      <c r="U10">
        <v>8</v>
      </c>
      <c r="V10">
        <v>0</v>
      </c>
      <c r="W10">
        <v>8</v>
      </c>
      <c r="X10">
        <v>0</v>
      </c>
      <c r="Y10">
        <f t="shared" si="0"/>
        <v>7.5714285714285712</v>
      </c>
      <c r="Z10">
        <f t="shared" si="1"/>
        <v>5.1241724070470989</v>
      </c>
      <c r="AA10">
        <f t="shared" si="2"/>
        <v>67.677748772320172</v>
      </c>
    </row>
    <row r="11" spans="1:27" x14ac:dyDescent="0.2">
      <c r="A11" t="s">
        <v>13</v>
      </c>
      <c r="B11">
        <v>1</v>
      </c>
      <c r="C11">
        <v>37</v>
      </c>
      <c r="D11">
        <v>9</v>
      </c>
      <c r="E11">
        <v>11</v>
      </c>
      <c r="F11">
        <v>11</v>
      </c>
      <c r="G11">
        <v>10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10</v>
      </c>
      <c r="N11">
        <v>11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5.5714285714285712</v>
      </c>
      <c r="Z11">
        <f t="shared" si="1"/>
        <v>5.4641689996872218</v>
      </c>
      <c r="AA11">
        <f t="shared" si="2"/>
        <v>98.074828199514243</v>
      </c>
    </row>
    <row r="12" spans="1:27" x14ac:dyDescent="0.2">
      <c r="A12" t="s">
        <v>40</v>
      </c>
      <c r="B12">
        <v>1</v>
      </c>
      <c r="C12">
        <v>939</v>
      </c>
      <c r="D12">
        <v>78</v>
      </c>
      <c r="E12">
        <v>76</v>
      </c>
      <c r="F12">
        <v>84</v>
      </c>
      <c r="G12">
        <v>75</v>
      </c>
      <c r="H12">
        <v>78</v>
      </c>
      <c r="I12">
        <v>89</v>
      </c>
      <c r="J12">
        <v>90</v>
      </c>
      <c r="K12">
        <v>83</v>
      </c>
      <c r="L12">
        <v>88</v>
      </c>
      <c r="M12">
        <v>82</v>
      </c>
      <c r="N12">
        <v>83</v>
      </c>
      <c r="O12">
        <v>76</v>
      </c>
      <c r="P12">
        <v>70</v>
      </c>
      <c r="Q12">
        <v>73</v>
      </c>
      <c r="R12">
        <v>78</v>
      </c>
      <c r="S12">
        <v>81</v>
      </c>
      <c r="T12">
        <v>0</v>
      </c>
      <c r="U12">
        <v>75</v>
      </c>
      <c r="V12">
        <v>76</v>
      </c>
      <c r="W12">
        <v>76</v>
      </c>
      <c r="X12">
        <v>73</v>
      </c>
      <c r="Y12">
        <f t="shared" si="0"/>
        <v>75.428571428571431</v>
      </c>
      <c r="Z12">
        <f t="shared" si="1"/>
        <v>18.123386627701311</v>
      </c>
      <c r="AA12">
        <f t="shared" si="2"/>
        <v>24.027217120058555</v>
      </c>
    </row>
    <row r="13" spans="1:27" x14ac:dyDescent="0.2">
      <c r="A13" t="s">
        <v>18</v>
      </c>
      <c r="B13">
        <v>1</v>
      </c>
      <c r="C13">
        <v>53</v>
      </c>
      <c r="D13">
        <v>10</v>
      </c>
      <c r="E13">
        <v>13</v>
      </c>
      <c r="F13">
        <v>9</v>
      </c>
      <c r="G13">
        <v>14</v>
      </c>
      <c r="H13">
        <v>13</v>
      </c>
      <c r="I13">
        <v>0</v>
      </c>
      <c r="J13">
        <v>0</v>
      </c>
      <c r="K13">
        <v>9</v>
      </c>
      <c r="L13">
        <v>0</v>
      </c>
      <c r="M13">
        <v>11</v>
      </c>
      <c r="N13">
        <v>0</v>
      </c>
      <c r="O13">
        <v>9</v>
      </c>
      <c r="P13">
        <v>0</v>
      </c>
      <c r="Q13">
        <v>0</v>
      </c>
      <c r="R13">
        <v>0</v>
      </c>
      <c r="S13">
        <v>10</v>
      </c>
      <c r="T13">
        <v>0</v>
      </c>
      <c r="U13">
        <v>0</v>
      </c>
      <c r="V13">
        <v>0</v>
      </c>
      <c r="W13">
        <v>9</v>
      </c>
      <c r="X13">
        <v>0</v>
      </c>
      <c r="Y13">
        <f t="shared" si="0"/>
        <v>5.0952380952380949</v>
      </c>
      <c r="Z13">
        <f t="shared" si="1"/>
        <v>5.6294294729107488</v>
      </c>
      <c r="AA13">
        <f t="shared" si="2"/>
        <v>110.48412984217357</v>
      </c>
    </row>
    <row r="14" spans="1:27" x14ac:dyDescent="0.2">
      <c r="A14" t="s">
        <v>17</v>
      </c>
      <c r="B14">
        <v>1</v>
      </c>
      <c r="C14">
        <v>68</v>
      </c>
      <c r="D14">
        <v>13</v>
      </c>
      <c r="E14">
        <v>17</v>
      </c>
      <c r="F14">
        <v>14</v>
      </c>
      <c r="G14">
        <v>18</v>
      </c>
      <c r="H14">
        <v>16</v>
      </c>
      <c r="I14">
        <v>14</v>
      </c>
      <c r="J14">
        <v>12</v>
      </c>
      <c r="K14">
        <v>13</v>
      </c>
      <c r="L14">
        <v>12</v>
      </c>
      <c r="M14">
        <v>13</v>
      </c>
      <c r="N14">
        <v>14</v>
      </c>
      <c r="O14">
        <v>13</v>
      </c>
      <c r="P14">
        <v>11</v>
      </c>
      <c r="Q14">
        <v>10</v>
      </c>
      <c r="R14">
        <v>0</v>
      </c>
      <c r="S14">
        <v>13</v>
      </c>
      <c r="T14">
        <v>0</v>
      </c>
      <c r="U14">
        <v>12</v>
      </c>
      <c r="V14">
        <v>13</v>
      </c>
      <c r="W14">
        <v>13</v>
      </c>
      <c r="X14">
        <v>11</v>
      </c>
      <c r="Y14">
        <f t="shared" si="0"/>
        <v>12</v>
      </c>
      <c r="Z14">
        <f t="shared" si="1"/>
        <v>4.4158804331639239</v>
      </c>
      <c r="AA14">
        <f t="shared" si="2"/>
        <v>36.799003609699369</v>
      </c>
    </row>
    <row r="15" spans="1:27" x14ac:dyDescent="0.2">
      <c r="A15" t="s">
        <v>44</v>
      </c>
      <c r="B15">
        <v>1</v>
      </c>
      <c r="C15">
        <v>665</v>
      </c>
      <c r="D15">
        <v>55</v>
      </c>
      <c r="E15">
        <v>55</v>
      </c>
      <c r="F15">
        <v>60</v>
      </c>
      <c r="G15">
        <v>63</v>
      </c>
      <c r="H15">
        <v>60</v>
      </c>
      <c r="I15">
        <v>69</v>
      </c>
      <c r="J15">
        <v>72</v>
      </c>
      <c r="K15">
        <v>64</v>
      </c>
      <c r="L15">
        <v>66</v>
      </c>
      <c r="M15">
        <v>65</v>
      </c>
      <c r="N15">
        <v>62</v>
      </c>
      <c r="O15">
        <v>57</v>
      </c>
      <c r="P15">
        <v>56</v>
      </c>
      <c r="Q15">
        <v>51</v>
      </c>
      <c r="R15">
        <v>54</v>
      </c>
      <c r="S15">
        <v>57</v>
      </c>
      <c r="T15">
        <v>0</v>
      </c>
      <c r="U15">
        <v>51</v>
      </c>
      <c r="V15">
        <v>57</v>
      </c>
      <c r="W15">
        <v>54</v>
      </c>
      <c r="X15">
        <v>47</v>
      </c>
      <c r="Y15">
        <f t="shared" si="0"/>
        <v>55.952380952380949</v>
      </c>
      <c r="Z15">
        <f t="shared" si="1"/>
        <v>14.260000667868816</v>
      </c>
      <c r="AA15">
        <f t="shared" si="2"/>
        <v>25.485958640446398</v>
      </c>
    </row>
    <row r="16" spans="1:27" x14ac:dyDescent="0.2">
      <c r="A16" t="s">
        <v>74</v>
      </c>
      <c r="B16">
        <v>1</v>
      </c>
      <c r="C16">
        <v>3167</v>
      </c>
      <c r="D16">
        <v>129</v>
      </c>
      <c r="E16">
        <v>144</v>
      </c>
      <c r="F16">
        <v>157</v>
      </c>
      <c r="G16">
        <v>149</v>
      </c>
      <c r="H16">
        <v>141</v>
      </c>
      <c r="I16">
        <v>151</v>
      </c>
      <c r="J16">
        <v>160</v>
      </c>
      <c r="K16">
        <v>145</v>
      </c>
      <c r="L16">
        <v>150</v>
      </c>
      <c r="M16">
        <v>151</v>
      </c>
      <c r="N16">
        <v>158</v>
      </c>
      <c r="O16">
        <v>145</v>
      </c>
      <c r="P16">
        <v>146</v>
      </c>
      <c r="Q16">
        <v>149</v>
      </c>
      <c r="R16">
        <v>148</v>
      </c>
      <c r="S16">
        <v>148</v>
      </c>
      <c r="T16">
        <v>0</v>
      </c>
      <c r="U16">
        <v>153</v>
      </c>
      <c r="V16">
        <v>144</v>
      </c>
      <c r="W16">
        <v>144</v>
      </c>
      <c r="X16">
        <v>142</v>
      </c>
      <c r="Y16">
        <f t="shared" si="0"/>
        <v>140.66666666666666</v>
      </c>
      <c r="Z16">
        <f t="shared" si="1"/>
        <v>32.912510286110574</v>
      </c>
      <c r="AA16">
        <f t="shared" si="2"/>
        <v>23.397519160742117</v>
      </c>
    </row>
    <row r="17" spans="1:27" x14ac:dyDescent="0.2">
      <c r="A17" t="s">
        <v>63</v>
      </c>
      <c r="B17">
        <v>1</v>
      </c>
      <c r="C17">
        <v>5572</v>
      </c>
      <c r="D17">
        <v>191</v>
      </c>
      <c r="E17">
        <v>0</v>
      </c>
      <c r="F17">
        <v>193</v>
      </c>
      <c r="G17">
        <v>192</v>
      </c>
      <c r="H17">
        <v>0</v>
      </c>
      <c r="I17">
        <v>196</v>
      </c>
      <c r="J17">
        <v>196</v>
      </c>
      <c r="K17">
        <v>196</v>
      </c>
      <c r="L17">
        <v>196</v>
      </c>
      <c r="M17">
        <v>193</v>
      </c>
      <c r="N17">
        <v>195</v>
      </c>
      <c r="O17">
        <v>193</v>
      </c>
      <c r="P17">
        <v>0</v>
      </c>
      <c r="Q17">
        <v>0</v>
      </c>
      <c r="R17">
        <v>0</v>
      </c>
      <c r="S17">
        <v>195</v>
      </c>
      <c r="T17">
        <v>0</v>
      </c>
      <c r="U17">
        <v>195</v>
      </c>
      <c r="V17">
        <v>192</v>
      </c>
      <c r="W17">
        <v>194</v>
      </c>
      <c r="X17">
        <v>191</v>
      </c>
      <c r="Y17">
        <f t="shared" si="0"/>
        <v>138.47619047619048</v>
      </c>
      <c r="Z17">
        <f t="shared" si="1"/>
        <v>89.756124608641088</v>
      </c>
      <c r="AA17">
        <f t="shared" si="2"/>
        <v>64.817008830174089</v>
      </c>
    </row>
    <row r="18" spans="1:27" x14ac:dyDescent="0.2">
      <c r="A18" t="s">
        <v>54</v>
      </c>
      <c r="B18">
        <v>1</v>
      </c>
      <c r="C18">
        <v>787</v>
      </c>
      <c r="D18">
        <v>62</v>
      </c>
      <c r="E18">
        <v>63</v>
      </c>
      <c r="F18">
        <v>72</v>
      </c>
      <c r="G18">
        <v>68</v>
      </c>
      <c r="H18">
        <v>66</v>
      </c>
      <c r="I18">
        <v>78</v>
      </c>
      <c r="J18">
        <v>81</v>
      </c>
      <c r="K18">
        <v>74</v>
      </c>
      <c r="L18">
        <v>76</v>
      </c>
      <c r="M18">
        <v>70</v>
      </c>
      <c r="N18">
        <v>73</v>
      </c>
      <c r="O18">
        <v>65</v>
      </c>
      <c r="P18">
        <v>61</v>
      </c>
      <c r="Q18">
        <v>60</v>
      </c>
      <c r="R18">
        <v>64</v>
      </c>
      <c r="S18">
        <v>67</v>
      </c>
      <c r="T18">
        <v>0</v>
      </c>
      <c r="U18">
        <v>64</v>
      </c>
      <c r="V18">
        <v>65</v>
      </c>
      <c r="W18">
        <v>65</v>
      </c>
      <c r="X18">
        <v>62</v>
      </c>
      <c r="Y18">
        <f t="shared" si="0"/>
        <v>64.571428571428569</v>
      </c>
      <c r="Z18">
        <f t="shared" si="1"/>
        <v>15.914054884194121</v>
      </c>
      <c r="AA18">
        <f t="shared" si="2"/>
        <v>24.6456602188847</v>
      </c>
    </row>
    <row r="19" spans="1:27" x14ac:dyDescent="0.2">
      <c r="A19" t="s">
        <v>62</v>
      </c>
      <c r="B19">
        <v>1</v>
      </c>
      <c r="C19">
        <v>270</v>
      </c>
      <c r="D19">
        <v>23</v>
      </c>
      <c r="E19">
        <v>26</v>
      </c>
      <c r="F19">
        <v>31</v>
      </c>
      <c r="G19">
        <v>0</v>
      </c>
      <c r="H19">
        <v>28</v>
      </c>
      <c r="I19">
        <v>26</v>
      </c>
      <c r="J19">
        <v>28</v>
      </c>
      <c r="K19">
        <v>24</v>
      </c>
      <c r="L19">
        <v>25</v>
      </c>
      <c r="M19">
        <v>25</v>
      </c>
      <c r="N19">
        <v>31</v>
      </c>
      <c r="O19">
        <v>0</v>
      </c>
      <c r="P19">
        <v>0</v>
      </c>
      <c r="Q19">
        <v>23</v>
      </c>
      <c r="R19">
        <v>22</v>
      </c>
      <c r="S19">
        <v>0</v>
      </c>
      <c r="T19">
        <v>0</v>
      </c>
      <c r="U19">
        <v>24</v>
      </c>
      <c r="V19">
        <v>22</v>
      </c>
      <c r="W19">
        <v>0</v>
      </c>
      <c r="X19">
        <v>0</v>
      </c>
      <c r="Y19">
        <f t="shared" si="0"/>
        <v>17.047619047619047</v>
      </c>
      <c r="Z19">
        <f t="shared" si="1"/>
        <v>12.583625036038663</v>
      </c>
      <c r="AA19">
        <f t="shared" si="2"/>
        <v>73.814560267265904</v>
      </c>
    </row>
    <row r="20" spans="1:27" x14ac:dyDescent="0.2">
      <c r="A20" t="s">
        <v>36</v>
      </c>
      <c r="B20">
        <v>1</v>
      </c>
      <c r="C20">
        <v>186</v>
      </c>
      <c r="D20">
        <v>22</v>
      </c>
      <c r="E20">
        <v>35</v>
      </c>
      <c r="F20">
        <v>29</v>
      </c>
      <c r="G20">
        <v>33</v>
      </c>
      <c r="H20">
        <v>35</v>
      </c>
      <c r="I20">
        <v>25</v>
      </c>
      <c r="J20">
        <v>21</v>
      </c>
      <c r="K20">
        <v>26</v>
      </c>
      <c r="L20">
        <v>27</v>
      </c>
      <c r="M20">
        <v>23</v>
      </c>
      <c r="N20">
        <v>24</v>
      </c>
      <c r="O20">
        <v>29</v>
      </c>
      <c r="P20">
        <v>22</v>
      </c>
      <c r="Q20">
        <v>19</v>
      </c>
      <c r="R20">
        <v>0</v>
      </c>
      <c r="S20">
        <v>30</v>
      </c>
      <c r="T20">
        <v>0</v>
      </c>
      <c r="U20">
        <v>23</v>
      </c>
      <c r="V20">
        <v>25</v>
      </c>
      <c r="W20">
        <v>18</v>
      </c>
      <c r="X20">
        <v>22</v>
      </c>
      <c r="Y20">
        <f t="shared" si="0"/>
        <v>23.238095238095237</v>
      </c>
      <c r="Z20">
        <f t="shared" si="1"/>
        <v>9.0769199726821519</v>
      </c>
      <c r="AA20">
        <f t="shared" si="2"/>
        <v>39.060516275886307</v>
      </c>
    </row>
    <row r="21" spans="1:27" x14ac:dyDescent="0.2">
      <c r="A21" t="s">
        <v>31</v>
      </c>
      <c r="B21">
        <v>1</v>
      </c>
      <c r="C21">
        <v>397</v>
      </c>
      <c r="D21">
        <v>47</v>
      </c>
      <c r="E21">
        <v>65</v>
      </c>
      <c r="F21">
        <v>55</v>
      </c>
      <c r="G21">
        <v>55</v>
      </c>
      <c r="H21">
        <v>64</v>
      </c>
      <c r="I21">
        <v>52</v>
      </c>
      <c r="J21">
        <v>49</v>
      </c>
      <c r="K21">
        <v>54</v>
      </c>
      <c r="L21">
        <v>52</v>
      </c>
      <c r="M21">
        <v>49</v>
      </c>
      <c r="N21">
        <v>55</v>
      </c>
      <c r="O21">
        <v>47</v>
      </c>
      <c r="P21">
        <v>37</v>
      </c>
      <c r="Q21">
        <v>37</v>
      </c>
      <c r="R21">
        <v>33</v>
      </c>
      <c r="S21">
        <v>48</v>
      </c>
      <c r="T21">
        <v>0</v>
      </c>
      <c r="U21">
        <v>41</v>
      </c>
      <c r="V21">
        <v>46</v>
      </c>
      <c r="W21">
        <v>37</v>
      </c>
      <c r="X21">
        <v>43</v>
      </c>
      <c r="Y21">
        <f t="shared" si="0"/>
        <v>46</v>
      </c>
      <c r="Z21">
        <f t="shared" si="1"/>
        <v>13.509256086106296</v>
      </c>
      <c r="AA21">
        <f t="shared" si="2"/>
        <v>29.367948013274557</v>
      </c>
    </row>
    <row r="22" spans="1:27" x14ac:dyDescent="0.2">
      <c r="A22" t="s">
        <v>72</v>
      </c>
      <c r="B22">
        <v>1</v>
      </c>
      <c r="C22">
        <v>2169</v>
      </c>
      <c r="D22">
        <v>107</v>
      </c>
      <c r="E22">
        <v>119</v>
      </c>
      <c r="F22">
        <v>114</v>
      </c>
      <c r="G22">
        <v>120</v>
      </c>
      <c r="H22">
        <v>118</v>
      </c>
      <c r="I22">
        <v>123</v>
      </c>
      <c r="J22">
        <v>117</v>
      </c>
      <c r="K22">
        <v>126</v>
      </c>
      <c r="L22">
        <v>117</v>
      </c>
      <c r="M22">
        <v>117</v>
      </c>
      <c r="N22">
        <v>131</v>
      </c>
      <c r="O22">
        <v>113</v>
      </c>
      <c r="P22">
        <v>99</v>
      </c>
      <c r="Q22">
        <v>102</v>
      </c>
      <c r="R22">
        <v>101</v>
      </c>
      <c r="S22">
        <v>114</v>
      </c>
      <c r="T22">
        <v>0</v>
      </c>
      <c r="U22">
        <v>106</v>
      </c>
      <c r="V22">
        <v>109</v>
      </c>
      <c r="W22">
        <v>105</v>
      </c>
      <c r="X22">
        <v>106</v>
      </c>
      <c r="Y22">
        <f t="shared" si="0"/>
        <v>107.80952380952381</v>
      </c>
      <c r="Z22">
        <f t="shared" si="1"/>
        <v>26.106740600119068</v>
      </c>
      <c r="AA22">
        <f t="shared" si="2"/>
        <v>24.21561628102917</v>
      </c>
    </row>
    <row r="23" spans="1:27" x14ac:dyDescent="0.2">
      <c r="A23" t="s">
        <v>22</v>
      </c>
      <c r="B23">
        <v>1</v>
      </c>
      <c r="C23">
        <v>136</v>
      </c>
      <c r="D23">
        <v>21</v>
      </c>
      <c r="E23">
        <v>32</v>
      </c>
      <c r="F23">
        <v>27</v>
      </c>
      <c r="G23">
        <v>31</v>
      </c>
      <c r="H23">
        <v>33</v>
      </c>
      <c r="I23">
        <v>24</v>
      </c>
      <c r="J23">
        <v>20</v>
      </c>
      <c r="K23">
        <v>25</v>
      </c>
      <c r="L23">
        <v>26</v>
      </c>
      <c r="M23">
        <v>22</v>
      </c>
      <c r="N23">
        <v>23</v>
      </c>
      <c r="O23">
        <v>28</v>
      </c>
      <c r="P23">
        <v>22</v>
      </c>
      <c r="Q23">
        <v>18</v>
      </c>
      <c r="R23">
        <v>0</v>
      </c>
      <c r="S23">
        <v>29</v>
      </c>
      <c r="T23">
        <v>0</v>
      </c>
      <c r="U23">
        <v>22</v>
      </c>
      <c r="V23">
        <v>24</v>
      </c>
      <c r="W23">
        <v>17</v>
      </c>
      <c r="X23">
        <v>20</v>
      </c>
      <c r="Y23">
        <f t="shared" si="0"/>
        <v>22.095238095238095</v>
      </c>
      <c r="Z23">
        <f t="shared" si="1"/>
        <v>8.5551432594946153</v>
      </c>
      <c r="AA23">
        <f t="shared" si="2"/>
        <v>38.719398372712696</v>
      </c>
    </row>
    <row r="24" spans="1:27" x14ac:dyDescent="0.2">
      <c r="A24" t="s">
        <v>19</v>
      </c>
      <c r="B24">
        <v>1</v>
      </c>
      <c r="C24">
        <v>251</v>
      </c>
      <c r="D24">
        <v>41</v>
      </c>
      <c r="E24">
        <v>57</v>
      </c>
      <c r="F24">
        <v>48</v>
      </c>
      <c r="G24">
        <v>51</v>
      </c>
      <c r="H24">
        <v>53</v>
      </c>
      <c r="I24">
        <v>45</v>
      </c>
      <c r="J24">
        <v>41</v>
      </c>
      <c r="K24">
        <v>46</v>
      </c>
      <c r="L24">
        <v>46</v>
      </c>
      <c r="M24">
        <v>42</v>
      </c>
      <c r="N24">
        <v>47</v>
      </c>
      <c r="O24">
        <v>42</v>
      </c>
      <c r="P24">
        <v>34</v>
      </c>
      <c r="Q24">
        <v>30</v>
      </c>
      <c r="R24">
        <v>26</v>
      </c>
      <c r="S24">
        <v>43</v>
      </c>
      <c r="T24">
        <v>0</v>
      </c>
      <c r="U24">
        <v>35</v>
      </c>
      <c r="V24">
        <v>39</v>
      </c>
      <c r="W24">
        <v>31</v>
      </c>
      <c r="X24">
        <v>32</v>
      </c>
      <c r="Y24">
        <f t="shared" si="0"/>
        <v>39.476190476190474</v>
      </c>
      <c r="Z24">
        <f t="shared" si="1"/>
        <v>12.052464675820659</v>
      </c>
      <c r="AA24">
        <f t="shared" si="2"/>
        <v>30.530972037663911</v>
      </c>
    </row>
    <row r="25" spans="1:27" x14ac:dyDescent="0.2">
      <c r="A25" t="s">
        <v>41</v>
      </c>
      <c r="B25">
        <v>1</v>
      </c>
      <c r="C25">
        <v>2274</v>
      </c>
      <c r="D25">
        <v>135</v>
      </c>
      <c r="E25">
        <v>165</v>
      </c>
      <c r="F25">
        <v>158</v>
      </c>
      <c r="G25">
        <v>159</v>
      </c>
      <c r="H25">
        <v>166</v>
      </c>
      <c r="I25">
        <v>164</v>
      </c>
      <c r="J25">
        <v>162</v>
      </c>
      <c r="K25">
        <v>163</v>
      </c>
      <c r="L25">
        <v>163</v>
      </c>
      <c r="M25">
        <v>164</v>
      </c>
      <c r="N25">
        <v>167</v>
      </c>
      <c r="O25">
        <v>164</v>
      </c>
      <c r="P25">
        <v>160</v>
      </c>
      <c r="Q25">
        <v>168</v>
      </c>
      <c r="R25">
        <v>161</v>
      </c>
      <c r="S25">
        <v>160</v>
      </c>
      <c r="T25">
        <v>0</v>
      </c>
      <c r="U25">
        <v>160</v>
      </c>
      <c r="V25">
        <v>170</v>
      </c>
      <c r="W25">
        <v>167</v>
      </c>
      <c r="X25">
        <v>148</v>
      </c>
      <c r="Y25">
        <f t="shared" si="0"/>
        <v>153.52380952380952</v>
      </c>
      <c r="Z25">
        <f t="shared" si="1"/>
        <v>35.977241483497664</v>
      </c>
      <c r="AA25">
        <f t="shared" si="2"/>
        <v>23.434307417911011</v>
      </c>
    </row>
    <row r="26" spans="1:27" x14ac:dyDescent="0.2">
      <c r="A26" t="s">
        <v>38</v>
      </c>
      <c r="B26">
        <v>1</v>
      </c>
      <c r="C26">
        <v>115</v>
      </c>
      <c r="D26">
        <v>13</v>
      </c>
      <c r="E26">
        <v>21</v>
      </c>
      <c r="F26">
        <v>27</v>
      </c>
      <c r="G26">
        <v>28</v>
      </c>
      <c r="H26">
        <v>21</v>
      </c>
      <c r="I26">
        <v>23</v>
      </c>
      <c r="J26">
        <v>27</v>
      </c>
      <c r="K26">
        <v>26</v>
      </c>
      <c r="L26">
        <v>27</v>
      </c>
      <c r="M26">
        <v>21</v>
      </c>
      <c r="N26">
        <v>25</v>
      </c>
      <c r="O26">
        <v>31</v>
      </c>
      <c r="P26">
        <v>25</v>
      </c>
      <c r="Q26">
        <v>26</v>
      </c>
      <c r="R26">
        <v>29</v>
      </c>
      <c r="S26">
        <v>30</v>
      </c>
      <c r="T26">
        <v>0</v>
      </c>
      <c r="U26">
        <v>28</v>
      </c>
      <c r="V26">
        <v>28</v>
      </c>
      <c r="W26">
        <v>27</v>
      </c>
      <c r="X26">
        <v>28</v>
      </c>
      <c r="Y26">
        <f t="shared" si="0"/>
        <v>24.333333333333332</v>
      </c>
      <c r="Z26">
        <f t="shared" si="1"/>
        <v>6.8653720462428911</v>
      </c>
      <c r="AA26">
        <f t="shared" si="2"/>
        <v>28.213857724285855</v>
      </c>
    </row>
    <row r="27" spans="1:27" x14ac:dyDescent="0.2">
      <c r="A27" t="s">
        <v>28</v>
      </c>
      <c r="B27">
        <v>1</v>
      </c>
      <c r="C27">
        <v>89</v>
      </c>
      <c r="D27">
        <v>13</v>
      </c>
      <c r="E27">
        <v>21</v>
      </c>
      <c r="F27">
        <v>27</v>
      </c>
      <c r="G27">
        <v>27</v>
      </c>
      <c r="H27">
        <v>20</v>
      </c>
      <c r="I27">
        <v>22</v>
      </c>
      <c r="J27">
        <v>27</v>
      </c>
      <c r="K27">
        <v>26</v>
      </c>
      <c r="L27">
        <v>27</v>
      </c>
      <c r="M27">
        <v>19</v>
      </c>
      <c r="N27">
        <v>24</v>
      </c>
      <c r="O27">
        <v>30</v>
      </c>
      <c r="P27">
        <v>24</v>
      </c>
      <c r="Q27">
        <v>25</v>
      </c>
      <c r="R27">
        <v>28</v>
      </c>
      <c r="S27">
        <v>30</v>
      </c>
      <c r="T27">
        <v>0</v>
      </c>
      <c r="U27">
        <v>27</v>
      </c>
      <c r="V27">
        <v>28</v>
      </c>
      <c r="W27">
        <v>27</v>
      </c>
      <c r="X27">
        <v>27</v>
      </c>
      <c r="Y27">
        <f t="shared" si="0"/>
        <v>23.761904761904763</v>
      </c>
      <c r="Z27">
        <f t="shared" si="1"/>
        <v>6.7889966998427793</v>
      </c>
      <c r="AA27">
        <f t="shared" si="2"/>
        <v>28.570927995330329</v>
      </c>
    </row>
    <row r="28" spans="1:27" x14ac:dyDescent="0.2">
      <c r="A28" t="s">
        <v>34</v>
      </c>
      <c r="B28">
        <v>1</v>
      </c>
      <c r="C28">
        <v>98</v>
      </c>
      <c r="D28">
        <v>12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16</v>
      </c>
      <c r="U28">
        <v>0</v>
      </c>
      <c r="V28">
        <v>0</v>
      </c>
      <c r="W28">
        <v>0</v>
      </c>
      <c r="X28">
        <v>0</v>
      </c>
      <c r="Y28">
        <f t="shared" si="0"/>
        <v>1.3333333333333333</v>
      </c>
      <c r="Z28">
        <f t="shared" si="1"/>
        <v>4.2583251793790167</v>
      </c>
      <c r="AA28">
        <f t="shared" si="2"/>
        <v>319.37438845342626</v>
      </c>
    </row>
    <row r="29" spans="1:27" x14ac:dyDescent="0.2">
      <c r="A29" t="s">
        <v>20</v>
      </c>
      <c r="B29">
        <v>1</v>
      </c>
      <c r="C29">
        <v>62</v>
      </c>
      <c r="D29">
        <v>10</v>
      </c>
      <c r="E29">
        <v>13</v>
      </c>
      <c r="F29">
        <v>13</v>
      </c>
      <c r="G29">
        <v>13</v>
      </c>
      <c r="H29">
        <v>13</v>
      </c>
      <c r="I29">
        <v>12</v>
      </c>
      <c r="J29">
        <v>10</v>
      </c>
      <c r="K29">
        <v>13</v>
      </c>
      <c r="L29">
        <v>14</v>
      </c>
      <c r="M29">
        <v>11</v>
      </c>
      <c r="N29">
        <v>13</v>
      </c>
      <c r="O29">
        <v>13</v>
      </c>
      <c r="P29">
        <v>12</v>
      </c>
      <c r="Q29">
        <v>0</v>
      </c>
      <c r="R29">
        <v>0</v>
      </c>
      <c r="S29">
        <v>13</v>
      </c>
      <c r="T29">
        <v>0</v>
      </c>
      <c r="U29">
        <v>0</v>
      </c>
      <c r="V29">
        <v>11</v>
      </c>
      <c r="W29">
        <v>0</v>
      </c>
      <c r="X29">
        <v>10</v>
      </c>
      <c r="Y29">
        <f t="shared" si="0"/>
        <v>9.2380952380952372</v>
      </c>
      <c r="Z29">
        <f t="shared" si="1"/>
        <v>5.4120676446692899</v>
      </c>
      <c r="AA29">
        <f t="shared" si="2"/>
        <v>58.584237390750047</v>
      </c>
    </row>
    <row r="30" spans="1:27" x14ac:dyDescent="0.2">
      <c r="A30" t="s">
        <v>6</v>
      </c>
      <c r="B30">
        <v>1</v>
      </c>
      <c r="C30">
        <v>24</v>
      </c>
      <c r="D30">
        <v>8</v>
      </c>
      <c r="E30">
        <v>8</v>
      </c>
      <c r="F30">
        <v>8</v>
      </c>
      <c r="G30">
        <v>8</v>
      </c>
      <c r="H30">
        <v>8</v>
      </c>
      <c r="I30">
        <v>8</v>
      </c>
      <c r="J30">
        <v>7</v>
      </c>
      <c r="K30">
        <v>7</v>
      </c>
      <c r="L30">
        <v>8</v>
      </c>
      <c r="M30">
        <v>0</v>
      </c>
      <c r="N30">
        <v>8</v>
      </c>
      <c r="O30">
        <v>7</v>
      </c>
      <c r="P30">
        <v>0</v>
      </c>
      <c r="Q30">
        <v>0</v>
      </c>
      <c r="R30">
        <v>0</v>
      </c>
      <c r="S30">
        <v>7</v>
      </c>
      <c r="T30">
        <v>0</v>
      </c>
      <c r="U30">
        <v>0</v>
      </c>
      <c r="V30">
        <v>7</v>
      </c>
      <c r="W30">
        <v>0</v>
      </c>
      <c r="X30">
        <v>0</v>
      </c>
      <c r="Y30">
        <f t="shared" si="0"/>
        <v>4.7142857142857144</v>
      </c>
      <c r="Z30">
        <f t="shared" si="1"/>
        <v>3.8097618973218936</v>
      </c>
      <c r="AA30">
        <f t="shared" si="2"/>
        <v>80.813131155312888</v>
      </c>
    </row>
    <row r="31" spans="1:27" x14ac:dyDescent="0.2">
      <c r="A31" t="s">
        <v>3</v>
      </c>
      <c r="B31">
        <v>1</v>
      </c>
      <c r="C31">
        <v>11</v>
      </c>
      <c r="D31">
        <v>5</v>
      </c>
      <c r="E31">
        <v>7</v>
      </c>
      <c r="F31">
        <v>7</v>
      </c>
      <c r="G31">
        <v>0</v>
      </c>
      <c r="H31">
        <v>7</v>
      </c>
      <c r="I31">
        <v>6</v>
      </c>
      <c r="J31">
        <v>7</v>
      </c>
      <c r="K31">
        <v>5</v>
      </c>
      <c r="L31">
        <v>5</v>
      </c>
      <c r="M31">
        <v>7</v>
      </c>
      <c r="N31">
        <v>7</v>
      </c>
      <c r="O31">
        <v>6</v>
      </c>
      <c r="P31">
        <v>5</v>
      </c>
      <c r="Q31">
        <v>7</v>
      </c>
      <c r="R31">
        <v>6</v>
      </c>
      <c r="S31">
        <v>6</v>
      </c>
      <c r="T31">
        <v>0</v>
      </c>
      <c r="U31">
        <v>7</v>
      </c>
      <c r="V31">
        <v>6</v>
      </c>
      <c r="W31">
        <v>0</v>
      </c>
      <c r="X31">
        <v>5</v>
      </c>
      <c r="Y31">
        <f t="shared" si="0"/>
        <v>5.2857142857142856</v>
      </c>
      <c r="Z31">
        <f t="shared" si="1"/>
        <v>2.3482516292522222</v>
      </c>
      <c r="AA31">
        <f t="shared" si="2"/>
        <v>44.426382175042043</v>
      </c>
    </row>
    <row r="32" spans="1:27" x14ac:dyDescent="0.2">
      <c r="A32" t="s">
        <v>4</v>
      </c>
      <c r="B32">
        <v>1</v>
      </c>
      <c r="C32">
        <v>11</v>
      </c>
      <c r="D32">
        <v>5</v>
      </c>
      <c r="E32">
        <v>7</v>
      </c>
      <c r="F32">
        <v>7</v>
      </c>
      <c r="G32">
        <v>0</v>
      </c>
      <c r="H32">
        <v>7</v>
      </c>
      <c r="I32">
        <v>6</v>
      </c>
      <c r="J32">
        <v>7</v>
      </c>
      <c r="K32">
        <v>5</v>
      </c>
      <c r="L32">
        <v>5</v>
      </c>
      <c r="M32">
        <v>7</v>
      </c>
      <c r="N32">
        <v>7</v>
      </c>
      <c r="O32">
        <v>6</v>
      </c>
      <c r="P32">
        <v>5</v>
      </c>
      <c r="Q32">
        <v>7</v>
      </c>
      <c r="R32">
        <v>6</v>
      </c>
      <c r="S32">
        <v>6</v>
      </c>
      <c r="T32">
        <v>0</v>
      </c>
      <c r="U32">
        <v>7</v>
      </c>
      <c r="V32">
        <v>6</v>
      </c>
      <c r="W32">
        <v>0</v>
      </c>
      <c r="X32">
        <v>5</v>
      </c>
      <c r="Y32">
        <f t="shared" si="0"/>
        <v>5.2857142857142856</v>
      </c>
      <c r="Z32">
        <f t="shared" si="1"/>
        <v>2.3482516292522222</v>
      </c>
      <c r="AA32">
        <f t="shared" si="2"/>
        <v>44.426382175042043</v>
      </c>
    </row>
    <row r="33" spans="1:27" x14ac:dyDescent="0.2">
      <c r="A33" t="s">
        <v>68</v>
      </c>
      <c r="B33">
        <v>1</v>
      </c>
      <c r="C33">
        <v>1565</v>
      </c>
      <c r="D33">
        <v>92</v>
      </c>
      <c r="E33">
        <v>98</v>
      </c>
      <c r="F33">
        <v>107</v>
      </c>
      <c r="G33">
        <v>102</v>
      </c>
      <c r="H33">
        <v>96</v>
      </c>
      <c r="I33">
        <v>107</v>
      </c>
      <c r="J33">
        <v>114</v>
      </c>
      <c r="K33">
        <v>102</v>
      </c>
      <c r="L33">
        <v>108</v>
      </c>
      <c r="M33">
        <v>106</v>
      </c>
      <c r="N33">
        <v>109</v>
      </c>
      <c r="O33">
        <v>94</v>
      </c>
      <c r="P33">
        <v>88</v>
      </c>
      <c r="Q33">
        <v>92</v>
      </c>
      <c r="R33">
        <v>99</v>
      </c>
      <c r="S33">
        <v>98</v>
      </c>
      <c r="T33">
        <v>0</v>
      </c>
      <c r="U33">
        <v>97</v>
      </c>
      <c r="V33">
        <v>92</v>
      </c>
      <c r="W33">
        <v>94</v>
      </c>
      <c r="X33">
        <v>89</v>
      </c>
      <c r="Y33">
        <f t="shared" si="0"/>
        <v>94.476190476190482</v>
      </c>
      <c r="Z33">
        <f t="shared" si="1"/>
        <v>22.809250420868839</v>
      </c>
      <c r="AA33">
        <f t="shared" si="2"/>
        <v>24.142855788218025</v>
      </c>
    </row>
    <row r="34" spans="1:27" x14ac:dyDescent="0.2">
      <c r="A34" t="s">
        <v>25</v>
      </c>
      <c r="B34">
        <v>1</v>
      </c>
      <c r="C34">
        <v>113</v>
      </c>
      <c r="D34">
        <v>17</v>
      </c>
      <c r="E34">
        <v>22</v>
      </c>
      <c r="F34">
        <v>21</v>
      </c>
      <c r="G34">
        <v>22</v>
      </c>
      <c r="H34">
        <v>22</v>
      </c>
      <c r="I34">
        <v>24</v>
      </c>
      <c r="J34">
        <v>23</v>
      </c>
      <c r="K34">
        <v>23</v>
      </c>
      <c r="L34">
        <v>24</v>
      </c>
      <c r="M34">
        <v>22</v>
      </c>
      <c r="N34">
        <v>22</v>
      </c>
      <c r="O34">
        <v>19</v>
      </c>
      <c r="P34">
        <v>15</v>
      </c>
      <c r="Q34">
        <v>15</v>
      </c>
      <c r="R34">
        <v>15</v>
      </c>
      <c r="S34">
        <v>19</v>
      </c>
      <c r="T34">
        <v>0</v>
      </c>
      <c r="U34">
        <v>17</v>
      </c>
      <c r="V34">
        <v>20</v>
      </c>
      <c r="W34">
        <v>17</v>
      </c>
      <c r="X34">
        <v>16</v>
      </c>
      <c r="Y34">
        <f t="shared" si="0"/>
        <v>18.80952380952381</v>
      </c>
      <c r="Z34">
        <f t="shared" si="1"/>
        <v>5.2973488427613269</v>
      </c>
      <c r="AA34">
        <f t="shared" si="2"/>
        <v>28.163120429870343</v>
      </c>
    </row>
    <row r="35" spans="1:27" x14ac:dyDescent="0.2">
      <c r="A35" t="s">
        <v>15</v>
      </c>
      <c r="B35">
        <v>1</v>
      </c>
      <c r="C35">
        <v>37</v>
      </c>
      <c r="D35">
        <v>9</v>
      </c>
      <c r="E35">
        <v>11</v>
      </c>
      <c r="F35">
        <v>11</v>
      </c>
      <c r="G35">
        <v>10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10</v>
      </c>
      <c r="N35">
        <v>11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5.5714285714285712</v>
      </c>
      <c r="Z35">
        <f t="shared" si="1"/>
        <v>5.4641689996872218</v>
      </c>
      <c r="AA35">
        <f t="shared" si="2"/>
        <v>98.074828199514243</v>
      </c>
    </row>
    <row r="36" spans="1:27" x14ac:dyDescent="0.2">
      <c r="A36" t="s">
        <v>14</v>
      </c>
      <c r="B36">
        <v>1</v>
      </c>
      <c r="C36">
        <v>37</v>
      </c>
      <c r="D36">
        <v>9</v>
      </c>
      <c r="E36">
        <v>11</v>
      </c>
      <c r="F36">
        <v>11</v>
      </c>
      <c r="G36">
        <v>10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10</v>
      </c>
      <c r="N36">
        <v>11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0"/>
        <v>5.5714285714285712</v>
      </c>
      <c r="Z36">
        <f t="shared" si="1"/>
        <v>5.4641689996872218</v>
      </c>
      <c r="AA36">
        <f t="shared" si="2"/>
        <v>98.074828199514243</v>
      </c>
    </row>
    <row r="37" spans="1:27" x14ac:dyDescent="0.2">
      <c r="A37" t="s">
        <v>69</v>
      </c>
      <c r="B37">
        <v>1</v>
      </c>
      <c r="C37">
        <v>4685</v>
      </c>
      <c r="D37">
        <v>176</v>
      </c>
      <c r="E37">
        <v>182</v>
      </c>
      <c r="F37">
        <v>190</v>
      </c>
      <c r="G37">
        <v>183</v>
      </c>
      <c r="H37">
        <v>185</v>
      </c>
      <c r="I37">
        <v>188</v>
      </c>
      <c r="J37">
        <v>192</v>
      </c>
      <c r="K37">
        <v>190</v>
      </c>
      <c r="L37">
        <v>185</v>
      </c>
      <c r="M37">
        <v>185</v>
      </c>
      <c r="N37">
        <v>196</v>
      </c>
      <c r="O37">
        <v>183</v>
      </c>
      <c r="P37">
        <v>178</v>
      </c>
      <c r="Q37">
        <v>181</v>
      </c>
      <c r="R37">
        <v>181</v>
      </c>
      <c r="S37">
        <v>188</v>
      </c>
      <c r="T37">
        <v>0</v>
      </c>
      <c r="U37">
        <v>188</v>
      </c>
      <c r="V37">
        <v>185</v>
      </c>
      <c r="W37">
        <v>177</v>
      </c>
      <c r="X37">
        <v>183</v>
      </c>
      <c r="Y37">
        <f t="shared" si="0"/>
        <v>176</v>
      </c>
      <c r="Z37">
        <f t="shared" si="1"/>
        <v>40.631268747111505</v>
      </c>
      <c r="AA37">
        <f t="shared" si="2"/>
        <v>23.085948151767901</v>
      </c>
    </row>
    <row r="38" spans="1:27" x14ac:dyDescent="0.2">
      <c r="A38" t="s">
        <v>60</v>
      </c>
      <c r="B38">
        <v>1</v>
      </c>
      <c r="C38">
        <v>220</v>
      </c>
      <c r="D38">
        <v>19</v>
      </c>
      <c r="E38">
        <v>25</v>
      </c>
      <c r="F38">
        <v>28</v>
      </c>
      <c r="G38">
        <v>0</v>
      </c>
      <c r="H38">
        <v>27</v>
      </c>
      <c r="I38">
        <v>23</v>
      </c>
      <c r="J38">
        <v>24</v>
      </c>
      <c r="K38">
        <v>21</v>
      </c>
      <c r="L38">
        <v>22</v>
      </c>
      <c r="M38">
        <v>23</v>
      </c>
      <c r="N38">
        <v>27</v>
      </c>
      <c r="O38">
        <v>0</v>
      </c>
      <c r="P38">
        <v>0</v>
      </c>
      <c r="Q38">
        <v>20</v>
      </c>
      <c r="R38">
        <v>0</v>
      </c>
      <c r="S38">
        <v>0</v>
      </c>
      <c r="T38">
        <v>0</v>
      </c>
      <c r="U38">
        <v>22</v>
      </c>
      <c r="V38">
        <v>0</v>
      </c>
      <c r="W38">
        <v>0</v>
      </c>
      <c r="X38">
        <v>0</v>
      </c>
      <c r="Y38">
        <f t="shared" si="0"/>
        <v>13.380952380952381</v>
      </c>
      <c r="Z38">
        <f t="shared" si="1"/>
        <v>12.064311793368864</v>
      </c>
      <c r="AA38">
        <f t="shared" si="2"/>
        <v>90.160337245817132</v>
      </c>
    </row>
    <row r="39" spans="1:27" x14ac:dyDescent="0.2">
      <c r="A39" t="s">
        <v>52</v>
      </c>
      <c r="B39">
        <v>1</v>
      </c>
      <c r="C39">
        <v>765</v>
      </c>
      <c r="D39">
        <v>61</v>
      </c>
      <c r="E39">
        <v>62</v>
      </c>
      <c r="F39">
        <v>71</v>
      </c>
      <c r="G39">
        <v>68</v>
      </c>
      <c r="H39">
        <v>64</v>
      </c>
      <c r="I39">
        <v>77</v>
      </c>
      <c r="J39">
        <v>80</v>
      </c>
      <c r="K39">
        <v>73</v>
      </c>
      <c r="L39">
        <v>75</v>
      </c>
      <c r="M39">
        <v>69</v>
      </c>
      <c r="N39">
        <v>72</v>
      </c>
      <c r="O39">
        <v>65</v>
      </c>
      <c r="P39">
        <v>61</v>
      </c>
      <c r="Q39">
        <v>60</v>
      </c>
      <c r="R39">
        <v>64</v>
      </c>
      <c r="S39">
        <v>67</v>
      </c>
      <c r="T39">
        <v>0</v>
      </c>
      <c r="U39">
        <v>64</v>
      </c>
      <c r="V39">
        <v>65</v>
      </c>
      <c r="W39">
        <v>64</v>
      </c>
      <c r="X39">
        <v>61</v>
      </c>
      <c r="Y39">
        <f t="shared" si="0"/>
        <v>63.952380952380949</v>
      </c>
      <c r="Z39">
        <f t="shared" si="1"/>
        <v>15.708202285672892</v>
      </c>
      <c r="AA39">
        <f t="shared" si="2"/>
        <v>24.562341623166844</v>
      </c>
    </row>
    <row r="40" spans="1:27" x14ac:dyDescent="0.2">
      <c r="A40" t="s">
        <v>59</v>
      </c>
      <c r="B40">
        <v>1</v>
      </c>
      <c r="C40">
        <v>861</v>
      </c>
      <c r="D40">
        <v>64</v>
      </c>
      <c r="E40">
        <v>68</v>
      </c>
      <c r="F40">
        <v>76</v>
      </c>
      <c r="G40">
        <v>75</v>
      </c>
      <c r="H40">
        <v>73</v>
      </c>
      <c r="I40">
        <v>82</v>
      </c>
      <c r="J40">
        <v>83</v>
      </c>
      <c r="K40">
        <v>78</v>
      </c>
      <c r="L40">
        <v>80</v>
      </c>
      <c r="M40">
        <v>75</v>
      </c>
      <c r="N40">
        <v>78</v>
      </c>
      <c r="O40">
        <v>70</v>
      </c>
      <c r="P40">
        <v>64</v>
      </c>
      <c r="Q40">
        <v>63</v>
      </c>
      <c r="R40">
        <v>66</v>
      </c>
      <c r="S40">
        <v>71</v>
      </c>
      <c r="T40">
        <v>0</v>
      </c>
      <c r="U40">
        <v>70</v>
      </c>
      <c r="V40">
        <v>69</v>
      </c>
      <c r="W40">
        <v>66</v>
      </c>
      <c r="X40">
        <v>65</v>
      </c>
      <c r="Y40">
        <f t="shared" si="0"/>
        <v>68.38095238095238</v>
      </c>
      <c r="Z40">
        <f t="shared" si="1"/>
        <v>16.829961944330684</v>
      </c>
      <c r="AA40">
        <f t="shared" si="2"/>
        <v>24.612061339202253</v>
      </c>
    </row>
    <row r="41" spans="1:27" x14ac:dyDescent="0.2">
      <c r="A41" t="s">
        <v>58</v>
      </c>
      <c r="B41">
        <v>1</v>
      </c>
      <c r="C41">
        <v>861</v>
      </c>
      <c r="D41">
        <v>64</v>
      </c>
      <c r="E41">
        <v>68</v>
      </c>
      <c r="F41">
        <v>76</v>
      </c>
      <c r="G41">
        <v>75</v>
      </c>
      <c r="H41">
        <v>73</v>
      </c>
      <c r="I41">
        <v>82</v>
      </c>
      <c r="J41">
        <v>83</v>
      </c>
      <c r="K41">
        <v>78</v>
      </c>
      <c r="L41">
        <v>80</v>
      </c>
      <c r="M41">
        <v>75</v>
      </c>
      <c r="N41">
        <v>78</v>
      </c>
      <c r="O41">
        <v>70</v>
      </c>
      <c r="P41">
        <v>64</v>
      </c>
      <c r="Q41">
        <v>63</v>
      </c>
      <c r="R41">
        <v>66</v>
      </c>
      <c r="S41">
        <v>71</v>
      </c>
      <c r="T41">
        <v>0</v>
      </c>
      <c r="U41">
        <v>70</v>
      </c>
      <c r="V41">
        <v>69</v>
      </c>
      <c r="W41">
        <v>66</v>
      </c>
      <c r="X41">
        <v>65</v>
      </c>
      <c r="Y41">
        <f t="shared" si="0"/>
        <v>68.38095238095238</v>
      </c>
      <c r="Z41">
        <f t="shared" si="1"/>
        <v>16.829961944330684</v>
      </c>
      <c r="AA41">
        <f t="shared" si="2"/>
        <v>24.612061339202253</v>
      </c>
    </row>
    <row r="42" spans="1:27" x14ac:dyDescent="0.2">
      <c r="A42" t="s">
        <v>5</v>
      </c>
      <c r="B42">
        <v>1</v>
      </c>
      <c r="C42">
        <v>13</v>
      </c>
      <c r="D42">
        <v>5</v>
      </c>
      <c r="E42">
        <v>5</v>
      </c>
      <c r="F42">
        <v>6</v>
      </c>
      <c r="G42">
        <v>0</v>
      </c>
      <c r="H42">
        <v>5</v>
      </c>
      <c r="I42">
        <v>6</v>
      </c>
      <c r="J42">
        <v>6</v>
      </c>
      <c r="K42">
        <v>6</v>
      </c>
      <c r="L42">
        <v>6</v>
      </c>
      <c r="M42">
        <v>0</v>
      </c>
      <c r="N42">
        <v>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2.4285714285714284</v>
      </c>
      <c r="Z42">
        <f t="shared" si="1"/>
        <v>2.8908723349782948</v>
      </c>
      <c r="AA42">
        <f t="shared" si="2"/>
        <v>119.03591967557685</v>
      </c>
    </row>
    <row r="43" spans="1:27" x14ac:dyDescent="0.2">
      <c r="A43" t="s">
        <v>35</v>
      </c>
      <c r="B43">
        <v>1</v>
      </c>
      <c r="C43">
        <v>186</v>
      </c>
      <c r="D43">
        <v>22</v>
      </c>
      <c r="E43">
        <v>35</v>
      </c>
      <c r="F43">
        <v>29</v>
      </c>
      <c r="G43">
        <v>33</v>
      </c>
      <c r="H43">
        <v>35</v>
      </c>
      <c r="I43">
        <v>25</v>
      </c>
      <c r="J43">
        <v>21</v>
      </c>
      <c r="K43">
        <v>26</v>
      </c>
      <c r="L43">
        <v>27</v>
      </c>
      <c r="M43">
        <v>23</v>
      </c>
      <c r="N43">
        <v>24</v>
      </c>
      <c r="O43">
        <v>29</v>
      </c>
      <c r="P43">
        <v>22</v>
      </c>
      <c r="Q43">
        <v>19</v>
      </c>
      <c r="R43">
        <v>0</v>
      </c>
      <c r="S43">
        <v>30</v>
      </c>
      <c r="T43">
        <v>0</v>
      </c>
      <c r="U43">
        <v>23</v>
      </c>
      <c r="V43">
        <v>25</v>
      </c>
      <c r="W43">
        <v>18</v>
      </c>
      <c r="X43">
        <v>22</v>
      </c>
      <c r="Y43">
        <f t="shared" si="0"/>
        <v>23.238095238095237</v>
      </c>
      <c r="Z43">
        <f t="shared" si="1"/>
        <v>9.0769199726821519</v>
      </c>
      <c r="AA43">
        <f t="shared" si="2"/>
        <v>39.060516275886307</v>
      </c>
    </row>
    <row r="44" spans="1:27" x14ac:dyDescent="0.2">
      <c r="A44" t="s">
        <v>33</v>
      </c>
      <c r="B44">
        <v>1</v>
      </c>
      <c r="C44">
        <v>415</v>
      </c>
      <c r="D44">
        <v>47</v>
      </c>
      <c r="E44">
        <v>65</v>
      </c>
      <c r="F44">
        <v>55</v>
      </c>
      <c r="G44">
        <v>55</v>
      </c>
      <c r="H44">
        <v>64</v>
      </c>
      <c r="I44">
        <v>52</v>
      </c>
      <c r="J44">
        <v>49</v>
      </c>
      <c r="K44">
        <v>54</v>
      </c>
      <c r="L44">
        <v>52</v>
      </c>
      <c r="M44">
        <v>49</v>
      </c>
      <c r="N44">
        <v>55</v>
      </c>
      <c r="O44">
        <v>47</v>
      </c>
      <c r="P44">
        <v>37</v>
      </c>
      <c r="Q44">
        <v>37</v>
      </c>
      <c r="R44">
        <v>33</v>
      </c>
      <c r="S44">
        <v>48</v>
      </c>
      <c r="T44">
        <v>0</v>
      </c>
      <c r="U44">
        <v>41</v>
      </c>
      <c r="V44">
        <v>46</v>
      </c>
      <c r="W44">
        <v>37</v>
      </c>
      <c r="X44">
        <v>43</v>
      </c>
      <c r="Y44">
        <f t="shared" si="0"/>
        <v>46</v>
      </c>
      <c r="Z44">
        <f t="shared" si="1"/>
        <v>13.509256086106296</v>
      </c>
      <c r="AA44">
        <f t="shared" si="2"/>
        <v>29.367948013274557</v>
      </c>
    </row>
    <row r="45" spans="1:27" x14ac:dyDescent="0.2">
      <c r="A45" t="s">
        <v>61</v>
      </c>
      <c r="B45">
        <v>1</v>
      </c>
      <c r="C45">
        <v>733</v>
      </c>
      <c r="D45">
        <v>56</v>
      </c>
      <c r="E45">
        <v>80</v>
      </c>
      <c r="F45">
        <v>81</v>
      </c>
      <c r="G45">
        <v>77</v>
      </c>
      <c r="H45">
        <v>75</v>
      </c>
      <c r="I45">
        <v>68</v>
      </c>
      <c r="J45">
        <v>72</v>
      </c>
      <c r="K45">
        <v>74</v>
      </c>
      <c r="L45">
        <v>71</v>
      </c>
      <c r="M45">
        <v>63</v>
      </c>
      <c r="N45">
        <v>76</v>
      </c>
      <c r="O45">
        <v>71</v>
      </c>
      <c r="P45">
        <v>64</v>
      </c>
      <c r="Q45">
        <v>59</v>
      </c>
      <c r="R45">
        <v>55</v>
      </c>
      <c r="S45">
        <v>71</v>
      </c>
      <c r="T45">
        <v>0</v>
      </c>
      <c r="U45">
        <v>69</v>
      </c>
      <c r="V45">
        <v>67</v>
      </c>
      <c r="W45">
        <v>56</v>
      </c>
      <c r="X45">
        <v>64</v>
      </c>
      <c r="Y45">
        <f t="shared" si="0"/>
        <v>65.19047619047619</v>
      </c>
      <c r="Z45">
        <f t="shared" si="1"/>
        <v>16.79469871006636</v>
      </c>
      <c r="AA45">
        <f t="shared" si="2"/>
        <v>25.762503499736567</v>
      </c>
    </row>
    <row r="46" spans="1:27" x14ac:dyDescent="0.2">
      <c r="A46" t="s">
        <v>57</v>
      </c>
      <c r="B46">
        <v>1</v>
      </c>
      <c r="C46">
        <v>926</v>
      </c>
      <c r="D46">
        <v>69</v>
      </c>
      <c r="E46">
        <v>94</v>
      </c>
      <c r="F46">
        <v>95</v>
      </c>
      <c r="G46">
        <v>85</v>
      </c>
      <c r="H46">
        <v>90</v>
      </c>
      <c r="I46">
        <v>80</v>
      </c>
      <c r="J46">
        <v>84</v>
      </c>
      <c r="K46">
        <v>86</v>
      </c>
      <c r="L46">
        <v>82</v>
      </c>
      <c r="M46">
        <v>77</v>
      </c>
      <c r="N46">
        <v>90</v>
      </c>
      <c r="O46">
        <v>79</v>
      </c>
      <c r="P46">
        <v>74</v>
      </c>
      <c r="Q46">
        <v>68</v>
      </c>
      <c r="R46">
        <v>65</v>
      </c>
      <c r="S46">
        <v>80</v>
      </c>
      <c r="T46">
        <v>0</v>
      </c>
      <c r="U46">
        <v>76</v>
      </c>
      <c r="V46">
        <v>77</v>
      </c>
      <c r="W46">
        <v>65</v>
      </c>
      <c r="X46">
        <v>74</v>
      </c>
      <c r="Y46">
        <f t="shared" si="0"/>
        <v>75.714285714285708</v>
      </c>
      <c r="Z46">
        <f t="shared" si="1"/>
        <v>19.414280458319475</v>
      </c>
      <c r="AA46">
        <f t="shared" si="2"/>
        <v>25.641502492120061</v>
      </c>
    </row>
    <row r="47" spans="1:27" x14ac:dyDescent="0.2">
      <c r="A47" t="s">
        <v>32</v>
      </c>
      <c r="B47">
        <v>1</v>
      </c>
      <c r="C47">
        <v>414</v>
      </c>
      <c r="D47">
        <v>47</v>
      </c>
      <c r="E47">
        <v>65</v>
      </c>
      <c r="F47">
        <v>55</v>
      </c>
      <c r="G47">
        <v>55</v>
      </c>
      <c r="H47">
        <v>64</v>
      </c>
      <c r="I47">
        <v>52</v>
      </c>
      <c r="J47">
        <v>49</v>
      </c>
      <c r="K47">
        <v>54</v>
      </c>
      <c r="L47">
        <v>52</v>
      </c>
      <c r="M47">
        <v>49</v>
      </c>
      <c r="N47">
        <v>55</v>
      </c>
      <c r="O47">
        <v>47</v>
      </c>
      <c r="P47">
        <v>37</v>
      </c>
      <c r="Q47">
        <v>37</v>
      </c>
      <c r="R47">
        <v>33</v>
      </c>
      <c r="S47">
        <v>48</v>
      </c>
      <c r="T47">
        <v>0</v>
      </c>
      <c r="U47">
        <v>41</v>
      </c>
      <c r="V47">
        <v>46</v>
      </c>
      <c r="W47">
        <v>37</v>
      </c>
      <c r="X47">
        <v>43</v>
      </c>
      <c r="Y47">
        <f t="shared" si="0"/>
        <v>46</v>
      </c>
      <c r="Z47">
        <f t="shared" si="1"/>
        <v>13.509256086106296</v>
      </c>
      <c r="AA47">
        <f t="shared" si="2"/>
        <v>29.367948013274557</v>
      </c>
    </row>
    <row r="48" spans="1:27" x14ac:dyDescent="0.2">
      <c r="A48" t="s">
        <v>66</v>
      </c>
      <c r="B48">
        <v>1</v>
      </c>
      <c r="C48">
        <v>448</v>
      </c>
      <c r="D48">
        <v>33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37</v>
      </c>
      <c r="U48">
        <v>0</v>
      </c>
      <c r="V48">
        <v>0</v>
      </c>
      <c r="W48">
        <v>0</v>
      </c>
      <c r="X48">
        <v>0</v>
      </c>
      <c r="Y48">
        <f t="shared" si="0"/>
        <v>3.3333333333333335</v>
      </c>
      <c r="Z48">
        <f t="shared" si="1"/>
        <v>10.546721449499524</v>
      </c>
      <c r="AA48">
        <f t="shared" si="2"/>
        <v>316.4016434849857</v>
      </c>
    </row>
    <row r="49" spans="1:27" x14ac:dyDescent="0.2">
      <c r="A49" t="s">
        <v>7</v>
      </c>
      <c r="B49">
        <v>1</v>
      </c>
      <c r="C49">
        <v>26</v>
      </c>
      <c r="D49">
        <v>8</v>
      </c>
      <c r="E49">
        <v>7</v>
      </c>
      <c r="F49">
        <v>7</v>
      </c>
      <c r="G49">
        <v>7</v>
      </c>
      <c r="H49">
        <v>0</v>
      </c>
      <c r="I49">
        <v>0</v>
      </c>
      <c r="J49">
        <v>9</v>
      </c>
      <c r="K49">
        <v>7</v>
      </c>
      <c r="L49">
        <v>0</v>
      </c>
      <c r="M49">
        <v>8</v>
      </c>
      <c r="N49">
        <v>8</v>
      </c>
      <c r="O49">
        <v>9</v>
      </c>
      <c r="P49">
        <v>9</v>
      </c>
      <c r="Q49">
        <v>11</v>
      </c>
      <c r="R49">
        <v>7</v>
      </c>
      <c r="S49">
        <v>9</v>
      </c>
      <c r="T49">
        <v>0</v>
      </c>
      <c r="U49">
        <v>9</v>
      </c>
      <c r="V49">
        <v>9</v>
      </c>
      <c r="W49">
        <v>9</v>
      </c>
      <c r="X49">
        <v>9</v>
      </c>
      <c r="Y49">
        <f t="shared" si="0"/>
        <v>6.7619047619047619</v>
      </c>
      <c r="Z49">
        <f t="shared" si="1"/>
        <v>3.5057775443510661</v>
      </c>
      <c r="AA49">
        <f t="shared" si="2"/>
        <v>51.846005937586192</v>
      </c>
    </row>
    <row r="50" spans="1:27" x14ac:dyDescent="0.2">
      <c r="A50" t="s">
        <v>30</v>
      </c>
      <c r="B50">
        <v>1</v>
      </c>
      <c r="C50">
        <v>139</v>
      </c>
      <c r="D50">
        <v>19</v>
      </c>
      <c r="E50">
        <v>15</v>
      </c>
      <c r="F50">
        <v>21</v>
      </c>
      <c r="G50">
        <v>29</v>
      </c>
      <c r="H50">
        <v>15</v>
      </c>
      <c r="I50">
        <v>23</v>
      </c>
      <c r="J50">
        <v>25</v>
      </c>
      <c r="K50">
        <v>23</v>
      </c>
      <c r="L50">
        <v>23</v>
      </c>
      <c r="M50">
        <v>22</v>
      </c>
      <c r="N50">
        <v>21</v>
      </c>
      <c r="O50">
        <v>25</v>
      </c>
      <c r="P50">
        <v>25</v>
      </c>
      <c r="Q50">
        <v>22</v>
      </c>
      <c r="R50">
        <v>19</v>
      </c>
      <c r="S50">
        <v>24</v>
      </c>
      <c r="T50">
        <v>0</v>
      </c>
      <c r="U50">
        <v>24</v>
      </c>
      <c r="V50">
        <v>20</v>
      </c>
      <c r="W50">
        <v>25</v>
      </c>
      <c r="X50">
        <v>24</v>
      </c>
      <c r="Y50">
        <f t="shared" si="0"/>
        <v>21.142857142857142</v>
      </c>
      <c r="Z50">
        <f t="shared" si="1"/>
        <v>5.8761017204071155</v>
      </c>
      <c r="AA50">
        <f t="shared" si="2"/>
        <v>27.792373001925547</v>
      </c>
    </row>
    <row r="51" spans="1:27" x14ac:dyDescent="0.2">
      <c r="A51" t="s">
        <v>24</v>
      </c>
      <c r="B51">
        <v>1</v>
      </c>
      <c r="C51">
        <v>105</v>
      </c>
      <c r="D51">
        <v>16</v>
      </c>
      <c r="E51">
        <v>17</v>
      </c>
      <c r="F51">
        <v>20</v>
      </c>
      <c r="G51">
        <v>15</v>
      </c>
      <c r="H51">
        <v>19</v>
      </c>
      <c r="I51">
        <v>17</v>
      </c>
      <c r="J51">
        <v>18</v>
      </c>
      <c r="K51">
        <v>18</v>
      </c>
      <c r="L51">
        <v>16</v>
      </c>
      <c r="M51">
        <v>18</v>
      </c>
      <c r="N51">
        <v>17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13</v>
      </c>
      <c r="W51">
        <v>13</v>
      </c>
      <c r="X51">
        <v>13</v>
      </c>
      <c r="Y51">
        <f t="shared" si="0"/>
        <v>10.952380952380953</v>
      </c>
      <c r="Z51">
        <f t="shared" si="1"/>
        <v>8.1392640359936124</v>
      </c>
      <c r="AA51">
        <f t="shared" si="2"/>
        <v>74.315019459072104</v>
      </c>
    </row>
    <row r="52" spans="1:27" x14ac:dyDescent="0.2">
      <c r="A52" t="s">
        <v>46</v>
      </c>
      <c r="B52">
        <v>1</v>
      </c>
      <c r="C52">
        <v>761</v>
      </c>
      <c r="D52">
        <v>61</v>
      </c>
      <c r="E52">
        <v>62</v>
      </c>
      <c r="F52">
        <v>71</v>
      </c>
      <c r="G52">
        <v>68</v>
      </c>
      <c r="H52">
        <v>64</v>
      </c>
      <c r="I52">
        <v>77</v>
      </c>
      <c r="J52">
        <v>80</v>
      </c>
      <c r="K52">
        <v>73</v>
      </c>
      <c r="L52">
        <v>75</v>
      </c>
      <c r="M52">
        <v>69</v>
      </c>
      <c r="N52">
        <v>72</v>
      </c>
      <c r="O52">
        <v>65</v>
      </c>
      <c r="P52">
        <v>61</v>
      </c>
      <c r="Q52">
        <v>60</v>
      </c>
      <c r="R52">
        <v>64</v>
      </c>
      <c r="S52">
        <v>67</v>
      </c>
      <c r="T52">
        <v>0</v>
      </c>
      <c r="U52">
        <v>64</v>
      </c>
      <c r="V52">
        <v>65</v>
      </c>
      <c r="W52">
        <v>64</v>
      </c>
      <c r="X52">
        <v>61</v>
      </c>
      <c r="Y52">
        <f t="shared" si="0"/>
        <v>63.952380952380949</v>
      </c>
      <c r="Z52">
        <f t="shared" si="1"/>
        <v>15.708202285672892</v>
      </c>
      <c r="AA52">
        <f t="shared" si="2"/>
        <v>24.562341623166844</v>
      </c>
    </row>
    <row r="53" spans="1:27" x14ac:dyDescent="0.2">
      <c r="A53" t="s">
        <v>53</v>
      </c>
      <c r="B53">
        <v>1</v>
      </c>
      <c r="C53">
        <v>767</v>
      </c>
      <c r="D53">
        <v>61</v>
      </c>
      <c r="E53">
        <v>62</v>
      </c>
      <c r="F53">
        <v>71</v>
      </c>
      <c r="G53">
        <v>69</v>
      </c>
      <c r="H53">
        <v>65</v>
      </c>
      <c r="I53">
        <v>77</v>
      </c>
      <c r="J53">
        <v>80</v>
      </c>
      <c r="K53">
        <v>73</v>
      </c>
      <c r="L53">
        <v>75</v>
      </c>
      <c r="M53">
        <v>69</v>
      </c>
      <c r="N53">
        <v>73</v>
      </c>
      <c r="O53">
        <v>65</v>
      </c>
      <c r="P53">
        <v>62</v>
      </c>
      <c r="Q53">
        <v>60</v>
      </c>
      <c r="R53">
        <v>64</v>
      </c>
      <c r="S53">
        <v>67</v>
      </c>
      <c r="T53">
        <v>0</v>
      </c>
      <c r="U53">
        <v>65</v>
      </c>
      <c r="V53">
        <v>65</v>
      </c>
      <c r="W53">
        <v>64</v>
      </c>
      <c r="X53">
        <v>62</v>
      </c>
      <c r="Y53">
        <f t="shared" si="0"/>
        <v>64.238095238095241</v>
      </c>
      <c r="Z53">
        <f t="shared" si="1"/>
        <v>15.735007981900623</v>
      </c>
      <c r="AA53">
        <f t="shared" si="2"/>
        <v>24.494823396583623</v>
      </c>
    </row>
    <row r="54" spans="1:27" x14ac:dyDescent="0.2">
      <c r="A54" t="s">
        <v>47</v>
      </c>
      <c r="B54">
        <v>1</v>
      </c>
      <c r="C54">
        <v>761</v>
      </c>
      <c r="D54">
        <v>61</v>
      </c>
      <c r="E54">
        <v>62</v>
      </c>
      <c r="F54">
        <v>71</v>
      </c>
      <c r="G54">
        <v>68</v>
      </c>
      <c r="H54">
        <v>64</v>
      </c>
      <c r="I54">
        <v>77</v>
      </c>
      <c r="J54">
        <v>80</v>
      </c>
      <c r="K54">
        <v>73</v>
      </c>
      <c r="L54">
        <v>75</v>
      </c>
      <c r="M54">
        <v>69</v>
      </c>
      <c r="N54">
        <v>72</v>
      </c>
      <c r="O54">
        <v>65</v>
      </c>
      <c r="P54">
        <v>61</v>
      </c>
      <c r="Q54">
        <v>60</v>
      </c>
      <c r="R54">
        <v>64</v>
      </c>
      <c r="S54">
        <v>67</v>
      </c>
      <c r="T54">
        <v>0</v>
      </c>
      <c r="U54">
        <v>64</v>
      </c>
      <c r="V54">
        <v>65</v>
      </c>
      <c r="W54">
        <v>64</v>
      </c>
      <c r="X54">
        <v>61</v>
      </c>
      <c r="Y54">
        <f t="shared" si="0"/>
        <v>63.952380952380949</v>
      </c>
      <c r="Z54">
        <f t="shared" si="1"/>
        <v>15.708202285672892</v>
      </c>
      <c r="AA54">
        <f t="shared" si="2"/>
        <v>24.562341623166844</v>
      </c>
    </row>
    <row r="55" spans="1:27" x14ac:dyDescent="0.2">
      <c r="A55" t="s">
        <v>48</v>
      </c>
      <c r="B55">
        <v>1</v>
      </c>
      <c r="C55">
        <v>761</v>
      </c>
      <c r="D55">
        <v>61</v>
      </c>
      <c r="E55">
        <v>62</v>
      </c>
      <c r="F55">
        <v>71</v>
      </c>
      <c r="G55">
        <v>68</v>
      </c>
      <c r="H55">
        <v>64</v>
      </c>
      <c r="I55">
        <v>77</v>
      </c>
      <c r="J55">
        <v>80</v>
      </c>
      <c r="K55">
        <v>73</v>
      </c>
      <c r="L55">
        <v>75</v>
      </c>
      <c r="M55">
        <v>69</v>
      </c>
      <c r="N55">
        <v>72</v>
      </c>
      <c r="O55">
        <v>65</v>
      </c>
      <c r="P55">
        <v>61</v>
      </c>
      <c r="Q55">
        <v>60</v>
      </c>
      <c r="R55">
        <v>64</v>
      </c>
      <c r="S55">
        <v>67</v>
      </c>
      <c r="T55">
        <v>0</v>
      </c>
      <c r="U55">
        <v>64</v>
      </c>
      <c r="V55">
        <v>65</v>
      </c>
      <c r="W55">
        <v>64</v>
      </c>
      <c r="X55">
        <v>61</v>
      </c>
      <c r="Y55">
        <f t="shared" si="0"/>
        <v>63.952380952380949</v>
      </c>
      <c r="Z55">
        <f t="shared" si="1"/>
        <v>15.708202285672892</v>
      </c>
      <c r="AA55">
        <f t="shared" si="2"/>
        <v>24.562341623166844</v>
      </c>
    </row>
    <row r="56" spans="1:27" x14ac:dyDescent="0.2">
      <c r="A56" t="s">
        <v>50</v>
      </c>
      <c r="B56">
        <v>1</v>
      </c>
      <c r="C56">
        <v>762</v>
      </c>
      <c r="D56">
        <v>61</v>
      </c>
      <c r="E56">
        <v>62</v>
      </c>
      <c r="F56">
        <v>71</v>
      </c>
      <c r="G56">
        <v>68</v>
      </c>
      <c r="H56">
        <v>64</v>
      </c>
      <c r="I56">
        <v>77</v>
      </c>
      <c r="J56">
        <v>80</v>
      </c>
      <c r="K56">
        <v>73</v>
      </c>
      <c r="L56">
        <v>75</v>
      </c>
      <c r="M56">
        <v>69</v>
      </c>
      <c r="N56">
        <v>72</v>
      </c>
      <c r="O56">
        <v>65</v>
      </c>
      <c r="P56">
        <v>61</v>
      </c>
      <c r="Q56">
        <v>60</v>
      </c>
      <c r="R56">
        <v>64</v>
      </c>
      <c r="S56">
        <v>67</v>
      </c>
      <c r="T56">
        <v>0</v>
      </c>
      <c r="U56">
        <v>64</v>
      </c>
      <c r="V56">
        <v>65</v>
      </c>
      <c r="W56">
        <v>64</v>
      </c>
      <c r="X56">
        <v>61</v>
      </c>
      <c r="Y56">
        <f t="shared" si="0"/>
        <v>63.952380952380949</v>
      </c>
      <c r="Z56">
        <f t="shared" si="1"/>
        <v>15.708202285672892</v>
      </c>
      <c r="AA56">
        <f t="shared" si="2"/>
        <v>24.562341623166844</v>
      </c>
    </row>
    <row r="57" spans="1:27" x14ac:dyDescent="0.2">
      <c r="A57" t="s">
        <v>29</v>
      </c>
      <c r="B57">
        <v>1</v>
      </c>
      <c r="C57">
        <v>133</v>
      </c>
      <c r="D57">
        <v>19</v>
      </c>
      <c r="E57">
        <v>15</v>
      </c>
      <c r="F57">
        <v>21</v>
      </c>
      <c r="G57">
        <v>29</v>
      </c>
      <c r="H57">
        <v>15</v>
      </c>
      <c r="I57">
        <v>23</v>
      </c>
      <c r="J57">
        <v>25</v>
      </c>
      <c r="K57">
        <v>23</v>
      </c>
      <c r="L57">
        <v>23</v>
      </c>
      <c r="M57">
        <v>22</v>
      </c>
      <c r="N57">
        <v>21</v>
      </c>
      <c r="O57">
        <v>25</v>
      </c>
      <c r="P57">
        <v>25</v>
      </c>
      <c r="Q57">
        <v>22</v>
      </c>
      <c r="R57">
        <v>19</v>
      </c>
      <c r="S57">
        <v>24</v>
      </c>
      <c r="T57">
        <v>0</v>
      </c>
      <c r="U57">
        <v>24</v>
      </c>
      <c r="V57">
        <v>20</v>
      </c>
      <c r="W57">
        <v>25</v>
      </c>
      <c r="X57">
        <v>24</v>
      </c>
      <c r="Y57">
        <f t="shared" si="0"/>
        <v>21.142857142857142</v>
      </c>
      <c r="Z57">
        <f t="shared" si="1"/>
        <v>5.8761017204071155</v>
      </c>
      <c r="AA57">
        <f t="shared" si="2"/>
        <v>27.792373001925547</v>
      </c>
    </row>
    <row r="58" spans="1:27" x14ac:dyDescent="0.2">
      <c r="A58" t="s">
        <v>65</v>
      </c>
      <c r="B58">
        <v>1</v>
      </c>
      <c r="C58">
        <v>343</v>
      </c>
      <c r="D58">
        <v>26</v>
      </c>
      <c r="E58">
        <v>0</v>
      </c>
      <c r="F58">
        <v>25</v>
      </c>
      <c r="G58">
        <v>34</v>
      </c>
      <c r="H58">
        <v>0</v>
      </c>
      <c r="I58">
        <v>29</v>
      </c>
      <c r="J58">
        <v>32</v>
      </c>
      <c r="K58">
        <v>29</v>
      </c>
      <c r="L58">
        <v>28</v>
      </c>
      <c r="M58">
        <v>27</v>
      </c>
      <c r="N58">
        <v>26</v>
      </c>
      <c r="O58">
        <v>29</v>
      </c>
      <c r="P58">
        <v>33</v>
      </c>
      <c r="Q58">
        <v>27</v>
      </c>
      <c r="R58">
        <v>0</v>
      </c>
      <c r="S58">
        <v>28</v>
      </c>
      <c r="T58">
        <v>0</v>
      </c>
      <c r="U58">
        <v>29</v>
      </c>
      <c r="V58">
        <v>27</v>
      </c>
      <c r="W58">
        <v>29</v>
      </c>
      <c r="X58">
        <v>28</v>
      </c>
      <c r="Y58">
        <f t="shared" si="0"/>
        <v>23.142857142857142</v>
      </c>
      <c r="Z58">
        <f t="shared" si="1"/>
        <v>11.71019092195219</v>
      </c>
      <c r="AA58">
        <f t="shared" si="2"/>
        <v>50.599590403497118</v>
      </c>
    </row>
    <row r="59" spans="1:27" x14ac:dyDescent="0.2">
      <c r="A59" t="s">
        <v>67</v>
      </c>
      <c r="B59">
        <v>1</v>
      </c>
      <c r="C59">
        <v>349</v>
      </c>
      <c r="D59">
        <v>26</v>
      </c>
      <c r="E59">
        <v>0</v>
      </c>
      <c r="F59">
        <v>26</v>
      </c>
      <c r="G59">
        <v>35</v>
      </c>
      <c r="H59">
        <v>0</v>
      </c>
      <c r="I59">
        <v>29</v>
      </c>
      <c r="J59">
        <v>32</v>
      </c>
      <c r="K59">
        <v>30</v>
      </c>
      <c r="L59">
        <v>29</v>
      </c>
      <c r="M59">
        <v>27</v>
      </c>
      <c r="N59">
        <v>26</v>
      </c>
      <c r="O59">
        <v>29</v>
      </c>
      <c r="P59">
        <v>33</v>
      </c>
      <c r="Q59">
        <v>27</v>
      </c>
      <c r="R59">
        <v>0</v>
      </c>
      <c r="S59">
        <v>28</v>
      </c>
      <c r="T59">
        <v>0</v>
      </c>
      <c r="U59">
        <v>29</v>
      </c>
      <c r="V59">
        <v>27</v>
      </c>
      <c r="W59">
        <v>29</v>
      </c>
      <c r="X59">
        <v>29</v>
      </c>
      <c r="Y59">
        <f t="shared" si="0"/>
        <v>23.38095238095238</v>
      </c>
      <c r="Z59">
        <f t="shared" si="1"/>
        <v>11.838395965992145</v>
      </c>
      <c r="AA59">
        <f t="shared" si="2"/>
        <v>50.632650771045839</v>
      </c>
    </row>
    <row r="60" spans="1:27" x14ac:dyDescent="0.2">
      <c r="A60" t="s">
        <v>27</v>
      </c>
      <c r="B60">
        <v>1</v>
      </c>
      <c r="C60">
        <v>131</v>
      </c>
      <c r="D60">
        <v>19</v>
      </c>
      <c r="E60">
        <v>15</v>
      </c>
      <c r="F60">
        <v>21</v>
      </c>
      <c r="G60">
        <v>29</v>
      </c>
      <c r="H60">
        <v>15</v>
      </c>
      <c r="I60">
        <v>23</v>
      </c>
      <c r="J60">
        <v>25</v>
      </c>
      <c r="K60">
        <v>23</v>
      </c>
      <c r="L60">
        <v>23</v>
      </c>
      <c r="M60">
        <v>22</v>
      </c>
      <c r="N60">
        <v>21</v>
      </c>
      <c r="O60">
        <v>25</v>
      </c>
      <c r="P60">
        <v>25</v>
      </c>
      <c r="Q60">
        <v>22</v>
      </c>
      <c r="R60">
        <v>19</v>
      </c>
      <c r="S60">
        <v>24</v>
      </c>
      <c r="T60">
        <v>0</v>
      </c>
      <c r="U60">
        <v>24</v>
      </c>
      <c r="V60">
        <v>20</v>
      </c>
      <c r="W60">
        <v>25</v>
      </c>
      <c r="X60">
        <v>24</v>
      </c>
      <c r="Y60">
        <f t="shared" si="0"/>
        <v>21.142857142857142</v>
      </c>
      <c r="Z60">
        <f t="shared" si="1"/>
        <v>5.8761017204071155</v>
      </c>
      <c r="AA60">
        <f t="shared" si="2"/>
        <v>27.792373001925547</v>
      </c>
    </row>
    <row r="61" spans="1:27" x14ac:dyDescent="0.2">
      <c r="A61" t="s">
        <v>10</v>
      </c>
      <c r="B61">
        <v>1</v>
      </c>
      <c r="C61">
        <v>38</v>
      </c>
      <c r="D61">
        <v>10</v>
      </c>
      <c r="E61">
        <v>10</v>
      </c>
      <c r="F61">
        <v>13</v>
      </c>
      <c r="G61">
        <v>13</v>
      </c>
      <c r="H61">
        <v>9</v>
      </c>
      <c r="I61">
        <v>11</v>
      </c>
      <c r="J61">
        <v>12</v>
      </c>
      <c r="K61">
        <v>13</v>
      </c>
      <c r="L61">
        <v>12</v>
      </c>
      <c r="M61">
        <v>11</v>
      </c>
      <c r="N61">
        <v>10</v>
      </c>
      <c r="O61">
        <v>9</v>
      </c>
      <c r="P61">
        <v>8</v>
      </c>
      <c r="Q61">
        <v>9</v>
      </c>
      <c r="R61">
        <v>0</v>
      </c>
      <c r="S61">
        <v>9</v>
      </c>
      <c r="T61">
        <v>0</v>
      </c>
      <c r="U61">
        <v>9</v>
      </c>
      <c r="V61">
        <v>9</v>
      </c>
      <c r="W61">
        <v>9</v>
      </c>
      <c r="X61">
        <v>11</v>
      </c>
      <c r="Y61">
        <f t="shared" si="0"/>
        <v>9.3809523809523814</v>
      </c>
      <c r="Z61">
        <f t="shared" si="1"/>
        <v>3.4709680274556041</v>
      </c>
      <c r="AA61">
        <f t="shared" si="2"/>
        <v>37.000166790135879</v>
      </c>
    </row>
    <row r="62" spans="1:27" x14ac:dyDescent="0.2">
      <c r="A62" t="s">
        <v>8</v>
      </c>
      <c r="B62">
        <v>1</v>
      </c>
      <c r="C62">
        <v>28</v>
      </c>
      <c r="D62">
        <v>8</v>
      </c>
      <c r="E62">
        <v>8</v>
      </c>
      <c r="F62">
        <v>8</v>
      </c>
      <c r="G62">
        <v>8</v>
      </c>
      <c r="H62">
        <v>7</v>
      </c>
      <c r="I62">
        <v>7</v>
      </c>
      <c r="J62">
        <v>8</v>
      </c>
      <c r="K62">
        <v>8</v>
      </c>
      <c r="L62">
        <v>7</v>
      </c>
      <c r="M62">
        <v>8</v>
      </c>
      <c r="N62">
        <v>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0"/>
        <v>4.0476190476190474</v>
      </c>
      <c r="Z62">
        <f t="shared" si="1"/>
        <v>3.9683269834552504</v>
      </c>
      <c r="AA62">
        <f t="shared" si="2"/>
        <v>98.041019591247363</v>
      </c>
    </row>
    <row r="63" spans="1:27" x14ac:dyDescent="0.2">
      <c r="A63" t="s">
        <v>37</v>
      </c>
      <c r="B63">
        <v>1</v>
      </c>
      <c r="C63">
        <v>115</v>
      </c>
      <c r="D63">
        <v>13</v>
      </c>
      <c r="E63">
        <v>21</v>
      </c>
      <c r="F63">
        <v>27</v>
      </c>
      <c r="G63">
        <v>28</v>
      </c>
      <c r="H63">
        <v>21</v>
      </c>
      <c r="I63">
        <v>23</v>
      </c>
      <c r="J63">
        <v>27</v>
      </c>
      <c r="K63">
        <v>26</v>
      </c>
      <c r="L63">
        <v>27</v>
      </c>
      <c r="M63">
        <v>21</v>
      </c>
      <c r="N63">
        <v>25</v>
      </c>
      <c r="O63">
        <v>31</v>
      </c>
      <c r="P63">
        <v>25</v>
      </c>
      <c r="Q63">
        <v>26</v>
      </c>
      <c r="R63">
        <v>29</v>
      </c>
      <c r="S63">
        <v>30</v>
      </c>
      <c r="T63">
        <v>0</v>
      </c>
      <c r="U63">
        <v>28</v>
      </c>
      <c r="V63">
        <v>28</v>
      </c>
      <c r="W63">
        <v>27</v>
      </c>
      <c r="X63">
        <v>28</v>
      </c>
      <c r="Y63">
        <f t="shared" si="0"/>
        <v>24.333333333333332</v>
      </c>
      <c r="Z63">
        <f t="shared" si="1"/>
        <v>6.8653720462428911</v>
      </c>
      <c r="AA63">
        <f t="shared" si="2"/>
        <v>28.213857724285855</v>
      </c>
    </row>
    <row r="64" spans="1:27" x14ac:dyDescent="0.2">
      <c r="A64" t="s">
        <v>51</v>
      </c>
      <c r="B64">
        <v>1</v>
      </c>
      <c r="C64">
        <v>764</v>
      </c>
      <c r="D64">
        <v>61</v>
      </c>
      <c r="E64">
        <v>62</v>
      </c>
      <c r="F64">
        <v>71</v>
      </c>
      <c r="G64">
        <v>68</v>
      </c>
      <c r="H64">
        <v>64</v>
      </c>
      <c r="I64">
        <v>77</v>
      </c>
      <c r="J64">
        <v>80</v>
      </c>
      <c r="K64">
        <v>73</v>
      </c>
      <c r="L64">
        <v>75</v>
      </c>
      <c r="M64">
        <v>69</v>
      </c>
      <c r="N64">
        <v>72</v>
      </c>
      <c r="O64">
        <v>65</v>
      </c>
      <c r="P64">
        <v>61</v>
      </c>
      <c r="Q64">
        <v>60</v>
      </c>
      <c r="R64">
        <v>64</v>
      </c>
      <c r="S64">
        <v>67</v>
      </c>
      <c r="T64">
        <v>0</v>
      </c>
      <c r="U64">
        <v>64</v>
      </c>
      <c r="V64">
        <v>65</v>
      </c>
      <c r="W64">
        <v>64</v>
      </c>
      <c r="X64">
        <v>61</v>
      </c>
      <c r="Y64">
        <f t="shared" si="0"/>
        <v>63.952380952380949</v>
      </c>
      <c r="Z64">
        <f t="shared" si="1"/>
        <v>15.708202285672892</v>
      </c>
      <c r="AA64">
        <f t="shared" si="2"/>
        <v>24.562341623166844</v>
      </c>
    </row>
    <row r="65" spans="1:27" x14ac:dyDescent="0.2">
      <c r="A65" t="s">
        <v>55</v>
      </c>
      <c r="B65">
        <v>1</v>
      </c>
      <c r="C65">
        <v>774</v>
      </c>
      <c r="D65">
        <v>61</v>
      </c>
      <c r="E65">
        <v>62</v>
      </c>
      <c r="F65">
        <v>71</v>
      </c>
      <c r="G65">
        <v>68</v>
      </c>
      <c r="H65">
        <v>65</v>
      </c>
      <c r="I65">
        <v>77</v>
      </c>
      <c r="J65">
        <v>80</v>
      </c>
      <c r="K65">
        <v>73</v>
      </c>
      <c r="L65">
        <v>75</v>
      </c>
      <c r="M65">
        <v>69</v>
      </c>
      <c r="N65">
        <v>72</v>
      </c>
      <c r="O65">
        <v>65</v>
      </c>
      <c r="P65">
        <v>61</v>
      </c>
      <c r="Q65">
        <v>60</v>
      </c>
      <c r="R65">
        <v>64</v>
      </c>
      <c r="S65">
        <v>67</v>
      </c>
      <c r="T65">
        <v>0</v>
      </c>
      <c r="U65">
        <v>64</v>
      </c>
      <c r="V65">
        <v>65</v>
      </c>
      <c r="W65">
        <v>64</v>
      </c>
      <c r="X65">
        <v>61</v>
      </c>
      <c r="Y65">
        <f t="shared" si="0"/>
        <v>64</v>
      </c>
      <c r="Z65">
        <f t="shared" si="1"/>
        <v>15.709869509324385</v>
      </c>
      <c r="AA65">
        <f t="shared" si="2"/>
        <v>24.546671108319352</v>
      </c>
    </row>
    <row r="66" spans="1:27" x14ac:dyDescent="0.2">
      <c r="A66" t="s">
        <v>39</v>
      </c>
      <c r="B66">
        <v>1</v>
      </c>
      <c r="C66">
        <v>128</v>
      </c>
      <c r="D66">
        <v>14</v>
      </c>
      <c r="E66">
        <v>17</v>
      </c>
      <c r="F66">
        <v>21</v>
      </c>
      <c r="G66">
        <v>0</v>
      </c>
      <c r="H66">
        <v>19</v>
      </c>
      <c r="I66">
        <v>16</v>
      </c>
      <c r="J66">
        <v>19</v>
      </c>
      <c r="K66">
        <v>15</v>
      </c>
      <c r="L66">
        <v>16</v>
      </c>
      <c r="M66">
        <v>18</v>
      </c>
      <c r="N66">
        <v>21</v>
      </c>
      <c r="O66">
        <v>0</v>
      </c>
      <c r="P66">
        <v>0</v>
      </c>
      <c r="Q66">
        <v>16</v>
      </c>
      <c r="R66">
        <v>15</v>
      </c>
      <c r="S66">
        <v>0</v>
      </c>
      <c r="T66">
        <v>0</v>
      </c>
      <c r="U66">
        <v>17</v>
      </c>
      <c r="V66">
        <v>0</v>
      </c>
      <c r="W66">
        <v>0</v>
      </c>
      <c r="X66">
        <v>15</v>
      </c>
      <c r="Y66">
        <f t="shared" si="0"/>
        <v>11.380952380952381</v>
      </c>
      <c r="Z66">
        <f t="shared" si="1"/>
        <v>8.4408304714417195</v>
      </c>
      <c r="AA66">
        <f t="shared" si="2"/>
        <v>74.166292845303801</v>
      </c>
    </row>
    <row r="67" spans="1:27" x14ac:dyDescent="0.2">
      <c r="A67" t="s">
        <v>71</v>
      </c>
      <c r="B67">
        <v>1</v>
      </c>
      <c r="C67">
        <v>782</v>
      </c>
      <c r="D67">
        <v>48</v>
      </c>
      <c r="E67">
        <v>71</v>
      </c>
      <c r="F67">
        <v>62</v>
      </c>
      <c r="G67">
        <v>50</v>
      </c>
      <c r="H67">
        <v>64</v>
      </c>
      <c r="I67">
        <v>56</v>
      </c>
      <c r="J67">
        <v>52</v>
      </c>
      <c r="K67">
        <v>60</v>
      </c>
      <c r="L67">
        <v>57</v>
      </c>
      <c r="M67">
        <v>54</v>
      </c>
      <c r="N67">
        <v>60</v>
      </c>
      <c r="O67">
        <v>56</v>
      </c>
      <c r="P67">
        <v>47</v>
      </c>
      <c r="Q67">
        <v>46</v>
      </c>
      <c r="R67">
        <v>0</v>
      </c>
      <c r="S67">
        <v>54</v>
      </c>
      <c r="T67">
        <v>0</v>
      </c>
      <c r="U67">
        <v>56</v>
      </c>
      <c r="V67">
        <v>53</v>
      </c>
      <c r="W67">
        <v>0</v>
      </c>
      <c r="X67">
        <v>48</v>
      </c>
      <c r="Y67">
        <f t="shared" si="0"/>
        <v>47.333333333333336</v>
      </c>
      <c r="Z67">
        <f t="shared" si="1"/>
        <v>20.696215435033846</v>
      </c>
      <c r="AA67">
        <f t="shared" si="2"/>
        <v>43.724398806409532</v>
      </c>
    </row>
    <row r="68" spans="1:27" x14ac:dyDescent="0.2">
      <c r="A68" t="s">
        <v>73</v>
      </c>
      <c r="B68">
        <v>1</v>
      </c>
      <c r="C68">
        <v>3208</v>
      </c>
      <c r="D68">
        <v>132</v>
      </c>
      <c r="E68">
        <v>140</v>
      </c>
      <c r="F68">
        <v>0</v>
      </c>
      <c r="G68">
        <v>0</v>
      </c>
      <c r="H68">
        <v>132</v>
      </c>
      <c r="I68">
        <v>133</v>
      </c>
      <c r="J68">
        <v>0</v>
      </c>
      <c r="K68">
        <v>129</v>
      </c>
      <c r="L68">
        <v>0</v>
      </c>
      <c r="M68">
        <v>131</v>
      </c>
      <c r="N68">
        <v>130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 t="shared" ref="Y68:Y131" si="3">AVERAGE(D68:X68)</f>
        <v>44.142857142857146</v>
      </c>
      <c r="Z68">
        <f t="shared" ref="Z68:Z131" si="4">STDEV(D68:X68)</f>
        <v>63.999441961852845</v>
      </c>
      <c r="AA68">
        <f t="shared" ref="AA68:AA131" si="5">(Z68/Y68)*100</f>
        <v>144.9825546061391</v>
      </c>
    </row>
    <row r="69" spans="1:27" x14ac:dyDescent="0.2">
      <c r="A69" t="s">
        <v>75</v>
      </c>
      <c r="B69">
        <v>1</v>
      </c>
      <c r="C69">
        <v>1901</v>
      </c>
      <c r="D69">
        <v>86</v>
      </c>
      <c r="E69">
        <v>105</v>
      </c>
      <c r="F69">
        <v>96</v>
      </c>
      <c r="G69">
        <v>0</v>
      </c>
      <c r="H69">
        <v>108</v>
      </c>
      <c r="I69">
        <v>92</v>
      </c>
      <c r="J69">
        <v>0</v>
      </c>
      <c r="K69">
        <v>95</v>
      </c>
      <c r="L69">
        <v>90</v>
      </c>
      <c r="M69">
        <v>94</v>
      </c>
      <c r="N69">
        <v>101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 t="shared" si="3"/>
        <v>41.285714285714285</v>
      </c>
      <c r="Z69">
        <f t="shared" si="4"/>
        <v>49.057255179170859</v>
      </c>
      <c r="AA69">
        <f t="shared" si="5"/>
        <v>118.82380147204015</v>
      </c>
    </row>
    <row r="70" spans="1:27" x14ac:dyDescent="0.2">
      <c r="A70" t="s">
        <v>70</v>
      </c>
      <c r="B70">
        <v>1</v>
      </c>
      <c r="C70">
        <v>3609</v>
      </c>
      <c r="D70">
        <v>151</v>
      </c>
      <c r="E70">
        <v>155</v>
      </c>
      <c r="F70">
        <v>142</v>
      </c>
      <c r="G70">
        <v>0</v>
      </c>
      <c r="H70">
        <v>153</v>
      </c>
      <c r="I70">
        <v>151</v>
      </c>
      <c r="J70">
        <v>141</v>
      </c>
      <c r="K70">
        <v>145</v>
      </c>
      <c r="L70">
        <v>147</v>
      </c>
      <c r="M70">
        <v>149</v>
      </c>
      <c r="N70">
        <v>145</v>
      </c>
      <c r="O70">
        <v>144</v>
      </c>
      <c r="P70">
        <v>0</v>
      </c>
      <c r="Q70">
        <v>0</v>
      </c>
      <c r="R70">
        <v>141</v>
      </c>
      <c r="S70">
        <v>144</v>
      </c>
      <c r="T70">
        <v>157</v>
      </c>
      <c r="U70">
        <v>147</v>
      </c>
      <c r="V70">
        <v>148</v>
      </c>
      <c r="W70">
        <v>148</v>
      </c>
      <c r="X70">
        <v>140</v>
      </c>
      <c r="Y70">
        <f t="shared" si="3"/>
        <v>126.0952380952381</v>
      </c>
      <c r="Z70">
        <f t="shared" si="4"/>
        <v>52.94327602434965</v>
      </c>
      <c r="AA70">
        <f t="shared" si="5"/>
        <v>41.986737028373966</v>
      </c>
    </row>
    <row r="71" spans="1:27" x14ac:dyDescent="0.2">
      <c r="A71" t="s">
        <v>56</v>
      </c>
      <c r="B71">
        <v>1</v>
      </c>
      <c r="C71">
        <v>905</v>
      </c>
      <c r="D71">
        <v>69</v>
      </c>
      <c r="E71">
        <v>70</v>
      </c>
      <c r="F71">
        <v>78</v>
      </c>
      <c r="G71">
        <v>76</v>
      </c>
      <c r="H71">
        <v>76</v>
      </c>
      <c r="I71">
        <v>85</v>
      </c>
      <c r="J71">
        <v>85</v>
      </c>
      <c r="K71">
        <v>79</v>
      </c>
      <c r="L71">
        <v>82</v>
      </c>
      <c r="M71">
        <v>77</v>
      </c>
      <c r="N71">
        <v>79</v>
      </c>
      <c r="O71">
        <v>73</v>
      </c>
      <c r="P71">
        <v>68</v>
      </c>
      <c r="Q71">
        <v>65</v>
      </c>
      <c r="R71">
        <v>68</v>
      </c>
      <c r="S71">
        <v>74</v>
      </c>
      <c r="T71">
        <v>0</v>
      </c>
      <c r="U71">
        <v>72</v>
      </c>
      <c r="V71">
        <v>71</v>
      </c>
      <c r="W71">
        <v>68</v>
      </c>
      <c r="X71">
        <v>68</v>
      </c>
      <c r="Y71">
        <f t="shared" si="3"/>
        <v>70.61904761904762</v>
      </c>
      <c r="Z71">
        <f t="shared" si="4"/>
        <v>17.182770994447289</v>
      </c>
      <c r="AA71">
        <f t="shared" si="5"/>
        <v>24.331637955724414</v>
      </c>
    </row>
    <row r="72" spans="1:27" x14ac:dyDescent="0.2">
      <c r="A72" t="s">
        <v>42</v>
      </c>
      <c r="B72">
        <v>1</v>
      </c>
      <c r="C72">
        <v>315</v>
      </c>
      <c r="D72">
        <v>31</v>
      </c>
      <c r="E72">
        <v>46</v>
      </c>
      <c r="F72">
        <v>36</v>
      </c>
      <c r="G72">
        <v>37</v>
      </c>
      <c r="H72">
        <v>41</v>
      </c>
      <c r="I72">
        <v>32</v>
      </c>
      <c r="J72">
        <v>28</v>
      </c>
      <c r="K72">
        <v>36</v>
      </c>
      <c r="L72">
        <v>35</v>
      </c>
      <c r="M72">
        <v>33</v>
      </c>
      <c r="N72">
        <v>31</v>
      </c>
      <c r="O72">
        <v>37</v>
      </c>
      <c r="P72">
        <v>28</v>
      </c>
      <c r="Q72">
        <v>27</v>
      </c>
      <c r="R72">
        <v>0</v>
      </c>
      <c r="S72">
        <v>37</v>
      </c>
      <c r="T72">
        <v>0</v>
      </c>
      <c r="U72">
        <v>31</v>
      </c>
      <c r="V72">
        <v>34</v>
      </c>
      <c r="W72">
        <v>25</v>
      </c>
      <c r="X72">
        <v>29</v>
      </c>
      <c r="Y72">
        <f t="shared" si="3"/>
        <v>30.19047619047619</v>
      </c>
      <c r="Z72">
        <f t="shared" si="4"/>
        <v>11.169686869465266</v>
      </c>
      <c r="AA72">
        <f t="shared" si="5"/>
        <v>36.99738552977454</v>
      </c>
    </row>
    <row r="73" spans="1:27" x14ac:dyDescent="0.2">
      <c r="A73" t="s">
        <v>43</v>
      </c>
      <c r="B73">
        <v>1</v>
      </c>
      <c r="C73">
        <v>736</v>
      </c>
      <c r="D73">
        <v>60</v>
      </c>
      <c r="E73">
        <v>84</v>
      </c>
      <c r="F73">
        <v>79</v>
      </c>
      <c r="G73">
        <v>67</v>
      </c>
      <c r="H73">
        <v>86</v>
      </c>
      <c r="I73">
        <v>69</v>
      </c>
      <c r="J73">
        <v>69</v>
      </c>
      <c r="K73">
        <v>74</v>
      </c>
      <c r="L73">
        <v>71</v>
      </c>
      <c r="M73">
        <v>69</v>
      </c>
      <c r="N73">
        <v>77</v>
      </c>
      <c r="O73">
        <v>65</v>
      </c>
      <c r="P73">
        <v>53</v>
      </c>
      <c r="Q73">
        <v>55</v>
      </c>
      <c r="R73">
        <v>52</v>
      </c>
      <c r="S73">
        <v>64</v>
      </c>
      <c r="T73">
        <v>0</v>
      </c>
      <c r="U73">
        <v>63</v>
      </c>
      <c r="V73">
        <v>63</v>
      </c>
      <c r="W73">
        <v>51</v>
      </c>
      <c r="X73">
        <v>61</v>
      </c>
      <c r="Y73">
        <f t="shared" si="3"/>
        <v>63.428571428571431</v>
      </c>
      <c r="Z73">
        <f t="shared" si="4"/>
        <v>17.525899202527178</v>
      </c>
      <c r="AA73">
        <f t="shared" si="5"/>
        <v>27.630922166146448</v>
      </c>
    </row>
    <row r="74" spans="1:27" x14ac:dyDescent="0.2">
      <c r="A74" t="s">
        <v>16</v>
      </c>
      <c r="B74">
        <v>1</v>
      </c>
      <c r="C74">
        <v>56</v>
      </c>
      <c r="D74">
        <v>11</v>
      </c>
      <c r="E74">
        <v>15</v>
      </c>
      <c r="F74">
        <v>24</v>
      </c>
      <c r="G74">
        <v>22</v>
      </c>
      <c r="H74">
        <v>15</v>
      </c>
      <c r="I74">
        <v>16</v>
      </c>
      <c r="J74">
        <v>22</v>
      </c>
      <c r="K74">
        <v>21</v>
      </c>
      <c r="L74">
        <v>20</v>
      </c>
      <c r="M74">
        <v>13</v>
      </c>
      <c r="N74">
        <v>15</v>
      </c>
      <c r="O74">
        <v>20</v>
      </c>
      <c r="P74">
        <v>17</v>
      </c>
      <c r="Q74">
        <v>18</v>
      </c>
      <c r="R74">
        <v>17</v>
      </c>
      <c r="S74">
        <v>20</v>
      </c>
      <c r="T74">
        <v>0</v>
      </c>
      <c r="U74">
        <v>21</v>
      </c>
      <c r="V74">
        <v>20</v>
      </c>
      <c r="W74">
        <v>19</v>
      </c>
      <c r="X74">
        <v>21</v>
      </c>
      <c r="Y74">
        <f t="shared" si="3"/>
        <v>17.476190476190474</v>
      </c>
      <c r="Z74">
        <f t="shared" si="4"/>
        <v>5.1828471675233461</v>
      </c>
      <c r="AA74">
        <f t="shared" si="5"/>
        <v>29.65661866975212</v>
      </c>
    </row>
    <row r="75" spans="1:27" x14ac:dyDescent="0.2">
      <c r="A75" t="s">
        <v>12</v>
      </c>
      <c r="B75">
        <v>1</v>
      </c>
      <c r="C75">
        <v>41</v>
      </c>
      <c r="D75">
        <v>10</v>
      </c>
      <c r="E75">
        <v>12</v>
      </c>
      <c r="F75">
        <v>12</v>
      </c>
      <c r="G75">
        <v>11</v>
      </c>
      <c r="H75">
        <v>12</v>
      </c>
      <c r="I75">
        <v>12</v>
      </c>
      <c r="J75">
        <v>12</v>
      </c>
      <c r="K75">
        <v>12</v>
      </c>
      <c r="L75">
        <v>12</v>
      </c>
      <c r="M75">
        <v>10</v>
      </c>
      <c r="N75">
        <v>12</v>
      </c>
      <c r="O75">
        <v>8</v>
      </c>
      <c r="P75">
        <v>0</v>
      </c>
      <c r="Q75">
        <v>0</v>
      </c>
      <c r="R75">
        <v>0</v>
      </c>
      <c r="S75">
        <v>8</v>
      </c>
      <c r="T75">
        <v>0</v>
      </c>
      <c r="U75">
        <v>8</v>
      </c>
      <c r="V75">
        <v>0</v>
      </c>
      <c r="W75">
        <v>8</v>
      </c>
      <c r="X75">
        <v>0</v>
      </c>
      <c r="Y75">
        <f t="shared" si="3"/>
        <v>7.5714285714285712</v>
      </c>
      <c r="Z75">
        <f t="shared" si="4"/>
        <v>5.1241724070470989</v>
      </c>
      <c r="AA75">
        <f t="shared" si="5"/>
        <v>67.677748772320172</v>
      </c>
    </row>
    <row r="76" spans="1:27" x14ac:dyDescent="0.2">
      <c r="A76" t="s">
        <v>9</v>
      </c>
      <c r="B76">
        <v>1</v>
      </c>
      <c r="C76">
        <v>38</v>
      </c>
      <c r="D76">
        <v>10</v>
      </c>
      <c r="E76">
        <v>12</v>
      </c>
      <c r="F76">
        <v>12</v>
      </c>
      <c r="G76">
        <v>11</v>
      </c>
      <c r="H76">
        <v>12</v>
      </c>
      <c r="I76">
        <v>12</v>
      </c>
      <c r="J76">
        <v>12</v>
      </c>
      <c r="K76">
        <v>12</v>
      </c>
      <c r="L76">
        <v>12</v>
      </c>
      <c r="M76">
        <v>10</v>
      </c>
      <c r="N76">
        <v>12</v>
      </c>
      <c r="O76">
        <v>8</v>
      </c>
      <c r="P76">
        <v>0</v>
      </c>
      <c r="Q76">
        <v>0</v>
      </c>
      <c r="R76">
        <v>0</v>
      </c>
      <c r="S76">
        <v>8</v>
      </c>
      <c r="T76">
        <v>0</v>
      </c>
      <c r="U76">
        <v>8</v>
      </c>
      <c r="V76">
        <v>8</v>
      </c>
      <c r="W76">
        <v>8</v>
      </c>
      <c r="X76">
        <v>0</v>
      </c>
      <c r="Y76">
        <f t="shared" si="3"/>
        <v>7.9523809523809526</v>
      </c>
      <c r="Z76">
        <f t="shared" si="4"/>
        <v>4.8215784809146314</v>
      </c>
      <c r="AA76">
        <f t="shared" si="5"/>
        <v>60.63062760431572</v>
      </c>
    </row>
    <row r="77" spans="1:27" x14ac:dyDescent="0.2">
      <c r="A77" t="s">
        <v>26</v>
      </c>
      <c r="B77">
        <v>1</v>
      </c>
      <c r="C77">
        <v>80</v>
      </c>
      <c r="D77">
        <v>12</v>
      </c>
      <c r="E77">
        <v>15</v>
      </c>
      <c r="F77">
        <v>18</v>
      </c>
      <c r="G77">
        <v>16</v>
      </c>
      <c r="H77">
        <v>16</v>
      </c>
      <c r="I77">
        <v>15</v>
      </c>
      <c r="J77">
        <v>16</v>
      </c>
      <c r="K77">
        <v>16</v>
      </c>
      <c r="L77">
        <v>14</v>
      </c>
      <c r="M77">
        <v>16</v>
      </c>
      <c r="N77">
        <v>16</v>
      </c>
      <c r="O77">
        <v>0</v>
      </c>
      <c r="P77">
        <v>0</v>
      </c>
      <c r="Q77">
        <v>0</v>
      </c>
      <c r="R77">
        <v>0</v>
      </c>
      <c r="S77">
        <v>11</v>
      </c>
      <c r="T77">
        <v>0</v>
      </c>
      <c r="U77">
        <v>11</v>
      </c>
      <c r="V77">
        <v>0</v>
      </c>
      <c r="W77">
        <v>0</v>
      </c>
      <c r="X77">
        <v>11</v>
      </c>
      <c r="Y77">
        <f t="shared" si="3"/>
        <v>9.6666666666666661</v>
      </c>
      <c r="Z77">
        <f t="shared" si="4"/>
        <v>7.2479882266276716</v>
      </c>
      <c r="AA77">
        <f t="shared" si="5"/>
        <v>74.979188551320746</v>
      </c>
    </row>
    <row r="78" spans="1:27" x14ac:dyDescent="0.2">
      <c r="A78" t="s">
        <v>64</v>
      </c>
      <c r="B78">
        <v>1</v>
      </c>
      <c r="C78">
        <v>342</v>
      </c>
      <c r="D78">
        <v>27</v>
      </c>
      <c r="E78">
        <v>30</v>
      </c>
      <c r="F78">
        <v>25</v>
      </c>
      <c r="G78">
        <v>0</v>
      </c>
      <c r="H78">
        <v>0</v>
      </c>
      <c r="I78">
        <v>30</v>
      </c>
      <c r="J78">
        <v>30</v>
      </c>
      <c r="K78">
        <v>25</v>
      </c>
      <c r="L78">
        <v>29</v>
      </c>
      <c r="M78">
        <v>32</v>
      </c>
      <c r="N78">
        <v>0</v>
      </c>
      <c r="O78">
        <v>31</v>
      </c>
      <c r="P78">
        <v>30</v>
      </c>
      <c r="Q78">
        <v>35</v>
      </c>
      <c r="R78">
        <v>48</v>
      </c>
      <c r="S78">
        <v>30</v>
      </c>
      <c r="T78">
        <v>94</v>
      </c>
      <c r="U78">
        <v>37</v>
      </c>
      <c r="V78">
        <v>35</v>
      </c>
      <c r="W78">
        <v>41</v>
      </c>
      <c r="X78">
        <v>35</v>
      </c>
      <c r="Y78">
        <f t="shared" si="3"/>
        <v>30.666666666666668</v>
      </c>
      <c r="Z78">
        <f t="shared" si="4"/>
        <v>19.262225555042527</v>
      </c>
      <c r="AA78">
        <f t="shared" si="5"/>
        <v>62.811605070790847</v>
      </c>
    </row>
    <row r="79" spans="1:27" x14ac:dyDescent="0.2">
      <c r="A79" t="s">
        <v>79</v>
      </c>
      <c r="B79">
        <v>1</v>
      </c>
      <c r="C79">
        <v>3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0</v>
      </c>
      <c r="N79">
        <v>3</v>
      </c>
      <c r="O79">
        <v>0</v>
      </c>
      <c r="P79">
        <v>0</v>
      </c>
      <c r="Q79">
        <v>0</v>
      </c>
      <c r="R79">
        <v>3</v>
      </c>
      <c r="S79">
        <v>0</v>
      </c>
      <c r="T79">
        <v>0</v>
      </c>
      <c r="U79">
        <v>3</v>
      </c>
      <c r="V79">
        <v>0</v>
      </c>
      <c r="W79">
        <v>3</v>
      </c>
      <c r="X79">
        <v>0</v>
      </c>
      <c r="Y79">
        <f t="shared" si="3"/>
        <v>0.8571428571428571</v>
      </c>
      <c r="Z79">
        <f t="shared" si="4"/>
        <v>1.3887301496588271</v>
      </c>
      <c r="AA79">
        <f t="shared" si="5"/>
        <v>162.01851746019651</v>
      </c>
    </row>
    <row r="80" spans="1:27" x14ac:dyDescent="0.2">
      <c r="A80" t="s">
        <v>80</v>
      </c>
      <c r="B80">
        <v>1</v>
      </c>
      <c r="C80">
        <v>3</v>
      </c>
      <c r="D80">
        <v>0</v>
      </c>
      <c r="E80">
        <v>3</v>
      </c>
      <c r="F80">
        <v>3</v>
      </c>
      <c r="G80">
        <v>3</v>
      </c>
      <c r="H80">
        <v>3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 t="shared" si="3"/>
        <v>0.7142857142857143</v>
      </c>
      <c r="Z80">
        <f t="shared" si="4"/>
        <v>1.3093073414159542</v>
      </c>
      <c r="AA80">
        <f t="shared" si="5"/>
        <v>183.30302779823359</v>
      </c>
    </row>
    <row r="81" spans="1:27" x14ac:dyDescent="0.2">
      <c r="A81" t="s">
        <v>81</v>
      </c>
      <c r="B81">
        <v>1</v>
      </c>
      <c r="C81">
        <v>5</v>
      </c>
      <c r="D81">
        <v>0</v>
      </c>
      <c r="E81">
        <v>4</v>
      </c>
      <c r="F81">
        <v>0</v>
      </c>
      <c r="G81">
        <v>0</v>
      </c>
      <c r="H81">
        <v>0</v>
      </c>
      <c r="I81">
        <v>4</v>
      </c>
      <c r="J81">
        <v>0</v>
      </c>
      <c r="K81">
        <v>0</v>
      </c>
      <c r="L81">
        <v>4</v>
      </c>
      <c r="M81">
        <v>0</v>
      </c>
      <c r="N81">
        <v>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3"/>
        <v>0.76190476190476186</v>
      </c>
      <c r="Z81">
        <f t="shared" si="4"/>
        <v>1.6094956323259131</v>
      </c>
      <c r="AA81">
        <f t="shared" si="5"/>
        <v>211.2463017427761</v>
      </c>
    </row>
    <row r="82" spans="1:27" x14ac:dyDescent="0.2">
      <c r="A82" t="s">
        <v>82</v>
      </c>
      <c r="B82">
        <v>1</v>
      </c>
      <c r="C82">
        <v>7</v>
      </c>
      <c r="D82">
        <v>0</v>
      </c>
      <c r="E82">
        <v>5</v>
      </c>
      <c r="F82">
        <v>5</v>
      </c>
      <c r="G82">
        <v>0</v>
      </c>
      <c r="H82">
        <v>0</v>
      </c>
      <c r="I82">
        <v>6</v>
      </c>
      <c r="J82">
        <v>6</v>
      </c>
      <c r="K82">
        <v>6</v>
      </c>
      <c r="L82">
        <v>5</v>
      </c>
      <c r="M82">
        <v>5</v>
      </c>
      <c r="N82">
        <v>5</v>
      </c>
      <c r="O82">
        <v>5</v>
      </c>
      <c r="P82">
        <v>0</v>
      </c>
      <c r="Q82">
        <v>5</v>
      </c>
      <c r="R82">
        <v>5</v>
      </c>
      <c r="S82">
        <v>0</v>
      </c>
      <c r="T82">
        <v>0</v>
      </c>
      <c r="U82">
        <v>5</v>
      </c>
      <c r="V82">
        <v>5</v>
      </c>
      <c r="W82">
        <v>5</v>
      </c>
      <c r="X82">
        <v>4</v>
      </c>
      <c r="Y82">
        <f t="shared" si="3"/>
        <v>3.6666666666666665</v>
      </c>
      <c r="Z82">
        <f t="shared" si="4"/>
        <v>2.4152294576982398</v>
      </c>
      <c r="AA82">
        <f t="shared" si="5"/>
        <v>65.869894300861091</v>
      </c>
    </row>
    <row r="83" spans="1:27" x14ac:dyDescent="0.2">
      <c r="A83" t="s">
        <v>83</v>
      </c>
      <c r="B83">
        <v>1</v>
      </c>
      <c r="C83">
        <v>7</v>
      </c>
      <c r="D83">
        <v>0</v>
      </c>
      <c r="E83">
        <v>5</v>
      </c>
      <c r="F83">
        <v>5</v>
      </c>
      <c r="G83">
        <v>0</v>
      </c>
      <c r="H83">
        <v>0</v>
      </c>
      <c r="I83">
        <v>6</v>
      </c>
      <c r="J83">
        <v>6</v>
      </c>
      <c r="K83">
        <v>6</v>
      </c>
      <c r="L83">
        <v>5</v>
      </c>
      <c r="M83">
        <v>5</v>
      </c>
      <c r="N83">
        <v>5</v>
      </c>
      <c r="O83">
        <v>5</v>
      </c>
      <c r="P83">
        <v>0</v>
      </c>
      <c r="Q83">
        <v>5</v>
      </c>
      <c r="R83">
        <v>5</v>
      </c>
      <c r="S83">
        <v>0</v>
      </c>
      <c r="T83">
        <v>0</v>
      </c>
      <c r="U83">
        <v>5</v>
      </c>
      <c r="V83">
        <v>5</v>
      </c>
      <c r="W83">
        <v>5</v>
      </c>
      <c r="X83">
        <v>4</v>
      </c>
      <c r="Y83">
        <f t="shared" si="3"/>
        <v>3.6666666666666665</v>
      </c>
      <c r="Z83">
        <f t="shared" si="4"/>
        <v>2.4152294576982398</v>
      </c>
      <c r="AA83">
        <f t="shared" si="5"/>
        <v>65.869894300861091</v>
      </c>
    </row>
    <row r="84" spans="1:27" x14ac:dyDescent="0.2">
      <c r="A84" t="s">
        <v>84</v>
      </c>
      <c r="B84">
        <v>1</v>
      </c>
      <c r="C84">
        <v>7</v>
      </c>
      <c r="D84">
        <v>0</v>
      </c>
      <c r="E84">
        <v>5</v>
      </c>
      <c r="F84">
        <v>5</v>
      </c>
      <c r="G84">
        <v>0</v>
      </c>
      <c r="H84">
        <v>0</v>
      </c>
      <c r="I84">
        <v>6</v>
      </c>
      <c r="J84">
        <v>6</v>
      </c>
      <c r="K84">
        <v>6</v>
      </c>
      <c r="L84">
        <v>5</v>
      </c>
      <c r="M84">
        <v>5</v>
      </c>
      <c r="N84">
        <v>5</v>
      </c>
      <c r="O84">
        <v>5</v>
      </c>
      <c r="P84">
        <v>0</v>
      </c>
      <c r="Q84">
        <v>5</v>
      </c>
      <c r="R84">
        <v>5</v>
      </c>
      <c r="S84">
        <v>0</v>
      </c>
      <c r="T84">
        <v>0</v>
      </c>
      <c r="U84">
        <v>5</v>
      </c>
      <c r="V84">
        <v>5</v>
      </c>
      <c r="W84">
        <v>5</v>
      </c>
      <c r="X84">
        <v>4</v>
      </c>
      <c r="Y84">
        <f t="shared" si="3"/>
        <v>3.6666666666666665</v>
      </c>
      <c r="Z84">
        <f t="shared" si="4"/>
        <v>2.4152294576982398</v>
      </c>
      <c r="AA84">
        <f t="shared" si="5"/>
        <v>65.869894300861091</v>
      </c>
    </row>
    <row r="85" spans="1:27" x14ac:dyDescent="0.2">
      <c r="A85" t="s">
        <v>85</v>
      </c>
      <c r="B85">
        <v>1</v>
      </c>
      <c r="C85">
        <v>10</v>
      </c>
      <c r="D85">
        <v>0</v>
      </c>
      <c r="E85">
        <v>7</v>
      </c>
      <c r="F85">
        <v>9</v>
      </c>
      <c r="G85">
        <v>10</v>
      </c>
      <c r="H85">
        <v>8</v>
      </c>
      <c r="I85">
        <v>5</v>
      </c>
      <c r="J85">
        <v>8</v>
      </c>
      <c r="K85">
        <v>7</v>
      </c>
      <c r="L85">
        <v>7</v>
      </c>
      <c r="M85">
        <v>0</v>
      </c>
      <c r="N85">
        <v>6</v>
      </c>
      <c r="O85">
        <v>5</v>
      </c>
      <c r="P85">
        <v>5</v>
      </c>
      <c r="Q85">
        <v>5</v>
      </c>
      <c r="R85">
        <v>5</v>
      </c>
      <c r="S85">
        <v>5</v>
      </c>
      <c r="T85">
        <v>0</v>
      </c>
      <c r="U85">
        <v>5</v>
      </c>
      <c r="V85">
        <v>5</v>
      </c>
      <c r="W85">
        <v>5</v>
      </c>
      <c r="X85">
        <v>6</v>
      </c>
      <c r="Y85">
        <f t="shared" si="3"/>
        <v>5.3809523809523814</v>
      </c>
      <c r="Z85">
        <f t="shared" si="4"/>
        <v>2.6921402355039099</v>
      </c>
      <c r="AA85">
        <f t="shared" si="5"/>
        <v>50.03092473060363</v>
      </c>
    </row>
    <row r="86" spans="1:27" x14ac:dyDescent="0.2">
      <c r="A86" t="s">
        <v>86</v>
      </c>
      <c r="B86">
        <v>1</v>
      </c>
      <c r="C86">
        <v>6</v>
      </c>
      <c r="D86">
        <v>0</v>
      </c>
      <c r="E86">
        <v>4</v>
      </c>
      <c r="F86">
        <v>0</v>
      </c>
      <c r="G86">
        <v>0</v>
      </c>
      <c r="H86">
        <v>0</v>
      </c>
      <c r="I86">
        <v>4</v>
      </c>
      <c r="J86">
        <v>0</v>
      </c>
      <c r="K86">
        <v>0</v>
      </c>
      <c r="L86">
        <v>4</v>
      </c>
      <c r="M86">
        <v>0</v>
      </c>
      <c r="N86">
        <v>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3"/>
        <v>0.76190476190476186</v>
      </c>
      <c r="Z86">
        <f t="shared" si="4"/>
        <v>1.6094956323259131</v>
      </c>
      <c r="AA86">
        <f t="shared" si="5"/>
        <v>211.2463017427761</v>
      </c>
    </row>
    <row r="87" spans="1:27" x14ac:dyDescent="0.2">
      <c r="A87" t="s">
        <v>87</v>
      </c>
      <c r="B87">
        <v>1</v>
      </c>
      <c r="C87">
        <v>7</v>
      </c>
      <c r="D87">
        <v>0</v>
      </c>
      <c r="E87">
        <v>4</v>
      </c>
      <c r="F87">
        <v>6</v>
      </c>
      <c r="G87">
        <v>6</v>
      </c>
      <c r="H87">
        <v>7</v>
      </c>
      <c r="I87">
        <v>4</v>
      </c>
      <c r="J87">
        <v>5</v>
      </c>
      <c r="K87">
        <v>5</v>
      </c>
      <c r="L87">
        <v>5</v>
      </c>
      <c r="M87">
        <v>4</v>
      </c>
      <c r="N87">
        <v>5</v>
      </c>
      <c r="O87">
        <v>5</v>
      </c>
      <c r="P87">
        <v>6</v>
      </c>
      <c r="Q87">
        <v>4</v>
      </c>
      <c r="R87">
        <v>5</v>
      </c>
      <c r="S87">
        <v>4</v>
      </c>
      <c r="T87">
        <v>0</v>
      </c>
      <c r="U87">
        <v>5</v>
      </c>
      <c r="V87">
        <v>4</v>
      </c>
      <c r="W87">
        <v>4</v>
      </c>
      <c r="X87">
        <v>5</v>
      </c>
      <c r="Y87">
        <f t="shared" si="3"/>
        <v>4.4285714285714288</v>
      </c>
      <c r="Z87">
        <f t="shared" si="4"/>
        <v>1.6903085094570336</v>
      </c>
      <c r="AA87">
        <f t="shared" si="5"/>
        <v>38.168256665158822</v>
      </c>
    </row>
    <row r="88" spans="1:27" x14ac:dyDescent="0.2">
      <c r="A88" t="s">
        <v>88</v>
      </c>
      <c r="B88">
        <v>1</v>
      </c>
      <c r="C88">
        <v>7</v>
      </c>
      <c r="D88">
        <v>0</v>
      </c>
      <c r="E88">
        <v>4</v>
      </c>
      <c r="F88">
        <v>5</v>
      </c>
      <c r="G88">
        <v>0</v>
      </c>
      <c r="H88">
        <v>7</v>
      </c>
      <c r="I88">
        <v>4</v>
      </c>
      <c r="J88">
        <v>4</v>
      </c>
      <c r="K88">
        <v>4</v>
      </c>
      <c r="L88">
        <v>4</v>
      </c>
      <c r="M88">
        <v>4</v>
      </c>
      <c r="N88">
        <v>5</v>
      </c>
      <c r="O88">
        <v>5</v>
      </c>
      <c r="P88">
        <v>6</v>
      </c>
      <c r="Q88">
        <v>5</v>
      </c>
      <c r="R88">
        <v>6</v>
      </c>
      <c r="S88">
        <v>5</v>
      </c>
      <c r="T88">
        <v>4</v>
      </c>
      <c r="U88">
        <v>6</v>
      </c>
      <c r="V88">
        <v>6</v>
      </c>
      <c r="W88">
        <v>5</v>
      </c>
      <c r="X88">
        <v>6</v>
      </c>
      <c r="Y88">
        <f t="shared" si="3"/>
        <v>4.5238095238095237</v>
      </c>
      <c r="Z88">
        <f t="shared" si="4"/>
        <v>1.7498299237082335</v>
      </c>
      <c r="AA88">
        <f t="shared" si="5"/>
        <v>38.680450945129373</v>
      </c>
    </row>
    <row r="89" spans="1:27" x14ac:dyDescent="0.2">
      <c r="A89" t="s">
        <v>89</v>
      </c>
      <c r="B89">
        <v>1</v>
      </c>
      <c r="C89">
        <v>7</v>
      </c>
      <c r="D89">
        <v>0</v>
      </c>
      <c r="E89">
        <v>4</v>
      </c>
      <c r="F89">
        <v>0</v>
      </c>
      <c r="G89">
        <v>0</v>
      </c>
      <c r="H89">
        <v>0</v>
      </c>
      <c r="I89">
        <v>4</v>
      </c>
      <c r="J89">
        <v>0</v>
      </c>
      <c r="K89">
        <v>0</v>
      </c>
      <c r="L89">
        <v>4</v>
      </c>
      <c r="M89">
        <v>0</v>
      </c>
      <c r="N89">
        <v>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 t="shared" si="3"/>
        <v>0.76190476190476186</v>
      </c>
      <c r="Z89">
        <f t="shared" si="4"/>
        <v>1.6094956323259131</v>
      </c>
      <c r="AA89">
        <f t="shared" si="5"/>
        <v>211.2463017427761</v>
      </c>
    </row>
    <row r="90" spans="1:27" x14ac:dyDescent="0.2">
      <c r="A90" t="s">
        <v>90</v>
      </c>
      <c r="B90">
        <v>1</v>
      </c>
      <c r="C90">
        <v>11</v>
      </c>
      <c r="D90">
        <v>0</v>
      </c>
      <c r="E90">
        <v>5</v>
      </c>
      <c r="F90">
        <v>6</v>
      </c>
      <c r="G90">
        <v>0</v>
      </c>
      <c r="H90">
        <v>0</v>
      </c>
      <c r="I90">
        <v>7</v>
      </c>
      <c r="J90">
        <v>6</v>
      </c>
      <c r="K90">
        <v>7</v>
      </c>
      <c r="L90">
        <v>5</v>
      </c>
      <c r="M90">
        <v>6</v>
      </c>
      <c r="N90">
        <v>6</v>
      </c>
      <c r="O90">
        <v>5</v>
      </c>
      <c r="P90">
        <v>0</v>
      </c>
      <c r="Q90">
        <v>6</v>
      </c>
      <c r="R90">
        <v>5</v>
      </c>
      <c r="S90">
        <v>0</v>
      </c>
      <c r="T90">
        <v>0</v>
      </c>
      <c r="U90">
        <v>5</v>
      </c>
      <c r="V90">
        <v>6</v>
      </c>
      <c r="W90">
        <v>6</v>
      </c>
      <c r="X90">
        <v>0</v>
      </c>
      <c r="Y90">
        <f t="shared" si="3"/>
        <v>3.8571428571428572</v>
      </c>
      <c r="Z90">
        <f t="shared" si="4"/>
        <v>2.851064963933903</v>
      </c>
      <c r="AA90">
        <f t="shared" si="5"/>
        <v>73.91649906495303</v>
      </c>
    </row>
    <row r="91" spans="1:27" x14ac:dyDescent="0.2">
      <c r="A91" t="s">
        <v>91</v>
      </c>
      <c r="B91">
        <v>1</v>
      </c>
      <c r="C91">
        <v>14</v>
      </c>
      <c r="D91">
        <v>0</v>
      </c>
      <c r="E91">
        <v>6</v>
      </c>
      <c r="F91">
        <v>6</v>
      </c>
      <c r="G91">
        <v>0</v>
      </c>
      <c r="H91">
        <v>7</v>
      </c>
      <c r="I91">
        <v>0</v>
      </c>
      <c r="J91">
        <v>0</v>
      </c>
      <c r="K91">
        <v>0</v>
      </c>
      <c r="L91">
        <v>0</v>
      </c>
      <c r="M91">
        <v>0</v>
      </c>
      <c r="N91">
        <v>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3"/>
        <v>1.1904761904761905</v>
      </c>
      <c r="Z91">
        <f t="shared" si="4"/>
        <v>2.5222816579249754</v>
      </c>
      <c r="AA91">
        <f t="shared" si="5"/>
        <v>211.87165926569796</v>
      </c>
    </row>
    <row r="92" spans="1:27" x14ac:dyDescent="0.2">
      <c r="A92" t="s">
        <v>92</v>
      </c>
      <c r="B92">
        <v>1</v>
      </c>
      <c r="C92">
        <v>18</v>
      </c>
      <c r="D92">
        <v>0</v>
      </c>
      <c r="E92">
        <v>7</v>
      </c>
      <c r="F92">
        <v>8</v>
      </c>
      <c r="G92">
        <v>0</v>
      </c>
      <c r="H92">
        <v>9</v>
      </c>
      <c r="I92">
        <v>6</v>
      </c>
      <c r="J92">
        <v>7</v>
      </c>
      <c r="K92">
        <v>7</v>
      </c>
      <c r="L92">
        <v>6</v>
      </c>
      <c r="M92">
        <v>7</v>
      </c>
      <c r="N92">
        <v>7</v>
      </c>
      <c r="O92">
        <v>7</v>
      </c>
      <c r="P92">
        <v>8</v>
      </c>
      <c r="Q92">
        <v>7</v>
      </c>
      <c r="R92">
        <v>11</v>
      </c>
      <c r="S92">
        <v>7</v>
      </c>
      <c r="T92">
        <v>9</v>
      </c>
      <c r="U92">
        <v>9</v>
      </c>
      <c r="V92">
        <v>8</v>
      </c>
      <c r="W92">
        <v>8</v>
      </c>
      <c r="X92">
        <v>7</v>
      </c>
      <c r="Y92">
        <f t="shared" si="3"/>
        <v>6.9047619047619051</v>
      </c>
      <c r="Z92">
        <f t="shared" si="4"/>
        <v>2.5671922776598159</v>
      </c>
      <c r="AA92">
        <f t="shared" si="5"/>
        <v>37.180026090245612</v>
      </c>
    </row>
    <row r="93" spans="1:27" x14ac:dyDescent="0.2">
      <c r="A93" t="s">
        <v>93</v>
      </c>
      <c r="B93">
        <v>1</v>
      </c>
      <c r="C93">
        <v>13</v>
      </c>
      <c r="D93">
        <v>0</v>
      </c>
      <c r="E93">
        <v>5</v>
      </c>
      <c r="F93">
        <v>7</v>
      </c>
      <c r="G93">
        <v>6</v>
      </c>
      <c r="H93">
        <v>0</v>
      </c>
      <c r="I93">
        <v>0</v>
      </c>
      <c r="J93">
        <v>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5</v>
      </c>
      <c r="Y93">
        <f t="shared" si="3"/>
        <v>1.3333333333333333</v>
      </c>
      <c r="Z93">
        <f t="shared" si="4"/>
        <v>2.4765567494675613</v>
      </c>
      <c r="AA93">
        <f t="shared" si="5"/>
        <v>185.74175621006711</v>
      </c>
    </row>
    <row r="94" spans="1:27" x14ac:dyDescent="0.2">
      <c r="A94" t="s">
        <v>94</v>
      </c>
      <c r="B94">
        <v>1</v>
      </c>
      <c r="C94">
        <v>16</v>
      </c>
      <c r="D94">
        <v>0</v>
      </c>
      <c r="E94">
        <v>6</v>
      </c>
      <c r="F94">
        <v>7</v>
      </c>
      <c r="G94">
        <v>7</v>
      </c>
      <c r="H94">
        <v>0</v>
      </c>
      <c r="I94">
        <v>0</v>
      </c>
      <c r="J94">
        <v>6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 t="shared" si="3"/>
        <v>1.2380952380952381</v>
      </c>
      <c r="Z94">
        <f t="shared" si="4"/>
        <v>2.6249716551757638</v>
      </c>
      <c r="AA94">
        <f t="shared" si="5"/>
        <v>212.01694137958094</v>
      </c>
    </row>
    <row r="95" spans="1:27" x14ac:dyDescent="0.2">
      <c r="A95" t="s">
        <v>95</v>
      </c>
      <c r="B95">
        <v>1</v>
      </c>
      <c r="C95">
        <v>25</v>
      </c>
      <c r="D95">
        <v>0</v>
      </c>
      <c r="E95">
        <v>8</v>
      </c>
      <c r="F95">
        <v>0</v>
      </c>
      <c r="G95">
        <v>7</v>
      </c>
      <c r="H95">
        <v>8</v>
      </c>
      <c r="I95">
        <v>0</v>
      </c>
      <c r="J95">
        <v>0</v>
      </c>
      <c r="K95">
        <v>7</v>
      </c>
      <c r="L95">
        <v>7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3"/>
        <v>1.7619047619047619</v>
      </c>
      <c r="Z95">
        <f t="shared" si="4"/>
        <v>3.2389004601062057</v>
      </c>
      <c r="AA95">
        <f t="shared" si="5"/>
        <v>183.82948557359546</v>
      </c>
    </row>
    <row r="96" spans="1:27" x14ac:dyDescent="0.2">
      <c r="A96" t="s">
        <v>96</v>
      </c>
      <c r="B96">
        <v>1</v>
      </c>
      <c r="C96">
        <v>41</v>
      </c>
      <c r="D96">
        <v>0</v>
      </c>
      <c r="E96">
        <v>12</v>
      </c>
      <c r="F96">
        <v>11</v>
      </c>
      <c r="G96">
        <v>0</v>
      </c>
      <c r="H96">
        <v>9</v>
      </c>
      <c r="I96">
        <v>11</v>
      </c>
      <c r="J96">
        <v>11</v>
      </c>
      <c r="K96">
        <v>9</v>
      </c>
      <c r="L96">
        <v>10</v>
      </c>
      <c r="M96">
        <v>11</v>
      </c>
      <c r="N96">
        <v>13</v>
      </c>
      <c r="O96">
        <v>9</v>
      </c>
      <c r="P96">
        <v>0</v>
      </c>
      <c r="Q96">
        <v>10</v>
      </c>
      <c r="R96">
        <v>10</v>
      </c>
      <c r="S96">
        <v>9</v>
      </c>
      <c r="T96">
        <v>0</v>
      </c>
      <c r="U96">
        <v>11</v>
      </c>
      <c r="V96">
        <v>0</v>
      </c>
      <c r="W96">
        <v>0</v>
      </c>
      <c r="X96">
        <v>8</v>
      </c>
      <c r="Y96">
        <f t="shared" si="3"/>
        <v>7.333333333333333</v>
      </c>
      <c r="Z96">
        <f t="shared" si="4"/>
        <v>4.8819395052922703</v>
      </c>
      <c r="AA96">
        <f t="shared" si="5"/>
        <v>66.571902344894596</v>
      </c>
    </row>
    <row r="97" spans="1:27" x14ac:dyDescent="0.2">
      <c r="A97" t="s">
        <v>97</v>
      </c>
      <c r="B97">
        <v>1</v>
      </c>
      <c r="C97">
        <v>41</v>
      </c>
      <c r="D97">
        <v>0</v>
      </c>
      <c r="E97">
        <v>12</v>
      </c>
      <c r="F97">
        <v>11</v>
      </c>
      <c r="G97">
        <v>0</v>
      </c>
      <c r="H97">
        <v>9</v>
      </c>
      <c r="I97">
        <v>11</v>
      </c>
      <c r="J97">
        <v>11</v>
      </c>
      <c r="K97">
        <v>9</v>
      </c>
      <c r="L97">
        <v>10</v>
      </c>
      <c r="M97">
        <v>11</v>
      </c>
      <c r="N97">
        <v>13</v>
      </c>
      <c r="O97">
        <v>9</v>
      </c>
      <c r="P97">
        <v>0</v>
      </c>
      <c r="Q97">
        <v>10</v>
      </c>
      <c r="R97">
        <v>10</v>
      </c>
      <c r="S97">
        <v>9</v>
      </c>
      <c r="T97">
        <v>0</v>
      </c>
      <c r="U97">
        <v>11</v>
      </c>
      <c r="V97">
        <v>0</v>
      </c>
      <c r="W97">
        <v>0</v>
      </c>
      <c r="X97">
        <v>8</v>
      </c>
      <c r="Y97">
        <f t="shared" si="3"/>
        <v>7.333333333333333</v>
      </c>
      <c r="Z97">
        <f t="shared" si="4"/>
        <v>4.8819395052922703</v>
      </c>
      <c r="AA97">
        <f t="shared" si="5"/>
        <v>66.571902344894596</v>
      </c>
    </row>
    <row r="98" spans="1:27" x14ac:dyDescent="0.2">
      <c r="A98" t="s">
        <v>98</v>
      </c>
      <c r="B98">
        <v>1</v>
      </c>
      <c r="C98">
        <v>37</v>
      </c>
      <c r="D98">
        <v>0</v>
      </c>
      <c r="E98">
        <v>10</v>
      </c>
      <c r="F98">
        <v>17</v>
      </c>
      <c r="G98">
        <v>16</v>
      </c>
      <c r="H98">
        <v>13</v>
      </c>
      <c r="I98">
        <v>10</v>
      </c>
      <c r="J98">
        <v>16</v>
      </c>
      <c r="K98">
        <v>14</v>
      </c>
      <c r="L98">
        <v>14</v>
      </c>
      <c r="M98">
        <v>8</v>
      </c>
      <c r="N98">
        <v>12</v>
      </c>
      <c r="O98">
        <v>14</v>
      </c>
      <c r="P98">
        <v>13</v>
      </c>
      <c r="Q98">
        <v>13</v>
      </c>
      <c r="R98">
        <v>14</v>
      </c>
      <c r="S98">
        <v>14</v>
      </c>
      <c r="T98">
        <v>0</v>
      </c>
      <c r="U98">
        <v>15</v>
      </c>
      <c r="V98">
        <v>14</v>
      </c>
      <c r="W98">
        <v>13</v>
      </c>
      <c r="X98">
        <v>16</v>
      </c>
      <c r="Y98">
        <f t="shared" si="3"/>
        <v>12.19047619047619</v>
      </c>
      <c r="Z98">
        <f t="shared" si="4"/>
        <v>4.5893250878429575</v>
      </c>
      <c r="AA98">
        <f t="shared" si="5"/>
        <v>37.646807361211764</v>
      </c>
    </row>
    <row r="99" spans="1:27" x14ac:dyDescent="0.2">
      <c r="A99" t="s">
        <v>99</v>
      </c>
      <c r="B99">
        <v>1</v>
      </c>
      <c r="C99">
        <v>26</v>
      </c>
      <c r="D99">
        <v>0</v>
      </c>
      <c r="E99">
        <v>7</v>
      </c>
      <c r="F99">
        <v>8</v>
      </c>
      <c r="G99">
        <v>0</v>
      </c>
      <c r="H99">
        <v>9</v>
      </c>
      <c r="I99">
        <v>7</v>
      </c>
      <c r="J99">
        <v>7</v>
      </c>
      <c r="K99">
        <v>7</v>
      </c>
      <c r="L99">
        <v>8</v>
      </c>
      <c r="M99">
        <v>8</v>
      </c>
      <c r="N99">
        <v>7</v>
      </c>
      <c r="O99">
        <v>8</v>
      </c>
      <c r="P99">
        <v>10</v>
      </c>
      <c r="Q99">
        <v>9</v>
      </c>
      <c r="R99">
        <v>13</v>
      </c>
      <c r="S99">
        <v>9</v>
      </c>
      <c r="T99">
        <v>14</v>
      </c>
      <c r="U99">
        <v>11</v>
      </c>
      <c r="V99">
        <v>8</v>
      </c>
      <c r="W99">
        <v>10</v>
      </c>
      <c r="X99">
        <v>9</v>
      </c>
      <c r="Y99">
        <f t="shared" si="3"/>
        <v>8.0476190476190474</v>
      </c>
      <c r="Z99">
        <f t="shared" si="4"/>
        <v>3.2783561502098957</v>
      </c>
      <c r="AA99">
        <f t="shared" si="5"/>
        <v>40.736969913850771</v>
      </c>
    </row>
    <row r="100" spans="1:27" x14ac:dyDescent="0.2">
      <c r="A100" t="s">
        <v>100</v>
      </c>
      <c r="B100">
        <v>1</v>
      </c>
      <c r="C100">
        <v>42</v>
      </c>
      <c r="D100">
        <v>0</v>
      </c>
      <c r="E100">
        <v>11</v>
      </c>
      <c r="F100">
        <v>0</v>
      </c>
      <c r="G100">
        <v>12</v>
      </c>
      <c r="H100">
        <v>11</v>
      </c>
      <c r="I100">
        <v>0</v>
      </c>
      <c r="J100">
        <v>0</v>
      </c>
      <c r="K100">
        <v>8</v>
      </c>
      <c r="L100">
        <v>8</v>
      </c>
      <c r="M100">
        <v>8</v>
      </c>
      <c r="N100">
        <v>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3"/>
        <v>3.1428571428571428</v>
      </c>
      <c r="Z100">
        <f t="shared" si="4"/>
        <v>4.6613915764041352</v>
      </c>
      <c r="AA100">
        <f t="shared" si="5"/>
        <v>148.31700470376794</v>
      </c>
    </row>
    <row r="101" spans="1:27" x14ac:dyDescent="0.2">
      <c r="A101" t="s">
        <v>101</v>
      </c>
      <c r="B101">
        <v>1</v>
      </c>
      <c r="C101">
        <v>36</v>
      </c>
      <c r="D101">
        <v>0</v>
      </c>
      <c r="E101">
        <v>9</v>
      </c>
      <c r="F101">
        <v>0</v>
      </c>
      <c r="G101">
        <v>9</v>
      </c>
      <c r="H101">
        <v>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3"/>
        <v>1.2857142857142858</v>
      </c>
      <c r="Z101">
        <f t="shared" si="4"/>
        <v>3.2271172452028627</v>
      </c>
      <c r="AA101">
        <f t="shared" si="5"/>
        <v>250.99800796022262</v>
      </c>
    </row>
    <row r="102" spans="1:27" x14ac:dyDescent="0.2">
      <c r="A102" t="s">
        <v>102</v>
      </c>
      <c r="B102">
        <v>1</v>
      </c>
      <c r="C102">
        <v>65</v>
      </c>
      <c r="D102">
        <v>0</v>
      </c>
      <c r="E102">
        <v>16</v>
      </c>
      <c r="F102">
        <v>15</v>
      </c>
      <c r="G102">
        <v>0</v>
      </c>
      <c r="H102">
        <v>13</v>
      </c>
      <c r="I102">
        <v>14</v>
      </c>
      <c r="J102">
        <v>14</v>
      </c>
      <c r="K102">
        <v>12</v>
      </c>
      <c r="L102">
        <v>13</v>
      </c>
      <c r="M102">
        <v>13</v>
      </c>
      <c r="N102">
        <v>16</v>
      </c>
      <c r="O102">
        <v>13</v>
      </c>
      <c r="P102">
        <v>10</v>
      </c>
      <c r="Q102">
        <v>13</v>
      </c>
      <c r="R102">
        <v>14</v>
      </c>
      <c r="S102">
        <v>13</v>
      </c>
      <c r="T102">
        <v>0</v>
      </c>
      <c r="U102">
        <v>15</v>
      </c>
      <c r="V102">
        <v>12</v>
      </c>
      <c r="W102">
        <v>10</v>
      </c>
      <c r="X102">
        <v>12</v>
      </c>
      <c r="Y102">
        <f t="shared" si="3"/>
        <v>11.333333333333334</v>
      </c>
      <c r="Z102">
        <f t="shared" si="4"/>
        <v>4.9933288829530671</v>
      </c>
      <c r="AA102">
        <f t="shared" si="5"/>
        <v>44.058784261350596</v>
      </c>
    </row>
    <row r="103" spans="1:27" x14ac:dyDescent="0.2">
      <c r="A103" t="s">
        <v>103</v>
      </c>
      <c r="B103">
        <v>1</v>
      </c>
      <c r="C103">
        <v>46</v>
      </c>
      <c r="D103">
        <v>0</v>
      </c>
      <c r="E103">
        <v>11</v>
      </c>
      <c r="F103">
        <v>0</v>
      </c>
      <c r="G103">
        <v>12</v>
      </c>
      <c r="H103">
        <v>11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 t="shared" si="3"/>
        <v>1.6190476190476191</v>
      </c>
      <c r="Z103">
        <f t="shared" si="4"/>
        <v>4.0678764789038331</v>
      </c>
      <c r="AA103">
        <f t="shared" si="5"/>
        <v>251.25119428523678</v>
      </c>
    </row>
    <row r="104" spans="1:27" x14ac:dyDescent="0.2">
      <c r="A104" t="s">
        <v>104</v>
      </c>
      <c r="B104">
        <v>1</v>
      </c>
      <c r="C104">
        <v>46</v>
      </c>
      <c r="D104">
        <v>0</v>
      </c>
      <c r="E104">
        <v>11</v>
      </c>
      <c r="F104">
        <v>9</v>
      </c>
      <c r="G104">
        <v>11</v>
      </c>
      <c r="H104">
        <v>10</v>
      </c>
      <c r="I104">
        <v>12</v>
      </c>
      <c r="J104">
        <v>10</v>
      </c>
      <c r="K104">
        <v>11</v>
      </c>
      <c r="L104">
        <v>12</v>
      </c>
      <c r="M104">
        <v>12</v>
      </c>
      <c r="N104">
        <v>10</v>
      </c>
      <c r="O104">
        <v>11</v>
      </c>
      <c r="P104">
        <v>9</v>
      </c>
      <c r="Q104">
        <v>0</v>
      </c>
      <c r="R104">
        <v>0</v>
      </c>
      <c r="S104">
        <v>11</v>
      </c>
      <c r="T104">
        <v>0</v>
      </c>
      <c r="U104">
        <v>0</v>
      </c>
      <c r="V104">
        <v>11</v>
      </c>
      <c r="W104">
        <v>0</v>
      </c>
      <c r="X104">
        <v>0</v>
      </c>
      <c r="Y104">
        <f t="shared" si="3"/>
        <v>7.1428571428571432</v>
      </c>
      <c r="Z104">
        <f t="shared" si="4"/>
        <v>5.2372293656638176</v>
      </c>
      <c r="AA104">
        <f t="shared" si="5"/>
        <v>73.321211119293437</v>
      </c>
    </row>
    <row r="105" spans="1:27" x14ac:dyDescent="0.2">
      <c r="A105" t="s">
        <v>105</v>
      </c>
      <c r="B105">
        <v>1</v>
      </c>
      <c r="C105">
        <v>55</v>
      </c>
      <c r="D105">
        <v>0</v>
      </c>
      <c r="E105">
        <v>13</v>
      </c>
      <c r="F105">
        <v>12</v>
      </c>
      <c r="G105">
        <v>0</v>
      </c>
      <c r="H105">
        <v>10</v>
      </c>
      <c r="I105">
        <v>11</v>
      </c>
      <c r="J105">
        <v>11</v>
      </c>
      <c r="K105">
        <v>9</v>
      </c>
      <c r="L105">
        <v>10</v>
      </c>
      <c r="M105">
        <v>11</v>
      </c>
      <c r="N105">
        <v>13</v>
      </c>
      <c r="O105">
        <v>10</v>
      </c>
      <c r="P105">
        <v>0</v>
      </c>
      <c r="Q105">
        <v>10</v>
      </c>
      <c r="R105">
        <v>11</v>
      </c>
      <c r="S105">
        <v>10</v>
      </c>
      <c r="T105">
        <v>0</v>
      </c>
      <c r="U105">
        <v>12</v>
      </c>
      <c r="V105">
        <v>0</v>
      </c>
      <c r="W105">
        <v>0</v>
      </c>
      <c r="X105">
        <v>9</v>
      </c>
      <c r="Y105">
        <f t="shared" si="3"/>
        <v>7.7142857142857144</v>
      </c>
      <c r="Z105">
        <f t="shared" si="4"/>
        <v>5.1102138618932287</v>
      </c>
      <c r="AA105">
        <f t="shared" si="5"/>
        <v>66.243513024541855</v>
      </c>
    </row>
    <row r="106" spans="1:27" x14ac:dyDescent="0.2">
      <c r="A106" t="s">
        <v>106</v>
      </c>
      <c r="B106">
        <v>1</v>
      </c>
      <c r="C106">
        <v>52</v>
      </c>
      <c r="D106">
        <v>0</v>
      </c>
      <c r="E106">
        <v>12</v>
      </c>
      <c r="F106">
        <v>11</v>
      </c>
      <c r="G106">
        <v>0</v>
      </c>
      <c r="H106">
        <v>9</v>
      </c>
      <c r="I106">
        <v>11</v>
      </c>
      <c r="J106">
        <v>11</v>
      </c>
      <c r="K106">
        <v>9</v>
      </c>
      <c r="L106">
        <v>10</v>
      </c>
      <c r="M106">
        <v>11</v>
      </c>
      <c r="N106">
        <v>13</v>
      </c>
      <c r="O106">
        <v>9</v>
      </c>
      <c r="P106">
        <v>0</v>
      </c>
      <c r="Q106">
        <v>10</v>
      </c>
      <c r="R106">
        <v>10</v>
      </c>
      <c r="S106">
        <v>9</v>
      </c>
      <c r="T106">
        <v>0</v>
      </c>
      <c r="U106">
        <v>11</v>
      </c>
      <c r="V106">
        <v>0</v>
      </c>
      <c r="W106">
        <v>0</v>
      </c>
      <c r="X106">
        <v>0</v>
      </c>
      <c r="Y106">
        <f t="shared" si="3"/>
        <v>6.9523809523809526</v>
      </c>
      <c r="Z106">
        <f t="shared" si="4"/>
        <v>5.1329931860094113</v>
      </c>
      <c r="AA106">
        <f t="shared" si="5"/>
        <v>73.830723908354543</v>
      </c>
    </row>
    <row r="107" spans="1:27" x14ac:dyDescent="0.2">
      <c r="A107" t="s">
        <v>107</v>
      </c>
      <c r="B107">
        <v>1</v>
      </c>
      <c r="C107">
        <v>59</v>
      </c>
      <c r="D107">
        <v>0</v>
      </c>
      <c r="E107">
        <v>12</v>
      </c>
      <c r="F107">
        <v>16</v>
      </c>
      <c r="G107">
        <v>0</v>
      </c>
      <c r="H107">
        <v>13</v>
      </c>
      <c r="I107">
        <v>12</v>
      </c>
      <c r="J107">
        <v>14</v>
      </c>
      <c r="K107">
        <v>11</v>
      </c>
      <c r="L107">
        <v>12</v>
      </c>
      <c r="M107">
        <v>13</v>
      </c>
      <c r="N107">
        <v>15</v>
      </c>
      <c r="O107">
        <v>10</v>
      </c>
      <c r="P107">
        <v>10</v>
      </c>
      <c r="Q107">
        <v>11</v>
      </c>
      <c r="R107">
        <v>13</v>
      </c>
      <c r="S107">
        <v>10</v>
      </c>
      <c r="T107">
        <v>0</v>
      </c>
      <c r="U107">
        <v>14</v>
      </c>
      <c r="V107">
        <v>0</v>
      </c>
      <c r="W107">
        <v>0</v>
      </c>
      <c r="X107">
        <v>10</v>
      </c>
      <c r="Y107">
        <f t="shared" si="3"/>
        <v>9.3333333333333339</v>
      </c>
      <c r="Z107">
        <f t="shared" si="4"/>
        <v>5.5886790329498561</v>
      </c>
      <c r="AA107">
        <f t="shared" si="5"/>
        <v>59.878703924462741</v>
      </c>
    </row>
    <row r="108" spans="1:27" x14ac:dyDescent="0.2">
      <c r="A108" t="s">
        <v>108</v>
      </c>
      <c r="B108">
        <v>1</v>
      </c>
      <c r="C108">
        <v>45</v>
      </c>
      <c r="D108">
        <v>0</v>
      </c>
      <c r="E108">
        <v>9</v>
      </c>
      <c r="F108">
        <v>10</v>
      </c>
      <c r="G108">
        <v>0</v>
      </c>
      <c r="H108">
        <v>11</v>
      </c>
      <c r="I108">
        <v>12</v>
      </c>
      <c r="J108">
        <v>11</v>
      </c>
      <c r="K108">
        <v>10</v>
      </c>
      <c r="L108">
        <v>0</v>
      </c>
      <c r="M108">
        <v>0</v>
      </c>
      <c r="N108">
        <v>12</v>
      </c>
      <c r="O108">
        <v>9</v>
      </c>
      <c r="P108">
        <v>0</v>
      </c>
      <c r="Q108">
        <v>11</v>
      </c>
      <c r="R108">
        <v>10</v>
      </c>
      <c r="S108">
        <v>11</v>
      </c>
      <c r="T108">
        <v>0</v>
      </c>
      <c r="U108">
        <v>9</v>
      </c>
      <c r="V108">
        <v>12</v>
      </c>
      <c r="W108">
        <v>9</v>
      </c>
      <c r="X108">
        <v>0</v>
      </c>
      <c r="Y108">
        <f t="shared" si="3"/>
        <v>6.9523809523809526</v>
      </c>
      <c r="Z108">
        <f t="shared" si="4"/>
        <v>5.1232430205504649</v>
      </c>
      <c r="AA108">
        <f t="shared" si="5"/>
        <v>73.690481802438185</v>
      </c>
    </row>
    <row r="109" spans="1:27" x14ac:dyDescent="0.2">
      <c r="A109" t="s">
        <v>109</v>
      </c>
      <c r="B109">
        <v>1</v>
      </c>
      <c r="C109">
        <v>62</v>
      </c>
      <c r="D109">
        <v>0</v>
      </c>
      <c r="E109">
        <v>12</v>
      </c>
      <c r="F109">
        <v>16</v>
      </c>
      <c r="G109">
        <v>0</v>
      </c>
      <c r="H109">
        <v>13</v>
      </c>
      <c r="I109">
        <v>12</v>
      </c>
      <c r="J109">
        <v>14</v>
      </c>
      <c r="K109">
        <v>11</v>
      </c>
      <c r="L109">
        <v>12</v>
      </c>
      <c r="M109">
        <v>13</v>
      </c>
      <c r="N109">
        <v>15</v>
      </c>
      <c r="O109">
        <v>10</v>
      </c>
      <c r="P109">
        <v>10</v>
      </c>
      <c r="Q109">
        <v>11</v>
      </c>
      <c r="R109">
        <v>13</v>
      </c>
      <c r="S109">
        <v>10</v>
      </c>
      <c r="T109">
        <v>0</v>
      </c>
      <c r="U109">
        <v>14</v>
      </c>
      <c r="V109">
        <v>0</v>
      </c>
      <c r="W109">
        <v>0</v>
      </c>
      <c r="X109">
        <v>10</v>
      </c>
      <c r="Y109">
        <f t="shared" si="3"/>
        <v>9.3333333333333339</v>
      </c>
      <c r="Z109">
        <f t="shared" si="4"/>
        <v>5.5886790329498561</v>
      </c>
      <c r="AA109">
        <f t="shared" si="5"/>
        <v>59.878703924462741</v>
      </c>
    </row>
    <row r="110" spans="1:27" x14ac:dyDescent="0.2">
      <c r="A110" t="s">
        <v>110</v>
      </c>
      <c r="B110">
        <v>1</v>
      </c>
      <c r="C110">
        <v>58</v>
      </c>
      <c r="D110">
        <v>0</v>
      </c>
      <c r="E110">
        <v>11</v>
      </c>
      <c r="F110">
        <v>11</v>
      </c>
      <c r="G110">
        <v>0</v>
      </c>
      <c r="H110">
        <v>11</v>
      </c>
      <c r="I110">
        <v>13</v>
      </c>
      <c r="J110">
        <v>11</v>
      </c>
      <c r="K110">
        <v>13</v>
      </c>
      <c r="L110">
        <v>10</v>
      </c>
      <c r="M110">
        <v>12</v>
      </c>
      <c r="N110">
        <v>13</v>
      </c>
      <c r="O110">
        <v>10</v>
      </c>
      <c r="P110">
        <v>0</v>
      </c>
      <c r="Q110">
        <v>12</v>
      </c>
      <c r="R110">
        <v>11</v>
      </c>
      <c r="S110">
        <v>10</v>
      </c>
      <c r="T110">
        <v>13</v>
      </c>
      <c r="U110">
        <v>13</v>
      </c>
      <c r="V110">
        <v>13</v>
      </c>
      <c r="W110">
        <v>12</v>
      </c>
      <c r="X110">
        <v>0</v>
      </c>
      <c r="Y110">
        <f t="shared" si="3"/>
        <v>9.4761904761904763</v>
      </c>
      <c r="Z110">
        <f t="shared" si="4"/>
        <v>4.823059688818371</v>
      </c>
      <c r="AA110">
        <f t="shared" si="5"/>
        <v>50.896609781500402</v>
      </c>
    </row>
    <row r="111" spans="1:27" x14ac:dyDescent="0.2">
      <c r="A111" t="s">
        <v>111</v>
      </c>
      <c r="B111">
        <v>1</v>
      </c>
      <c r="C111">
        <v>54</v>
      </c>
      <c r="D111">
        <v>0</v>
      </c>
      <c r="E111">
        <v>10</v>
      </c>
      <c r="F111">
        <v>17</v>
      </c>
      <c r="G111">
        <v>16</v>
      </c>
      <c r="H111">
        <v>13</v>
      </c>
      <c r="I111">
        <v>10</v>
      </c>
      <c r="J111">
        <v>16</v>
      </c>
      <c r="K111">
        <v>14</v>
      </c>
      <c r="L111">
        <v>14</v>
      </c>
      <c r="M111">
        <v>0</v>
      </c>
      <c r="N111">
        <v>12</v>
      </c>
      <c r="O111">
        <v>14</v>
      </c>
      <c r="P111">
        <v>13</v>
      </c>
      <c r="Q111">
        <v>13</v>
      </c>
      <c r="R111">
        <v>14</v>
      </c>
      <c r="S111">
        <v>14</v>
      </c>
      <c r="T111">
        <v>0</v>
      </c>
      <c r="U111">
        <v>15</v>
      </c>
      <c r="V111">
        <v>14</v>
      </c>
      <c r="W111">
        <v>13</v>
      </c>
      <c r="X111">
        <v>16</v>
      </c>
      <c r="Y111">
        <f t="shared" si="3"/>
        <v>11.80952380952381</v>
      </c>
      <c r="Z111">
        <f t="shared" si="4"/>
        <v>5.2404107436254241</v>
      </c>
      <c r="AA111">
        <f t="shared" si="5"/>
        <v>44.374445812957219</v>
      </c>
    </row>
    <row r="112" spans="1:27" x14ac:dyDescent="0.2">
      <c r="A112" t="s">
        <v>112</v>
      </c>
      <c r="B112">
        <v>1</v>
      </c>
      <c r="C112">
        <v>67</v>
      </c>
      <c r="D112">
        <v>0</v>
      </c>
      <c r="E112">
        <v>12</v>
      </c>
      <c r="F112">
        <v>13</v>
      </c>
      <c r="G112">
        <v>0</v>
      </c>
      <c r="H112">
        <v>10</v>
      </c>
      <c r="I112">
        <v>12</v>
      </c>
      <c r="J112">
        <v>12</v>
      </c>
      <c r="K112">
        <v>10</v>
      </c>
      <c r="L112">
        <v>10</v>
      </c>
      <c r="M112">
        <v>11</v>
      </c>
      <c r="N112">
        <v>15</v>
      </c>
      <c r="O112">
        <v>10</v>
      </c>
      <c r="P112">
        <v>0</v>
      </c>
      <c r="Q112">
        <v>11</v>
      </c>
      <c r="R112">
        <v>11</v>
      </c>
      <c r="S112">
        <v>10</v>
      </c>
      <c r="T112">
        <v>0</v>
      </c>
      <c r="U112">
        <v>12</v>
      </c>
      <c r="V112">
        <v>0</v>
      </c>
      <c r="W112">
        <v>0</v>
      </c>
      <c r="X112">
        <v>0</v>
      </c>
      <c r="Y112">
        <f t="shared" si="3"/>
        <v>7.5714285714285712</v>
      </c>
      <c r="Z112">
        <f t="shared" si="4"/>
        <v>5.608666762889631</v>
      </c>
      <c r="AA112">
        <f t="shared" si="5"/>
        <v>74.076730830617763</v>
      </c>
    </row>
    <row r="113" spans="1:27" x14ac:dyDescent="0.2">
      <c r="A113" t="s">
        <v>113</v>
      </c>
      <c r="B113">
        <v>1</v>
      </c>
      <c r="C113">
        <v>79</v>
      </c>
      <c r="D113">
        <v>0</v>
      </c>
      <c r="E113">
        <v>14</v>
      </c>
      <c r="F113">
        <v>13</v>
      </c>
      <c r="G113">
        <v>0</v>
      </c>
      <c r="H113">
        <v>11</v>
      </c>
      <c r="I113">
        <v>13</v>
      </c>
      <c r="J113">
        <v>14</v>
      </c>
      <c r="K113">
        <v>11</v>
      </c>
      <c r="L113">
        <v>12</v>
      </c>
      <c r="M113">
        <v>13</v>
      </c>
      <c r="N113">
        <v>15</v>
      </c>
      <c r="O113">
        <v>0</v>
      </c>
      <c r="P113">
        <v>0</v>
      </c>
      <c r="Q113">
        <v>13</v>
      </c>
      <c r="R113">
        <v>11</v>
      </c>
      <c r="S113">
        <v>0</v>
      </c>
      <c r="T113">
        <v>0</v>
      </c>
      <c r="U113">
        <v>12</v>
      </c>
      <c r="V113">
        <v>0</v>
      </c>
      <c r="W113">
        <v>0</v>
      </c>
      <c r="X113">
        <v>11</v>
      </c>
      <c r="Y113">
        <f t="shared" si="3"/>
        <v>7.7619047619047619</v>
      </c>
      <c r="Z113">
        <f t="shared" si="4"/>
        <v>6.3238023522621418</v>
      </c>
      <c r="AA113">
        <f t="shared" si="5"/>
        <v>81.472300243868091</v>
      </c>
    </row>
    <row r="114" spans="1:27" x14ac:dyDescent="0.2">
      <c r="A114" t="s">
        <v>114</v>
      </c>
      <c r="B114">
        <v>1</v>
      </c>
      <c r="C114">
        <v>79</v>
      </c>
      <c r="D114">
        <v>0</v>
      </c>
      <c r="E114">
        <v>14</v>
      </c>
      <c r="F114">
        <v>13</v>
      </c>
      <c r="G114">
        <v>0</v>
      </c>
      <c r="H114">
        <v>11</v>
      </c>
      <c r="I114">
        <v>13</v>
      </c>
      <c r="J114">
        <v>14</v>
      </c>
      <c r="K114">
        <v>11</v>
      </c>
      <c r="L114">
        <v>12</v>
      </c>
      <c r="M114">
        <v>13</v>
      </c>
      <c r="N114">
        <v>15</v>
      </c>
      <c r="O114">
        <v>0</v>
      </c>
      <c r="P114">
        <v>0</v>
      </c>
      <c r="Q114">
        <v>13</v>
      </c>
      <c r="R114">
        <v>11</v>
      </c>
      <c r="S114">
        <v>0</v>
      </c>
      <c r="T114">
        <v>0</v>
      </c>
      <c r="U114">
        <v>12</v>
      </c>
      <c r="V114">
        <v>0</v>
      </c>
      <c r="W114">
        <v>0</v>
      </c>
      <c r="X114">
        <v>11</v>
      </c>
      <c r="Y114">
        <f t="shared" si="3"/>
        <v>7.7619047619047619</v>
      </c>
      <c r="Z114">
        <f t="shared" si="4"/>
        <v>6.3238023522621418</v>
      </c>
      <c r="AA114">
        <f t="shared" si="5"/>
        <v>81.472300243868091</v>
      </c>
    </row>
    <row r="115" spans="1:27" x14ac:dyDescent="0.2">
      <c r="A115" t="s">
        <v>115</v>
      </c>
      <c r="B115">
        <v>1</v>
      </c>
      <c r="C115">
        <v>57</v>
      </c>
      <c r="D115">
        <v>0</v>
      </c>
      <c r="E115">
        <v>10</v>
      </c>
      <c r="F115">
        <v>11</v>
      </c>
      <c r="G115">
        <v>0</v>
      </c>
      <c r="H115">
        <v>10</v>
      </c>
      <c r="I115">
        <v>12</v>
      </c>
      <c r="J115">
        <v>10</v>
      </c>
      <c r="K115">
        <v>12</v>
      </c>
      <c r="L115">
        <v>0</v>
      </c>
      <c r="M115">
        <v>11</v>
      </c>
      <c r="N115">
        <v>13</v>
      </c>
      <c r="O115">
        <v>10</v>
      </c>
      <c r="P115">
        <v>0</v>
      </c>
      <c r="Q115">
        <v>12</v>
      </c>
      <c r="R115">
        <v>11</v>
      </c>
      <c r="S115">
        <v>10</v>
      </c>
      <c r="T115">
        <v>13</v>
      </c>
      <c r="U115">
        <v>12</v>
      </c>
      <c r="V115">
        <v>12</v>
      </c>
      <c r="W115">
        <v>11</v>
      </c>
      <c r="X115">
        <v>0</v>
      </c>
      <c r="Y115">
        <f t="shared" si="3"/>
        <v>8.5714285714285712</v>
      </c>
      <c r="Z115">
        <f t="shared" si="4"/>
        <v>4.9957124474035588</v>
      </c>
      <c r="AA115">
        <f t="shared" si="5"/>
        <v>58.283311886374854</v>
      </c>
    </row>
    <row r="116" spans="1:27" x14ac:dyDescent="0.2">
      <c r="A116" t="s">
        <v>116</v>
      </c>
      <c r="B116">
        <v>1</v>
      </c>
      <c r="C116">
        <v>76</v>
      </c>
      <c r="D116">
        <v>0</v>
      </c>
      <c r="E116">
        <v>13</v>
      </c>
      <c r="F116">
        <v>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3"/>
        <v>1.7142857142857142</v>
      </c>
      <c r="Z116">
        <f t="shared" si="4"/>
        <v>4.3144276230208929</v>
      </c>
      <c r="AA116">
        <f t="shared" si="5"/>
        <v>251.67494467621876</v>
      </c>
    </row>
    <row r="117" spans="1:27" x14ac:dyDescent="0.2">
      <c r="A117" t="s">
        <v>117</v>
      </c>
      <c r="B117">
        <v>1</v>
      </c>
      <c r="C117">
        <v>83</v>
      </c>
      <c r="D117">
        <v>0</v>
      </c>
      <c r="E117">
        <v>14</v>
      </c>
      <c r="F117">
        <v>12</v>
      </c>
      <c r="G117">
        <v>0</v>
      </c>
      <c r="H117">
        <v>11</v>
      </c>
      <c r="I117">
        <v>0</v>
      </c>
      <c r="J117">
        <v>0</v>
      </c>
      <c r="K117">
        <v>0</v>
      </c>
      <c r="L117">
        <v>0</v>
      </c>
      <c r="M117">
        <v>13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3"/>
        <v>2.3809523809523809</v>
      </c>
      <c r="Z117">
        <f t="shared" si="4"/>
        <v>5.0544652583254592</v>
      </c>
      <c r="AA117">
        <f t="shared" si="5"/>
        <v>212.28754084966931</v>
      </c>
    </row>
    <row r="118" spans="1:27" x14ac:dyDescent="0.2">
      <c r="A118" t="s">
        <v>118</v>
      </c>
      <c r="B118">
        <v>1</v>
      </c>
      <c r="C118">
        <v>116</v>
      </c>
      <c r="D118">
        <v>0</v>
      </c>
      <c r="E118">
        <v>19</v>
      </c>
      <c r="F118">
        <v>18</v>
      </c>
      <c r="G118">
        <v>0</v>
      </c>
      <c r="H118">
        <v>17</v>
      </c>
      <c r="I118">
        <v>17</v>
      </c>
      <c r="J118">
        <v>18</v>
      </c>
      <c r="K118">
        <v>16</v>
      </c>
      <c r="L118">
        <v>16</v>
      </c>
      <c r="M118">
        <v>16</v>
      </c>
      <c r="N118">
        <v>19</v>
      </c>
      <c r="O118">
        <v>15</v>
      </c>
      <c r="P118">
        <v>0</v>
      </c>
      <c r="Q118">
        <v>17</v>
      </c>
      <c r="R118">
        <v>15</v>
      </c>
      <c r="S118">
        <v>14</v>
      </c>
      <c r="T118">
        <v>0</v>
      </c>
      <c r="U118">
        <v>17</v>
      </c>
      <c r="V118">
        <v>15</v>
      </c>
      <c r="W118">
        <v>0</v>
      </c>
      <c r="X118">
        <v>15</v>
      </c>
      <c r="Y118">
        <f t="shared" si="3"/>
        <v>12.571428571428571</v>
      </c>
      <c r="Z118">
        <f t="shared" si="4"/>
        <v>7.3182745819723696</v>
      </c>
      <c r="AA118">
        <f t="shared" si="5"/>
        <v>58.213547811143854</v>
      </c>
    </row>
    <row r="119" spans="1:27" x14ac:dyDescent="0.2">
      <c r="A119" t="s">
        <v>119</v>
      </c>
      <c r="B119">
        <v>1</v>
      </c>
      <c r="C119">
        <v>73</v>
      </c>
      <c r="D119">
        <v>0</v>
      </c>
      <c r="E119">
        <v>12</v>
      </c>
      <c r="F119">
        <v>16</v>
      </c>
      <c r="G119">
        <v>0</v>
      </c>
      <c r="H119">
        <v>13</v>
      </c>
      <c r="I119">
        <v>12</v>
      </c>
      <c r="J119">
        <v>14</v>
      </c>
      <c r="K119">
        <v>11</v>
      </c>
      <c r="L119">
        <v>12</v>
      </c>
      <c r="M119">
        <v>13</v>
      </c>
      <c r="N119">
        <v>15</v>
      </c>
      <c r="O119">
        <v>0</v>
      </c>
      <c r="P119">
        <v>0</v>
      </c>
      <c r="Q119">
        <v>11</v>
      </c>
      <c r="R119">
        <v>13</v>
      </c>
      <c r="S119">
        <v>0</v>
      </c>
      <c r="T119">
        <v>0</v>
      </c>
      <c r="U119">
        <v>14</v>
      </c>
      <c r="V119">
        <v>0</v>
      </c>
      <c r="W119">
        <v>0</v>
      </c>
      <c r="X119">
        <v>0</v>
      </c>
      <c r="Y119">
        <f t="shared" si="3"/>
        <v>7.4285714285714288</v>
      </c>
      <c r="Z119">
        <f t="shared" si="4"/>
        <v>6.6900779410364759</v>
      </c>
      <c r="AA119">
        <f t="shared" si="5"/>
        <v>90.058741513952555</v>
      </c>
    </row>
    <row r="120" spans="1:27" x14ac:dyDescent="0.2">
      <c r="A120" t="s">
        <v>120</v>
      </c>
      <c r="B120">
        <v>1</v>
      </c>
      <c r="C120">
        <v>68</v>
      </c>
      <c r="D120">
        <v>0</v>
      </c>
      <c r="E120">
        <v>11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16</v>
      </c>
      <c r="U120">
        <v>0</v>
      </c>
      <c r="V120">
        <v>0</v>
      </c>
      <c r="W120">
        <v>0</v>
      </c>
      <c r="X120">
        <v>0</v>
      </c>
      <c r="Y120">
        <f t="shared" si="3"/>
        <v>1.8095238095238095</v>
      </c>
      <c r="Z120">
        <f t="shared" si="4"/>
        <v>4.6326995112898013</v>
      </c>
      <c r="AA120">
        <f t="shared" si="5"/>
        <v>256.01760457127847</v>
      </c>
    </row>
    <row r="121" spans="1:27" x14ac:dyDescent="0.2">
      <c r="A121" t="s">
        <v>121</v>
      </c>
      <c r="B121">
        <v>1</v>
      </c>
      <c r="C121">
        <v>97</v>
      </c>
      <c r="D121">
        <v>0</v>
      </c>
      <c r="E121">
        <v>15</v>
      </c>
      <c r="F121">
        <v>14</v>
      </c>
      <c r="G121">
        <v>0</v>
      </c>
      <c r="H121">
        <v>12</v>
      </c>
      <c r="I121">
        <v>13</v>
      </c>
      <c r="J121">
        <v>14</v>
      </c>
      <c r="K121">
        <v>0</v>
      </c>
      <c r="L121">
        <v>12</v>
      </c>
      <c r="M121">
        <v>13</v>
      </c>
      <c r="N121">
        <v>15</v>
      </c>
      <c r="O121">
        <v>0</v>
      </c>
      <c r="P121">
        <v>0</v>
      </c>
      <c r="Q121">
        <v>13</v>
      </c>
      <c r="R121">
        <v>12</v>
      </c>
      <c r="S121">
        <v>0</v>
      </c>
      <c r="T121">
        <v>0</v>
      </c>
      <c r="U121">
        <v>13</v>
      </c>
      <c r="V121">
        <v>0</v>
      </c>
      <c r="W121">
        <v>0</v>
      </c>
      <c r="X121">
        <v>12</v>
      </c>
      <c r="Y121">
        <f t="shared" si="3"/>
        <v>7.5238095238095237</v>
      </c>
      <c r="Z121">
        <f t="shared" si="4"/>
        <v>6.7276968393280594</v>
      </c>
      <c r="AA121">
        <f t="shared" si="5"/>
        <v>89.418755459423565</v>
      </c>
    </row>
    <row r="122" spans="1:27" x14ac:dyDescent="0.2">
      <c r="A122" t="s">
        <v>122</v>
      </c>
      <c r="B122">
        <v>1</v>
      </c>
      <c r="C122">
        <v>93</v>
      </c>
      <c r="D122">
        <v>0</v>
      </c>
      <c r="E122">
        <v>14</v>
      </c>
      <c r="F122">
        <v>13</v>
      </c>
      <c r="G122">
        <v>0</v>
      </c>
      <c r="H122">
        <v>0</v>
      </c>
      <c r="I122">
        <v>13</v>
      </c>
      <c r="J122">
        <v>14</v>
      </c>
      <c r="K122">
        <v>0</v>
      </c>
      <c r="L122">
        <v>12</v>
      </c>
      <c r="M122">
        <v>13</v>
      </c>
      <c r="N122">
        <v>15</v>
      </c>
      <c r="O122">
        <v>0</v>
      </c>
      <c r="P122">
        <v>0</v>
      </c>
      <c r="Q122">
        <v>13</v>
      </c>
      <c r="R122">
        <v>0</v>
      </c>
      <c r="S122">
        <v>0</v>
      </c>
      <c r="T122">
        <v>0</v>
      </c>
      <c r="U122">
        <v>12</v>
      </c>
      <c r="V122">
        <v>0</v>
      </c>
      <c r="W122">
        <v>0</v>
      </c>
      <c r="X122">
        <v>0</v>
      </c>
      <c r="Y122">
        <f t="shared" si="3"/>
        <v>5.666666666666667</v>
      </c>
      <c r="Z122">
        <f t="shared" si="4"/>
        <v>6.7330032922413849</v>
      </c>
      <c r="AA122">
        <f t="shared" si="5"/>
        <v>118.81770515720092</v>
      </c>
    </row>
    <row r="123" spans="1:27" x14ac:dyDescent="0.2">
      <c r="A123" t="s">
        <v>123</v>
      </c>
      <c r="B123">
        <v>1</v>
      </c>
      <c r="C123">
        <v>97</v>
      </c>
      <c r="D123">
        <v>0</v>
      </c>
      <c r="E123">
        <v>14</v>
      </c>
      <c r="F123">
        <v>18</v>
      </c>
      <c r="G123">
        <v>0</v>
      </c>
      <c r="H123">
        <v>15</v>
      </c>
      <c r="I123">
        <v>14</v>
      </c>
      <c r="J123">
        <v>17</v>
      </c>
      <c r="K123">
        <v>13</v>
      </c>
      <c r="L123">
        <v>14</v>
      </c>
      <c r="M123">
        <v>15</v>
      </c>
      <c r="N123">
        <v>17</v>
      </c>
      <c r="O123">
        <v>0</v>
      </c>
      <c r="P123">
        <v>0</v>
      </c>
      <c r="Q123">
        <v>14</v>
      </c>
      <c r="R123">
        <v>14</v>
      </c>
      <c r="S123">
        <v>0</v>
      </c>
      <c r="T123">
        <v>0</v>
      </c>
      <c r="U123">
        <v>15</v>
      </c>
      <c r="V123">
        <v>0</v>
      </c>
      <c r="W123">
        <v>0</v>
      </c>
      <c r="X123">
        <v>13</v>
      </c>
      <c r="Y123">
        <f t="shared" si="3"/>
        <v>9.1904761904761898</v>
      </c>
      <c r="Z123">
        <f t="shared" si="4"/>
        <v>7.4874498169874073</v>
      </c>
      <c r="AA123">
        <f t="shared" si="5"/>
        <v>81.46966122110652</v>
      </c>
    </row>
    <row r="124" spans="1:27" x14ac:dyDescent="0.2">
      <c r="A124" t="s">
        <v>124</v>
      </c>
      <c r="B124">
        <v>1</v>
      </c>
      <c r="C124">
        <v>84</v>
      </c>
      <c r="D124">
        <v>0</v>
      </c>
      <c r="E124">
        <v>12</v>
      </c>
      <c r="F124">
        <v>13</v>
      </c>
      <c r="G124">
        <v>0</v>
      </c>
      <c r="H124">
        <v>13</v>
      </c>
      <c r="I124">
        <v>13</v>
      </c>
      <c r="J124">
        <v>12</v>
      </c>
      <c r="K124">
        <v>11</v>
      </c>
      <c r="L124">
        <v>0</v>
      </c>
      <c r="M124">
        <v>0</v>
      </c>
      <c r="N124">
        <v>13</v>
      </c>
      <c r="O124">
        <v>0</v>
      </c>
      <c r="P124">
        <v>0</v>
      </c>
      <c r="Q124">
        <v>12</v>
      </c>
      <c r="R124">
        <v>0</v>
      </c>
      <c r="S124">
        <v>11</v>
      </c>
      <c r="T124">
        <v>0</v>
      </c>
      <c r="U124">
        <v>0</v>
      </c>
      <c r="V124">
        <v>14</v>
      </c>
      <c r="W124">
        <v>0</v>
      </c>
      <c r="X124">
        <v>0</v>
      </c>
      <c r="Y124">
        <f t="shared" si="3"/>
        <v>5.9047619047619051</v>
      </c>
      <c r="Z124">
        <f t="shared" si="4"/>
        <v>6.3789086990233832</v>
      </c>
      <c r="AA124">
        <f t="shared" si="5"/>
        <v>108.02990538668634</v>
      </c>
    </row>
    <row r="125" spans="1:27" x14ac:dyDescent="0.2">
      <c r="A125" t="s">
        <v>125</v>
      </c>
      <c r="B125">
        <v>1</v>
      </c>
      <c r="C125">
        <v>114</v>
      </c>
      <c r="D125">
        <v>0</v>
      </c>
      <c r="E125">
        <v>16</v>
      </c>
      <c r="F125">
        <v>13</v>
      </c>
      <c r="G125">
        <v>0</v>
      </c>
      <c r="H125">
        <v>0</v>
      </c>
      <c r="I125">
        <v>16</v>
      </c>
      <c r="J125">
        <v>16</v>
      </c>
      <c r="K125">
        <v>14</v>
      </c>
      <c r="L125">
        <v>16</v>
      </c>
      <c r="M125">
        <v>15</v>
      </c>
      <c r="N125">
        <v>0</v>
      </c>
      <c r="O125">
        <v>0</v>
      </c>
      <c r="P125">
        <v>0</v>
      </c>
      <c r="Q125">
        <v>17</v>
      </c>
      <c r="R125">
        <v>18</v>
      </c>
      <c r="S125">
        <v>14</v>
      </c>
      <c r="T125">
        <v>24</v>
      </c>
      <c r="U125">
        <v>17</v>
      </c>
      <c r="V125">
        <v>18</v>
      </c>
      <c r="W125">
        <v>23</v>
      </c>
      <c r="X125">
        <v>0</v>
      </c>
      <c r="Y125">
        <f t="shared" si="3"/>
        <v>11.285714285714286</v>
      </c>
      <c r="Z125">
        <f t="shared" si="4"/>
        <v>8.5623761722015992</v>
      </c>
      <c r="AA125">
        <f t="shared" si="5"/>
        <v>75.869155956216687</v>
      </c>
    </row>
    <row r="126" spans="1:27" x14ac:dyDescent="0.2">
      <c r="A126" t="s">
        <v>126</v>
      </c>
      <c r="B126">
        <v>1</v>
      </c>
      <c r="C126">
        <v>122</v>
      </c>
      <c r="D126">
        <v>0</v>
      </c>
      <c r="E126">
        <v>17</v>
      </c>
      <c r="F126">
        <v>0</v>
      </c>
      <c r="G126">
        <v>0</v>
      </c>
      <c r="H126">
        <v>0</v>
      </c>
      <c r="I126">
        <v>16</v>
      </c>
      <c r="J126">
        <v>16</v>
      </c>
      <c r="K126">
        <v>14</v>
      </c>
      <c r="L126">
        <v>16</v>
      </c>
      <c r="M126">
        <v>15</v>
      </c>
      <c r="N126">
        <v>0</v>
      </c>
      <c r="O126">
        <v>0</v>
      </c>
      <c r="P126">
        <v>0</v>
      </c>
      <c r="Q126">
        <v>17</v>
      </c>
      <c r="R126">
        <v>18</v>
      </c>
      <c r="S126">
        <v>14</v>
      </c>
      <c r="T126">
        <v>24</v>
      </c>
      <c r="U126">
        <v>17</v>
      </c>
      <c r="V126">
        <v>18</v>
      </c>
      <c r="W126">
        <v>23</v>
      </c>
      <c r="X126">
        <v>0</v>
      </c>
      <c r="Y126">
        <f t="shared" si="3"/>
        <v>10.714285714285714</v>
      </c>
      <c r="Z126">
        <f t="shared" si="4"/>
        <v>8.9282857097141388</v>
      </c>
      <c r="AA126">
        <f t="shared" si="5"/>
        <v>83.330666623998638</v>
      </c>
    </row>
    <row r="127" spans="1:27" x14ac:dyDescent="0.2">
      <c r="A127" t="s">
        <v>127</v>
      </c>
      <c r="B127">
        <v>1</v>
      </c>
      <c r="C127">
        <v>100</v>
      </c>
      <c r="D127">
        <v>0</v>
      </c>
      <c r="E127">
        <v>14</v>
      </c>
      <c r="F127">
        <v>18</v>
      </c>
      <c r="G127">
        <v>0</v>
      </c>
      <c r="H127">
        <v>15</v>
      </c>
      <c r="I127">
        <v>14</v>
      </c>
      <c r="J127">
        <v>17</v>
      </c>
      <c r="K127">
        <v>13</v>
      </c>
      <c r="L127">
        <v>14</v>
      </c>
      <c r="M127">
        <v>15</v>
      </c>
      <c r="N127">
        <v>17</v>
      </c>
      <c r="O127">
        <v>0</v>
      </c>
      <c r="P127">
        <v>0</v>
      </c>
      <c r="Q127">
        <v>14</v>
      </c>
      <c r="R127">
        <v>14</v>
      </c>
      <c r="S127">
        <v>0</v>
      </c>
      <c r="T127">
        <v>0</v>
      </c>
      <c r="U127">
        <v>15</v>
      </c>
      <c r="V127">
        <v>0</v>
      </c>
      <c r="W127">
        <v>0</v>
      </c>
      <c r="X127">
        <v>13</v>
      </c>
      <c r="Y127">
        <f t="shared" si="3"/>
        <v>9.1904761904761898</v>
      </c>
      <c r="Z127">
        <f t="shared" si="4"/>
        <v>7.4874498169874073</v>
      </c>
      <c r="AA127">
        <f t="shared" si="5"/>
        <v>81.46966122110652</v>
      </c>
    </row>
    <row r="128" spans="1:27" x14ac:dyDescent="0.2">
      <c r="A128" t="s">
        <v>128</v>
      </c>
      <c r="B128">
        <v>1</v>
      </c>
      <c r="C128">
        <v>110</v>
      </c>
      <c r="D128">
        <v>0</v>
      </c>
      <c r="E128">
        <v>15</v>
      </c>
      <c r="F128">
        <v>0</v>
      </c>
      <c r="G128">
        <v>0</v>
      </c>
      <c r="H128">
        <v>14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3"/>
        <v>2.0476190476190474</v>
      </c>
      <c r="Z128">
        <f t="shared" si="4"/>
        <v>5.1427248660237552</v>
      </c>
      <c r="AA128">
        <f t="shared" si="5"/>
        <v>251.15633066627643</v>
      </c>
    </row>
    <row r="129" spans="1:27" x14ac:dyDescent="0.2">
      <c r="A129" t="s">
        <v>129</v>
      </c>
      <c r="B129">
        <v>1</v>
      </c>
      <c r="C129">
        <v>108</v>
      </c>
      <c r="D129">
        <v>0</v>
      </c>
      <c r="E129">
        <v>14</v>
      </c>
      <c r="F129">
        <v>17</v>
      </c>
      <c r="G129">
        <v>0</v>
      </c>
      <c r="H129">
        <v>15</v>
      </c>
      <c r="I129">
        <v>0</v>
      </c>
      <c r="J129">
        <v>14</v>
      </c>
      <c r="K129">
        <v>0</v>
      </c>
      <c r="L129">
        <v>0</v>
      </c>
      <c r="M129">
        <v>13</v>
      </c>
      <c r="N129">
        <v>15</v>
      </c>
      <c r="O129">
        <v>0</v>
      </c>
      <c r="P129">
        <v>0</v>
      </c>
      <c r="Q129">
        <v>0</v>
      </c>
      <c r="R129">
        <v>14</v>
      </c>
      <c r="S129">
        <v>0</v>
      </c>
      <c r="T129">
        <v>0</v>
      </c>
      <c r="U129">
        <v>15</v>
      </c>
      <c r="V129">
        <v>0</v>
      </c>
      <c r="W129">
        <v>0</v>
      </c>
      <c r="X129">
        <v>0</v>
      </c>
      <c r="Y129">
        <f t="shared" si="3"/>
        <v>5.5714285714285712</v>
      </c>
      <c r="Z129">
        <f t="shared" si="4"/>
        <v>7.3114391782427388</v>
      </c>
      <c r="AA129">
        <f t="shared" si="5"/>
        <v>131.23095960948504</v>
      </c>
    </row>
    <row r="130" spans="1:27" x14ac:dyDescent="0.2">
      <c r="A130" t="s">
        <v>130</v>
      </c>
      <c r="B130">
        <v>1</v>
      </c>
      <c r="C130">
        <v>108</v>
      </c>
      <c r="D130">
        <v>0</v>
      </c>
      <c r="E130">
        <v>14</v>
      </c>
      <c r="F130">
        <v>15</v>
      </c>
      <c r="G130">
        <v>0</v>
      </c>
      <c r="H130">
        <v>0</v>
      </c>
      <c r="I130">
        <v>14</v>
      </c>
      <c r="J130">
        <v>15</v>
      </c>
      <c r="K130">
        <v>0</v>
      </c>
      <c r="L130">
        <v>0</v>
      </c>
      <c r="M130">
        <v>13</v>
      </c>
      <c r="N130">
        <v>17</v>
      </c>
      <c r="O130">
        <v>0</v>
      </c>
      <c r="P130">
        <v>0</v>
      </c>
      <c r="Q130">
        <v>14</v>
      </c>
      <c r="R130">
        <v>0</v>
      </c>
      <c r="S130">
        <v>0</v>
      </c>
      <c r="T130">
        <v>0</v>
      </c>
      <c r="U130">
        <v>13</v>
      </c>
      <c r="V130">
        <v>0</v>
      </c>
      <c r="W130">
        <v>0</v>
      </c>
      <c r="X130">
        <v>0</v>
      </c>
      <c r="Y130">
        <f t="shared" si="3"/>
        <v>5.4761904761904763</v>
      </c>
      <c r="Z130">
        <f t="shared" si="4"/>
        <v>7.1945746755388367</v>
      </c>
      <c r="AA130">
        <f t="shared" si="5"/>
        <v>131.37918972723094</v>
      </c>
    </row>
    <row r="131" spans="1:27" x14ac:dyDescent="0.2">
      <c r="A131" t="s">
        <v>131</v>
      </c>
      <c r="B131">
        <v>1</v>
      </c>
      <c r="C131">
        <v>110</v>
      </c>
      <c r="D131">
        <v>0</v>
      </c>
      <c r="E131">
        <v>14</v>
      </c>
      <c r="F131">
        <v>17</v>
      </c>
      <c r="G131">
        <v>0</v>
      </c>
      <c r="H131">
        <v>15</v>
      </c>
      <c r="I131">
        <v>0</v>
      </c>
      <c r="J131">
        <v>14</v>
      </c>
      <c r="K131">
        <v>0</v>
      </c>
      <c r="L131">
        <v>0</v>
      </c>
      <c r="M131">
        <v>13</v>
      </c>
      <c r="N131">
        <v>15</v>
      </c>
      <c r="O131">
        <v>0</v>
      </c>
      <c r="P131">
        <v>0</v>
      </c>
      <c r="Q131">
        <v>0</v>
      </c>
      <c r="R131">
        <v>14</v>
      </c>
      <c r="S131">
        <v>0</v>
      </c>
      <c r="T131">
        <v>0</v>
      </c>
      <c r="U131">
        <v>15</v>
      </c>
      <c r="V131">
        <v>0</v>
      </c>
      <c r="W131">
        <v>0</v>
      </c>
      <c r="X131">
        <v>0</v>
      </c>
      <c r="Y131">
        <f t="shared" si="3"/>
        <v>5.5714285714285712</v>
      </c>
      <c r="Z131">
        <f t="shared" si="4"/>
        <v>7.3114391782427388</v>
      </c>
      <c r="AA131">
        <f t="shared" si="5"/>
        <v>131.23095960948504</v>
      </c>
    </row>
    <row r="132" spans="1:27" x14ac:dyDescent="0.2">
      <c r="A132" t="s">
        <v>132</v>
      </c>
      <c r="B132">
        <v>1</v>
      </c>
      <c r="C132">
        <v>195</v>
      </c>
      <c r="D132">
        <v>0</v>
      </c>
      <c r="E132">
        <v>21</v>
      </c>
      <c r="F132">
        <v>24</v>
      </c>
      <c r="G132">
        <v>0</v>
      </c>
      <c r="H132">
        <v>23</v>
      </c>
      <c r="I132">
        <v>0</v>
      </c>
      <c r="J132">
        <v>20</v>
      </c>
      <c r="K132">
        <v>0</v>
      </c>
      <c r="L132">
        <v>0</v>
      </c>
      <c r="M132">
        <v>20</v>
      </c>
      <c r="N132">
        <v>23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18</v>
      </c>
      <c r="V132">
        <v>0</v>
      </c>
      <c r="W132">
        <v>0</v>
      </c>
      <c r="X132">
        <v>0</v>
      </c>
      <c r="Y132">
        <f t="shared" ref="Y132:Y195" si="6">AVERAGE(D132:X132)</f>
        <v>7.0952380952380949</v>
      </c>
      <c r="Z132">
        <f t="shared" ref="Z132:Z195" si="7">STDEV(D132:X132)</f>
        <v>10.348452840423837</v>
      </c>
      <c r="AA132">
        <f t="shared" ref="AA132:AA195" si="8">(Z132/Y132)*100</f>
        <v>145.85067761671181</v>
      </c>
    </row>
    <row r="133" spans="1:27" x14ac:dyDescent="0.2">
      <c r="A133" t="s">
        <v>133</v>
      </c>
      <c r="B133">
        <v>1</v>
      </c>
      <c r="C133">
        <v>139</v>
      </c>
      <c r="D133">
        <v>0</v>
      </c>
      <c r="E133">
        <v>15</v>
      </c>
      <c r="F133">
        <v>0</v>
      </c>
      <c r="G133">
        <v>0</v>
      </c>
      <c r="H133">
        <v>15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6"/>
        <v>2.1428571428571428</v>
      </c>
      <c r="Z133">
        <f t="shared" si="7"/>
        <v>5.3785287420047716</v>
      </c>
      <c r="AA133">
        <f t="shared" si="8"/>
        <v>250.99800796022268</v>
      </c>
    </row>
    <row r="134" spans="1:27" x14ac:dyDescent="0.2">
      <c r="A134" t="s">
        <v>134</v>
      </c>
      <c r="B134">
        <v>1</v>
      </c>
      <c r="C134">
        <v>199</v>
      </c>
      <c r="D134">
        <v>0</v>
      </c>
      <c r="E134">
        <v>21</v>
      </c>
      <c r="F134">
        <v>24</v>
      </c>
      <c r="G134">
        <v>0</v>
      </c>
      <c r="H134">
        <v>23</v>
      </c>
      <c r="I134">
        <v>0</v>
      </c>
      <c r="J134">
        <v>20</v>
      </c>
      <c r="K134">
        <v>0</v>
      </c>
      <c r="L134">
        <v>0</v>
      </c>
      <c r="M134">
        <v>20</v>
      </c>
      <c r="N134">
        <v>23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18</v>
      </c>
      <c r="V134">
        <v>0</v>
      </c>
      <c r="W134">
        <v>0</v>
      </c>
      <c r="X134">
        <v>0</v>
      </c>
      <c r="Y134">
        <f t="shared" si="6"/>
        <v>7.0952380952380949</v>
      </c>
      <c r="Z134">
        <f t="shared" si="7"/>
        <v>10.348452840423837</v>
      </c>
      <c r="AA134">
        <f t="shared" si="8"/>
        <v>145.85067761671181</v>
      </c>
    </row>
    <row r="135" spans="1:27" x14ac:dyDescent="0.2">
      <c r="A135" t="s">
        <v>135</v>
      </c>
      <c r="B135">
        <v>1</v>
      </c>
      <c r="C135">
        <v>171</v>
      </c>
      <c r="D135">
        <v>0</v>
      </c>
      <c r="E135">
        <v>17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6"/>
        <v>0.80952380952380953</v>
      </c>
      <c r="Z135">
        <f t="shared" si="7"/>
        <v>3.7097041340118704</v>
      </c>
      <c r="AA135">
        <f t="shared" si="8"/>
        <v>458.25756949558399</v>
      </c>
    </row>
    <row r="136" spans="1:27" x14ac:dyDescent="0.2">
      <c r="A136" t="s">
        <v>136</v>
      </c>
      <c r="B136">
        <v>1</v>
      </c>
      <c r="C136">
        <v>172</v>
      </c>
      <c r="D136">
        <v>0</v>
      </c>
      <c r="E136">
        <v>17</v>
      </c>
      <c r="F136">
        <v>18</v>
      </c>
      <c r="G136">
        <v>0</v>
      </c>
      <c r="H136">
        <v>0</v>
      </c>
      <c r="I136">
        <v>20</v>
      </c>
      <c r="J136">
        <v>23</v>
      </c>
      <c r="K136">
        <v>18</v>
      </c>
      <c r="L136">
        <v>20</v>
      </c>
      <c r="M136">
        <v>19</v>
      </c>
      <c r="N136">
        <v>21</v>
      </c>
      <c r="O136">
        <v>24</v>
      </c>
      <c r="P136">
        <v>20</v>
      </c>
      <c r="Q136">
        <v>23</v>
      </c>
      <c r="R136">
        <v>25</v>
      </c>
      <c r="S136">
        <v>22</v>
      </c>
      <c r="T136">
        <v>0</v>
      </c>
      <c r="U136">
        <v>23</v>
      </c>
      <c r="V136">
        <v>18</v>
      </c>
      <c r="W136">
        <v>26</v>
      </c>
      <c r="X136">
        <v>20</v>
      </c>
      <c r="Y136">
        <f t="shared" si="6"/>
        <v>17</v>
      </c>
      <c r="Z136">
        <f t="shared" si="7"/>
        <v>8.7806605674060769</v>
      </c>
      <c r="AA136">
        <f t="shared" si="8"/>
        <v>51.650944514153394</v>
      </c>
    </row>
    <row r="137" spans="1:27" x14ac:dyDescent="0.2">
      <c r="A137" t="s">
        <v>137</v>
      </c>
      <c r="B137">
        <v>1</v>
      </c>
      <c r="C137">
        <v>172</v>
      </c>
      <c r="D137">
        <v>0</v>
      </c>
      <c r="E137">
        <v>17</v>
      </c>
      <c r="F137">
        <v>18</v>
      </c>
      <c r="G137">
        <v>0</v>
      </c>
      <c r="H137">
        <v>0</v>
      </c>
      <c r="I137">
        <v>20</v>
      </c>
      <c r="J137">
        <v>23</v>
      </c>
      <c r="K137">
        <v>18</v>
      </c>
      <c r="L137">
        <v>20</v>
      </c>
      <c r="M137">
        <v>19</v>
      </c>
      <c r="N137">
        <v>21</v>
      </c>
      <c r="O137">
        <v>24</v>
      </c>
      <c r="P137">
        <v>20</v>
      </c>
      <c r="Q137">
        <v>23</v>
      </c>
      <c r="R137">
        <v>25</v>
      </c>
      <c r="S137">
        <v>22</v>
      </c>
      <c r="T137">
        <v>0</v>
      </c>
      <c r="U137">
        <v>23</v>
      </c>
      <c r="V137">
        <v>18</v>
      </c>
      <c r="W137">
        <v>26</v>
      </c>
      <c r="X137">
        <v>20</v>
      </c>
      <c r="Y137">
        <f t="shared" si="6"/>
        <v>17</v>
      </c>
      <c r="Z137">
        <f t="shared" si="7"/>
        <v>8.7806605674060769</v>
      </c>
      <c r="AA137">
        <f t="shared" si="8"/>
        <v>51.650944514153394</v>
      </c>
    </row>
    <row r="138" spans="1:27" x14ac:dyDescent="0.2">
      <c r="A138" t="s">
        <v>138</v>
      </c>
      <c r="B138">
        <v>1</v>
      </c>
      <c r="C138">
        <v>174</v>
      </c>
      <c r="D138">
        <v>0</v>
      </c>
      <c r="E138">
        <v>17</v>
      </c>
      <c r="F138">
        <v>21</v>
      </c>
      <c r="G138">
        <v>0</v>
      </c>
      <c r="H138">
        <v>18</v>
      </c>
      <c r="I138">
        <v>17</v>
      </c>
      <c r="J138">
        <v>19</v>
      </c>
      <c r="K138">
        <v>0</v>
      </c>
      <c r="L138">
        <v>17</v>
      </c>
      <c r="M138">
        <v>0</v>
      </c>
      <c r="N138">
        <v>21</v>
      </c>
      <c r="O138">
        <v>0</v>
      </c>
      <c r="P138">
        <v>0</v>
      </c>
      <c r="Q138">
        <v>0</v>
      </c>
      <c r="R138">
        <v>17</v>
      </c>
      <c r="S138">
        <v>0</v>
      </c>
      <c r="T138">
        <v>0</v>
      </c>
      <c r="U138">
        <v>18</v>
      </c>
      <c r="V138">
        <v>0</v>
      </c>
      <c r="W138">
        <v>0</v>
      </c>
      <c r="X138">
        <v>0</v>
      </c>
      <c r="Y138">
        <f t="shared" si="6"/>
        <v>7.8571428571428568</v>
      </c>
      <c r="Z138">
        <f t="shared" si="7"/>
        <v>9.3556705493818804</v>
      </c>
      <c r="AA138">
        <f t="shared" si="8"/>
        <v>119.07217062849666</v>
      </c>
    </row>
    <row r="139" spans="1:27" x14ac:dyDescent="0.2">
      <c r="A139" t="s">
        <v>139</v>
      </c>
      <c r="B139">
        <v>1</v>
      </c>
      <c r="C139">
        <v>415</v>
      </c>
      <c r="D139">
        <v>0</v>
      </c>
      <c r="E139">
        <v>36</v>
      </c>
      <c r="F139">
        <v>42</v>
      </c>
      <c r="G139">
        <v>40</v>
      </c>
      <c r="H139">
        <v>31</v>
      </c>
      <c r="I139">
        <v>31</v>
      </c>
      <c r="J139">
        <v>39</v>
      </c>
      <c r="K139">
        <v>37</v>
      </c>
      <c r="L139">
        <v>34</v>
      </c>
      <c r="M139">
        <v>32</v>
      </c>
      <c r="N139">
        <v>35</v>
      </c>
      <c r="O139">
        <v>33</v>
      </c>
      <c r="P139">
        <v>32</v>
      </c>
      <c r="Q139">
        <v>29</v>
      </c>
      <c r="R139">
        <v>31</v>
      </c>
      <c r="S139">
        <v>33</v>
      </c>
      <c r="T139">
        <v>0</v>
      </c>
      <c r="U139">
        <v>34</v>
      </c>
      <c r="V139">
        <v>32</v>
      </c>
      <c r="W139">
        <v>30</v>
      </c>
      <c r="X139">
        <v>33</v>
      </c>
      <c r="Y139">
        <f t="shared" si="6"/>
        <v>30.666666666666668</v>
      </c>
      <c r="Z139">
        <f t="shared" si="7"/>
        <v>10.725359356838977</v>
      </c>
      <c r="AA139">
        <f t="shared" si="8"/>
        <v>34.973997902735796</v>
      </c>
    </row>
    <row r="140" spans="1:27" x14ac:dyDescent="0.2">
      <c r="A140" t="s">
        <v>140</v>
      </c>
      <c r="B140">
        <v>1</v>
      </c>
      <c r="C140">
        <v>224</v>
      </c>
      <c r="D140">
        <v>0</v>
      </c>
      <c r="E140">
        <v>20</v>
      </c>
      <c r="F140">
        <v>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21</v>
      </c>
      <c r="V140">
        <v>0</v>
      </c>
      <c r="W140">
        <v>0</v>
      </c>
      <c r="X140">
        <v>0</v>
      </c>
      <c r="Y140">
        <f t="shared" si="6"/>
        <v>3.9523809523809526</v>
      </c>
      <c r="Z140">
        <f t="shared" si="7"/>
        <v>8.3574888003286638</v>
      </c>
      <c r="AA140">
        <f t="shared" si="8"/>
        <v>211.45453591193001</v>
      </c>
    </row>
    <row r="141" spans="1:27" x14ac:dyDescent="0.2">
      <c r="A141" t="s">
        <v>141</v>
      </c>
      <c r="B141">
        <v>1</v>
      </c>
      <c r="C141">
        <v>464</v>
      </c>
      <c r="D141">
        <v>0</v>
      </c>
      <c r="E141">
        <v>39</v>
      </c>
      <c r="F141">
        <v>44</v>
      </c>
      <c r="G141">
        <v>42</v>
      </c>
      <c r="H141">
        <v>32</v>
      </c>
      <c r="I141">
        <v>34</v>
      </c>
      <c r="J141">
        <v>42</v>
      </c>
      <c r="K141">
        <v>41</v>
      </c>
      <c r="L141">
        <v>37</v>
      </c>
      <c r="M141">
        <v>35</v>
      </c>
      <c r="N141">
        <v>38</v>
      </c>
      <c r="O141">
        <v>36</v>
      </c>
      <c r="P141">
        <v>34</v>
      </c>
      <c r="Q141">
        <v>31</v>
      </c>
      <c r="R141">
        <v>32</v>
      </c>
      <c r="S141">
        <v>36</v>
      </c>
      <c r="T141">
        <v>0</v>
      </c>
      <c r="U141">
        <v>35</v>
      </c>
      <c r="V141">
        <v>35</v>
      </c>
      <c r="W141">
        <v>33</v>
      </c>
      <c r="X141">
        <v>35</v>
      </c>
      <c r="Y141">
        <f t="shared" si="6"/>
        <v>32.904761904761905</v>
      </c>
      <c r="Z141">
        <f t="shared" si="7"/>
        <v>11.497411717011623</v>
      </c>
      <c r="AA141">
        <f t="shared" si="8"/>
        <v>34.941482786866004</v>
      </c>
    </row>
    <row r="142" spans="1:27" x14ac:dyDescent="0.2">
      <c r="A142" t="s">
        <v>142</v>
      </c>
      <c r="B142">
        <v>1</v>
      </c>
      <c r="C142">
        <v>361</v>
      </c>
      <c r="D142">
        <v>0</v>
      </c>
      <c r="E142">
        <v>30</v>
      </c>
      <c r="F142">
        <v>32</v>
      </c>
      <c r="G142">
        <v>0</v>
      </c>
      <c r="H142">
        <v>29</v>
      </c>
      <c r="I142">
        <v>0</v>
      </c>
      <c r="J142">
        <v>0</v>
      </c>
      <c r="K142">
        <v>0</v>
      </c>
      <c r="L142">
        <v>0</v>
      </c>
      <c r="M142">
        <v>28</v>
      </c>
      <c r="N142">
        <v>32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27</v>
      </c>
      <c r="V142">
        <v>0</v>
      </c>
      <c r="W142">
        <v>0</v>
      </c>
      <c r="X142">
        <v>0</v>
      </c>
      <c r="Y142">
        <f t="shared" si="6"/>
        <v>8.4761904761904763</v>
      </c>
      <c r="Z142">
        <f t="shared" si="7"/>
        <v>13.771779288164067</v>
      </c>
      <c r="AA142">
        <f t="shared" si="8"/>
        <v>162.47604778171089</v>
      </c>
    </row>
    <row r="143" spans="1:27" x14ac:dyDescent="0.2">
      <c r="A143" t="s">
        <v>143</v>
      </c>
      <c r="B143">
        <v>1</v>
      </c>
      <c r="C143">
        <v>723</v>
      </c>
      <c r="D143">
        <v>0</v>
      </c>
      <c r="E143">
        <v>54</v>
      </c>
      <c r="F143">
        <v>58</v>
      </c>
      <c r="G143">
        <v>50</v>
      </c>
      <c r="H143">
        <v>48</v>
      </c>
      <c r="I143">
        <v>51</v>
      </c>
      <c r="J143">
        <v>53</v>
      </c>
      <c r="K143">
        <v>48</v>
      </c>
      <c r="L143">
        <v>47</v>
      </c>
      <c r="M143">
        <v>49</v>
      </c>
      <c r="N143">
        <v>52</v>
      </c>
      <c r="O143">
        <v>0</v>
      </c>
      <c r="P143">
        <v>45</v>
      </c>
      <c r="Q143">
        <v>50</v>
      </c>
      <c r="R143">
        <v>49</v>
      </c>
      <c r="S143">
        <v>45</v>
      </c>
      <c r="T143">
        <v>57</v>
      </c>
      <c r="U143">
        <v>47</v>
      </c>
      <c r="V143">
        <v>47</v>
      </c>
      <c r="W143">
        <v>47</v>
      </c>
      <c r="X143">
        <v>49</v>
      </c>
      <c r="Y143">
        <f t="shared" si="6"/>
        <v>45.047619047619051</v>
      </c>
      <c r="Z143">
        <f t="shared" si="7"/>
        <v>15.370348696357512</v>
      </c>
      <c r="AA143">
        <f t="shared" si="8"/>
        <v>34.120224378806313</v>
      </c>
    </row>
    <row r="144" spans="1:27" x14ac:dyDescent="0.2">
      <c r="A144" t="s">
        <v>144</v>
      </c>
      <c r="B144">
        <v>1</v>
      </c>
      <c r="C144">
        <v>320</v>
      </c>
      <c r="D144">
        <v>0</v>
      </c>
      <c r="E144">
        <v>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 t="shared" si="6"/>
        <v>2.3809523809523809</v>
      </c>
      <c r="Z144">
        <f t="shared" si="7"/>
        <v>7.5264612566344251</v>
      </c>
      <c r="AA144">
        <f t="shared" si="8"/>
        <v>316.11137277864583</v>
      </c>
    </row>
    <row r="145" spans="1:27" x14ac:dyDescent="0.2">
      <c r="A145" t="s">
        <v>145</v>
      </c>
      <c r="B145">
        <v>1</v>
      </c>
      <c r="C145">
        <v>410</v>
      </c>
      <c r="D145">
        <v>0</v>
      </c>
      <c r="E145">
        <v>32</v>
      </c>
      <c r="F145">
        <v>29</v>
      </c>
      <c r="G145">
        <v>0</v>
      </c>
      <c r="H145">
        <v>31</v>
      </c>
      <c r="I145">
        <v>0</v>
      </c>
      <c r="J145">
        <v>0</v>
      </c>
      <c r="K145">
        <v>0</v>
      </c>
      <c r="L145">
        <v>0</v>
      </c>
      <c r="M145">
        <v>30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6"/>
        <v>5.8095238095238093</v>
      </c>
      <c r="Z145">
        <f t="shared" si="7"/>
        <v>12.28258542660725</v>
      </c>
      <c r="AA145">
        <f t="shared" si="8"/>
        <v>211.42155242520678</v>
      </c>
    </row>
    <row r="146" spans="1:27" x14ac:dyDescent="0.2">
      <c r="A146" t="s">
        <v>146</v>
      </c>
      <c r="B146">
        <v>1</v>
      </c>
      <c r="C146">
        <v>369</v>
      </c>
      <c r="D146">
        <v>0</v>
      </c>
      <c r="E146">
        <v>29</v>
      </c>
      <c r="F146">
        <v>36</v>
      </c>
      <c r="G146">
        <v>33</v>
      </c>
      <c r="H146">
        <v>27</v>
      </c>
      <c r="I146">
        <v>28</v>
      </c>
      <c r="J146">
        <v>36</v>
      </c>
      <c r="K146">
        <v>33</v>
      </c>
      <c r="L146">
        <v>31</v>
      </c>
      <c r="M146">
        <v>0</v>
      </c>
      <c r="N146">
        <v>32</v>
      </c>
      <c r="O146">
        <v>30</v>
      </c>
      <c r="P146">
        <v>29</v>
      </c>
      <c r="Q146">
        <v>0</v>
      </c>
      <c r="R146">
        <v>28</v>
      </c>
      <c r="S146">
        <v>30</v>
      </c>
      <c r="T146">
        <v>0</v>
      </c>
      <c r="U146">
        <v>31</v>
      </c>
      <c r="V146">
        <v>29</v>
      </c>
      <c r="W146">
        <v>28</v>
      </c>
      <c r="X146">
        <v>29</v>
      </c>
      <c r="Y146">
        <f t="shared" si="6"/>
        <v>24.714285714285715</v>
      </c>
      <c r="Z146">
        <f t="shared" si="7"/>
        <v>12.518557653111866</v>
      </c>
      <c r="AA146">
        <f t="shared" si="8"/>
        <v>50.65312345189772</v>
      </c>
    </row>
    <row r="147" spans="1:27" x14ac:dyDescent="0.2">
      <c r="A147" t="s">
        <v>147</v>
      </c>
      <c r="B147">
        <v>1</v>
      </c>
      <c r="C147">
        <v>373</v>
      </c>
      <c r="D147">
        <v>0</v>
      </c>
      <c r="E147">
        <v>29</v>
      </c>
      <c r="F147">
        <v>36</v>
      </c>
      <c r="G147">
        <v>35</v>
      </c>
      <c r="H147">
        <v>27</v>
      </c>
      <c r="I147">
        <v>28</v>
      </c>
      <c r="J147">
        <v>36</v>
      </c>
      <c r="K147">
        <v>33</v>
      </c>
      <c r="L147">
        <v>31</v>
      </c>
      <c r="M147">
        <v>27</v>
      </c>
      <c r="N147">
        <v>32</v>
      </c>
      <c r="O147">
        <v>30</v>
      </c>
      <c r="P147">
        <v>30</v>
      </c>
      <c r="Q147">
        <v>0</v>
      </c>
      <c r="R147">
        <v>28</v>
      </c>
      <c r="S147">
        <v>30</v>
      </c>
      <c r="T147">
        <v>0</v>
      </c>
      <c r="U147">
        <v>31</v>
      </c>
      <c r="V147">
        <v>29</v>
      </c>
      <c r="W147">
        <v>28</v>
      </c>
      <c r="X147">
        <v>30</v>
      </c>
      <c r="Y147">
        <f t="shared" si="6"/>
        <v>26.19047619047619</v>
      </c>
      <c r="Z147">
        <f t="shared" si="7"/>
        <v>11.267737339941181</v>
      </c>
      <c r="AA147">
        <f t="shared" si="8"/>
        <v>43.022269843411785</v>
      </c>
    </row>
    <row r="148" spans="1:27" x14ac:dyDescent="0.2">
      <c r="A148" t="s">
        <v>148</v>
      </c>
      <c r="B148">
        <v>1</v>
      </c>
      <c r="C148">
        <v>399</v>
      </c>
      <c r="D148">
        <v>0</v>
      </c>
      <c r="E148">
        <v>29</v>
      </c>
      <c r="F148">
        <v>36</v>
      </c>
      <c r="G148">
        <v>35</v>
      </c>
      <c r="H148">
        <v>0</v>
      </c>
      <c r="I148">
        <v>29</v>
      </c>
      <c r="J148">
        <v>37</v>
      </c>
      <c r="K148">
        <v>34</v>
      </c>
      <c r="L148">
        <v>32</v>
      </c>
      <c r="M148">
        <v>28</v>
      </c>
      <c r="N148">
        <v>33</v>
      </c>
      <c r="O148">
        <v>31</v>
      </c>
      <c r="P148">
        <v>31</v>
      </c>
      <c r="Q148">
        <v>0</v>
      </c>
      <c r="R148">
        <v>29</v>
      </c>
      <c r="S148">
        <v>31</v>
      </c>
      <c r="T148">
        <v>0</v>
      </c>
      <c r="U148">
        <v>31</v>
      </c>
      <c r="V148">
        <v>30</v>
      </c>
      <c r="W148">
        <v>29</v>
      </c>
      <c r="X148">
        <v>31</v>
      </c>
      <c r="Y148">
        <f t="shared" si="6"/>
        <v>25.523809523809526</v>
      </c>
      <c r="Z148">
        <f t="shared" si="7"/>
        <v>12.905886438439817</v>
      </c>
      <c r="AA148">
        <f t="shared" si="8"/>
        <v>50.564107314782859</v>
      </c>
    </row>
    <row r="149" spans="1:27" x14ac:dyDescent="0.2">
      <c r="A149" t="s">
        <v>149</v>
      </c>
      <c r="B149">
        <v>1</v>
      </c>
      <c r="C149">
        <v>2010</v>
      </c>
      <c r="D149">
        <v>0</v>
      </c>
      <c r="E149">
        <v>105</v>
      </c>
      <c r="F149">
        <v>104</v>
      </c>
      <c r="G149">
        <v>0</v>
      </c>
      <c r="H149">
        <v>96</v>
      </c>
      <c r="I149">
        <v>0</v>
      </c>
      <c r="J149">
        <v>93</v>
      </c>
      <c r="K149">
        <v>98</v>
      </c>
      <c r="L149">
        <v>94</v>
      </c>
      <c r="M149">
        <v>0</v>
      </c>
      <c r="N149">
        <v>95</v>
      </c>
      <c r="O149">
        <v>96</v>
      </c>
      <c r="P149">
        <v>0</v>
      </c>
      <c r="Q149">
        <v>0</v>
      </c>
      <c r="R149">
        <v>0</v>
      </c>
      <c r="S149">
        <v>95</v>
      </c>
      <c r="T149">
        <v>0</v>
      </c>
      <c r="U149">
        <v>96</v>
      </c>
      <c r="V149">
        <v>0</v>
      </c>
      <c r="W149">
        <v>0</v>
      </c>
      <c r="X149">
        <v>0</v>
      </c>
      <c r="Y149">
        <f t="shared" si="6"/>
        <v>46.285714285714285</v>
      </c>
      <c r="Z149">
        <f t="shared" si="7"/>
        <v>49.818814575562577</v>
      </c>
      <c r="AA149">
        <f t="shared" si="8"/>
        <v>107.63324136695618</v>
      </c>
    </row>
    <row r="150" spans="1:27" x14ac:dyDescent="0.2">
      <c r="A150" t="s">
        <v>150</v>
      </c>
      <c r="B150">
        <v>1</v>
      </c>
      <c r="C150">
        <v>5087</v>
      </c>
      <c r="D150">
        <v>0</v>
      </c>
      <c r="E150">
        <v>181</v>
      </c>
      <c r="F150">
        <v>184</v>
      </c>
      <c r="G150">
        <v>182</v>
      </c>
      <c r="H150">
        <v>0</v>
      </c>
      <c r="I150">
        <v>182</v>
      </c>
      <c r="J150">
        <v>184</v>
      </c>
      <c r="K150">
        <v>182</v>
      </c>
      <c r="L150">
        <v>0</v>
      </c>
      <c r="M150">
        <v>0</v>
      </c>
      <c r="N150">
        <v>180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 t="shared" si="6"/>
        <v>60.714285714285715</v>
      </c>
      <c r="Z150">
        <f t="shared" si="7"/>
        <v>87.987012028561836</v>
      </c>
      <c r="AA150">
        <f t="shared" si="8"/>
        <v>144.91978451763126</v>
      </c>
    </row>
    <row r="151" spans="1:27" x14ac:dyDescent="0.2">
      <c r="A151" t="s">
        <v>151</v>
      </c>
      <c r="B151">
        <v>1</v>
      </c>
      <c r="C151">
        <v>1979</v>
      </c>
      <c r="D151">
        <v>0</v>
      </c>
      <c r="E151">
        <v>103</v>
      </c>
      <c r="F151">
        <v>103</v>
      </c>
      <c r="G151">
        <v>0</v>
      </c>
      <c r="H151">
        <v>93</v>
      </c>
      <c r="I151">
        <v>0</v>
      </c>
      <c r="J151">
        <v>92</v>
      </c>
      <c r="K151">
        <v>97</v>
      </c>
      <c r="L151">
        <v>93</v>
      </c>
      <c r="M151">
        <v>0</v>
      </c>
      <c r="N151">
        <v>94</v>
      </c>
      <c r="O151">
        <v>95</v>
      </c>
      <c r="P151">
        <v>0</v>
      </c>
      <c r="Q151">
        <v>0</v>
      </c>
      <c r="R151">
        <v>0</v>
      </c>
      <c r="S151">
        <v>94</v>
      </c>
      <c r="T151">
        <v>0</v>
      </c>
      <c r="U151">
        <v>95</v>
      </c>
      <c r="V151">
        <v>89</v>
      </c>
      <c r="W151">
        <v>0</v>
      </c>
      <c r="X151">
        <v>0</v>
      </c>
      <c r="Y151">
        <f t="shared" si="6"/>
        <v>49.904761904761905</v>
      </c>
      <c r="Z151">
        <f t="shared" si="7"/>
        <v>48.852742770395977</v>
      </c>
      <c r="AA151">
        <f t="shared" si="8"/>
        <v>97.891946391060642</v>
      </c>
    </row>
    <row r="152" spans="1:27" x14ac:dyDescent="0.2">
      <c r="A152" t="s">
        <v>152</v>
      </c>
      <c r="B152">
        <v>1</v>
      </c>
      <c r="C152">
        <v>626</v>
      </c>
      <c r="D152">
        <v>0</v>
      </c>
      <c r="E152">
        <v>39</v>
      </c>
      <c r="F152">
        <v>38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41</v>
      </c>
      <c r="N152">
        <v>38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 t="shared" si="6"/>
        <v>7.4285714285714288</v>
      </c>
      <c r="Z152">
        <f t="shared" si="7"/>
        <v>15.702138161955615</v>
      </c>
      <c r="AA152">
        <f t="shared" si="8"/>
        <v>211.37493679555638</v>
      </c>
    </row>
    <row r="153" spans="1:27" x14ac:dyDescent="0.2">
      <c r="A153" t="s">
        <v>153</v>
      </c>
      <c r="B153">
        <v>1</v>
      </c>
      <c r="C153">
        <v>1927</v>
      </c>
      <c r="D153">
        <v>0</v>
      </c>
      <c r="E153">
        <v>97</v>
      </c>
      <c r="F153">
        <v>99</v>
      </c>
      <c r="G153">
        <v>0</v>
      </c>
      <c r="H153">
        <v>91</v>
      </c>
      <c r="I153">
        <v>0</v>
      </c>
      <c r="J153">
        <v>87</v>
      </c>
      <c r="K153">
        <v>92</v>
      </c>
      <c r="L153">
        <v>87</v>
      </c>
      <c r="M153">
        <v>0</v>
      </c>
      <c r="N153">
        <v>90</v>
      </c>
      <c r="O153">
        <v>90</v>
      </c>
      <c r="P153">
        <v>0</v>
      </c>
      <c r="Q153">
        <v>0</v>
      </c>
      <c r="R153">
        <v>0</v>
      </c>
      <c r="S153">
        <v>89</v>
      </c>
      <c r="T153">
        <v>0</v>
      </c>
      <c r="U153">
        <v>90</v>
      </c>
      <c r="V153">
        <v>0</v>
      </c>
      <c r="W153">
        <v>0</v>
      </c>
      <c r="X153">
        <v>0</v>
      </c>
      <c r="Y153">
        <f t="shared" si="6"/>
        <v>43.428571428571431</v>
      </c>
      <c r="Z153">
        <f t="shared" si="7"/>
        <v>46.747803615326596</v>
      </c>
      <c r="AA153">
        <f t="shared" si="8"/>
        <v>107.64296885108098</v>
      </c>
    </row>
    <row r="154" spans="1:27" x14ac:dyDescent="0.2">
      <c r="A154" t="s">
        <v>154</v>
      </c>
      <c r="B154">
        <v>1</v>
      </c>
      <c r="C154">
        <v>649</v>
      </c>
      <c r="D154">
        <v>0</v>
      </c>
      <c r="E154">
        <v>39</v>
      </c>
      <c r="F154">
        <v>39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41</v>
      </c>
      <c r="N154">
        <v>39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 t="shared" si="6"/>
        <v>7.5238095238095237</v>
      </c>
      <c r="Z154">
        <f t="shared" si="7"/>
        <v>15.898487499190127</v>
      </c>
      <c r="AA154">
        <f t="shared" si="8"/>
        <v>211.30901106518522</v>
      </c>
    </row>
    <row r="155" spans="1:27" x14ac:dyDescent="0.2">
      <c r="A155" t="s">
        <v>155</v>
      </c>
      <c r="B155">
        <v>1</v>
      </c>
      <c r="C155">
        <v>2216</v>
      </c>
      <c r="D155">
        <v>0</v>
      </c>
      <c r="E155">
        <v>99</v>
      </c>
      <c r="F155">
        <v>111</v>
      </c>
      <c r="G155">
        <v>109</v>
      </c>
      <c r="H155">
        <v>98</v>
      </c>
      <c r="I155">
        <v>112</v>
      </c>
      <c r="J155">
        <v>115</v>
      </c>
      <c r="K155">
        <v>111</v>
      </c>
      <c r="L155">
        <v>113</v>
      </c>
      <c r="M155">
        <v>106</v>
      </c>
      <c r="N155">
        <v>111</v>
      </c>
      <c r="O155">
        <v>107</v>
      </c>
      <c r="P155">
        <v>101</v>
      </c>
      <c r="Q155">
        <v>99</v>
      </c>
      <c r="R155">
        <v>104</v>
      </c>
      <c r="S155">
        <v>108</v>
      </c>
      <c r="T155">
        <v>0</v>
      </c>
      <c r="U155">
        <v>108</v>
      </c>
      <c r="V155">
        <v>103</v>
      </c>
      <c r="W155">
        <v>103</v>
      </c>
      <c r="X155">
        <v>98</v>
      </c>
      <c r="Y155">
        <f t="shared" si="6"/>
        <v>96</v>
      </c>
      <c r="Z155">
        <f t="shared" si="7"/>
        <v>32.329553043616301</v>
      </c>
      <c r="AA155">
        <f t="shared" si="8"/>
        <v>33.676617753766976</v>
      </c>
    </row>
    <row r="156" spans="1:27" x14ac:dyDescent="0.2">
      <c r="A156" t="s">
        <v>156</v>
      </c>
      <c r="B156">
        <v>1</v>
      </c>
      <c r="C156">
        <v>2394</v>
      </c>
      <c r="D156">
        <v>0</v>
      </c>
      <c r="E156">
        <v>105</v>
      </c>
      <c r="F156">
        <v>106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 t="shared" si="6"/>
        <v>14.952380952380953</v>
      </c>
      <c r="Z156">
        <f t="shared" si="7"/>
        <v>37.533286813808608</v>
      </c>
      <c r="AA156">
        <f t="shared" si="8"/>
        <v>251.01879716241427</v>
      </c>
    </row>
    <row r="157" spans="1:27" x14ac:dyDescent="0.2">
      <c r="A157" t="s">
        <v>157</v>
      </c>
      <c r="B157">
        <v>1</v>
      </c>
      <c r="C157">
        <v>2205</v>
      </c>
      <c r="D157">
        <v>0</v>
      </c>
      <c r="E157">
        <v>98</v>
      </c>
      <c r="F157">
        <v>110</v>
      </c>
      <c r="G157">
        <v>109</v>
      </c>
      <c r="H157">
        <v>97</v>
      </c>
      <c r="I157">
        <v>111</v>
      </c>
      <c r="J157">
        <v>114</v>
      </c>
      <c r="K157">
        <v>110</v>
      </c>
      <c r="L157">
        <v>112</v>
      </c>
      <c r="M157">
        <v>105</v>
      </c>
      <c r="N157">
        <v>111</v>
      </c>
      <c r="O157">
        <v>106</v>
      </c>
      <c r="P157">
        <v>100</v>
      </c>
      <c r="Q157">
        <v>98</v>
      </c>
      <c r="R157">
        <v>103</v>
      </c>
      <c r="S157">
        <v>107</v>
      </c>
      <c r="T157">
        <v>0</v>
      </c>
      <c r="U157">
        <v>107</v>
      </c>
      <c r="V157">
        <v>102</v>
      </c>
      <c r="W157">
        <v>102</v>
      </c>
      <c r="X157">
        <v>97</v>
      </c>
      <c r="Y157">
        <f t="shared" si="6"/>
        <v>95.19047619047619</v>
      </c>
      <c r="Z157">
        <f t="shared" si="7"/>
        <v>32.077436069017509</v>
      </c>
      <c r="AA157">
        <f t="shared" si="8"/>
        <v>33.698156950943861</v>
      </c>
    </row>
    <row r="158" spans="1:27" x14ac:dyDescent="0.2">
      <c r="A158" t="s">
        <v>158</v>
      </c>
      <c r="B158">
        <v>1</v>
      </c>
      <c r="C158">
        <v>3257</v>
      </c>
      <c r="D158">
        <v>0</v>
      </c>
      <c r="E158">
        <v>131</v>
      </c>
      <c r="F158">
        <v>132</v>
      </c>
      <c r="G158">
        <v>133</v>
      </c>
      <c r="H158">
        <v>0</v>
      </c>
      <c r="I158">
        <v>0</v>
      </c>
      <c r="J158">
        <v>0</v>
      </c>
      <c r="K158">
        <v>129</v>
      </c>
      <c r="L158">
        <v>0</v>
      </c>
      <c r="M158">
        <v>0</v>
      </c>
      <c r="N158">
        <v>142</v>
      </c>
      <c r="O158">
        <v>130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 t="shared" si="6"/>
        <v>37.952380952380949</v>
      </c>
      <c r="Z158">
        <f t="shared" si="7"/>
        <v>61.534930072663762</v>
      </c>
      <c r="AA158">
        <f t="shared" si="8"/>
        <v>162.13720596310404</v>
      </c>
    </row>
    <row r="159" spans="1:27" x14ac:dyDescent="0.2">
      <c r="A159" t="s">
        <v>160</v>
      </c>
      <c r="B159">
        <v>1</v>
      </c>
      <c r="C159">
        <v>8</v>
      </c>
      <c r="D159">
        <v>0</v>
      </c>
      <c r="E159">
        <v>0</v>
      </c>
      <c r="F159">
        <v>8</v>
      </c>
      <c r="G159">
        <v>7</v>
      </c>
      <c r="H159">
        <v>8</v>
      </c>
      <c r="I159">
        <v>8</v>
      </c>
      <c r="J159">
        <v>8</v>
      </c>
      <c r="K159">
        <v>8</v>
      </c>
      <c r="L159">
        <v>8</v>
      </c>
      <c r="M159">
        <v>7</v>
      </c>
      <c r="N159">
        <v>8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 t="shared" si="6"/>
        <v>3.3333333333333335</v>
      </c>
      <c r="Z159">
        <f t="shared" si="7"/>
        <v>3.9539010272556561</v>
      </c>
      <c r="AA159">
        <f t="shared" si="8"/>
        <v>118.61703081766967</v>
      </c>
    </row>
    <row r="160" spans="1:27" x14ac:dyDescent="0.2">
      <c r="A160" t="s">
        <v>161</v>
      </c>
      <c r="B160">
        <v>1</v>
      </c>
      <c r="C160">
        <v>3</v>
      </c>
      <c r="D160">
        <v>0</v>
      </c>
      <c r="E160">
        <v>0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 t="shared" si="6"/>
        <v>0.14285714285714285</v>
      </c>
      <c r="Z160">
        <f t="shared" si="7"/>
        <v>0.65465367070797709</v>
      </c>
      <c r="AA160">
        <f t="shared" si="8"/>
        <v>458.25756949558399</v>
      </c>
    </row>
    <row r="161" spans="1:27" x14ac:dyDescent="0.2">
      <c r="A161" t="s">
        <v>162</v>
      </c>
      <c r="B161">
        <v>1</v>
      </c>
      <c r="C161">
        <v>5</v>
      </c>
      <c r="D161">
        <v>0</v>
      </c>
      <c r="E161">
        <v>0</v>
      </c>
      <c r="F161">
        <v>4</v>
      </c>
      <c r="G161">
        <v>5</v>
      </c>
      <c r="H161">
        <v>5</v>
      </c>
      <c r="I161">
        <v>0</v>
      </c>
      <c r="J161">
        <v>4</v>
      </c>
      <c r="K161">
        <v>4</v>
      </c>
      <c r="L161">
        <v>4</v>
      </c>
      <c r="M161">
        <v>0</v>
      </c>
      <c r="N161">
        <v>4</v>
      </c>
      <c r="O161">
        <v>0</v>
      </c>
      <c r="P161">
        <v>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 t="shared" si="6"/>
        <v>1.6190476190476191</v>
      </c>
      <c r="Z161">
        <f t="shared" si="7"/>
        <v>2.1325147238926738</v>
      </c>
      <c r="AA161">
        <f t="shared" si="8"/>
        <v>131.71414471101806</v>
      </c>
    </row>
    <row r="162" spans="1:27" x14ac:dyDescent="0.2">
      <c r="A162" t="s">
        <v>163</v>
      </c>
      <c r="B162">
        <v>1</v>
      </c>
      <c r="C162">
        <v>10</v>
      </c>
      <c r="D162">
        <v>0</v>
      </c>
      <c r="E162">
        <v>0</v>
      </c>
      <c r="F162">
        <v>6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 t="shared" si="6"/>
        <v>0.52380952380952384</v>
      </c>
      <c r="Z162">
        <f t="shared" si="7"/>
        <v>1.6618979396776332</v>
      </c>
      <c r="AA162">
        <f t="shared" si="8"/>
        <v>317.27142484754813</v>
      </c>
    </row>
    <row r="163" spans="1:27" x14ac:dyDescent="0.2">
      <c r="A163" t="s">
        <v>164</v>
      </c>
      <c r="B163">
        <v>1</v>
      </c>
      <c r="C163">
        <v>10</v>
      </c>
      <c r="D163">
        <v>0</v>
      </c>
      <c r="E163">
        <v>0</v>
      </c>
      <c r="F163">
        <v>5</v>
      </c>
      <c r="G163">
        <v>0</v>
      </c>
      <c r="H163">
        <v>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5</v>
      </c>
      <c r="O163">
        <v>5</v>
      </c>
      <c r="P163">
        <v>6</v>
      </c>
      <c r="Q163">
        <v>5</v>
      </c>
      <c r="R163">
        <v>6</v>
      </c>
      <c r="S163">
        <v>5</v>
      </c>
      <c r="T163">
        <v>0</v>
      </c>
      <c r="U163">
        <v>6</v>
      </c>
      <c r="V163">
        <v>6</v>
      </c>
      <c r="W163">
        <v>5</v>
      </c>
      <c r="X163">
        <v>6</v>
      </c>
      <c r="Y163">
        <f t="shared" si="6"/>
        <v>3.1904761904761907</v>
      </c>
      <c r="Z163">
        <f t="shared" si="7"/>
        <v>2.8743529292529062</v>
      </c>
      <c r="AA163">
        <f t="shared" si="8"/>
        <v>90.091658976583616</v>
      </c>
    </row>
    <row r="164" spans="1:27" x14ac:dyDescent="0.2">
      <c r="A164" t="s">
        <v>165</v>
      </c>
      <c r="B164">
        <v>1</v>
      </c>
      <c r="C164">
        <v>11</v>
      </c>
      <c r="D164">
        <v>0</v>
      </c>
      <c r="E164">
        <v>0</v>
      </c>
      <c r="F164">
        <v>5</v>
      </c>
      <c r="G164">
        <v>0</v>
      </c>
      <c r="H164">
        <v>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5</v>
      </c>
      <c r="O164">
        <v>5</v>
      </c>
      <c r="P164">
        <v>6</v>
      </c>
      <c r="Q164">
        <v>5</v>
      </c>
      <c r="R164">
        <v>6</v>
      </c>
      <c r="S164">
        <v>5</v>
      </c>
      <c r="T164">
        <v>0</v>
      </c>
      <c r="U164">
        <v>6</v>
      </c>
      <c r="V164">
        <v>6</v>
      </c>
      <c r="W164">
        <v>5</v>
      </c>
      <c r="X164">
        <v>6</v>
      </c>
      <c r="Y164">
        <f t="shared" si="6"/>
        <v>3.1904761904761907</v>
      </c>
      <c r="Z164">
        <f t="shared" si="7"/>
        <v>2.8743529292529062</v>
      </c>
      <c r="AA164">
        <f t="shared" si="8"/>
        <v>90.091658976583616</v>
      </c>
    </row>
    <row r="165" spans="1:27" x14ac:dyDescent="0.2">
      <c r="A165" t="s">
        <v>166</v>
      </c>
      <c r="B165">
        <v>1</v>
      </c>
      <c r="C165">
        <v>11</v>
      </c>
      <c r="D165">
        <v>0</v>
      </c>
      <c r="E165">
        <v>0</v>
      </c>
      <c r="F165">
        <v>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5</v>
      </c>
      <c r="Y165">
        <f t="shared" si="6"/>
        <v>0.47619047619047616</v>
      </c>
      <c r="Z165">
        <f t="shared" si="7"/>
        <v>1.5039630187955959</v>
      </c>
      <c r="AA165">
        <f t="shared" si="8"/>
        <v>315.83223394707517</v>
      </c>
    </row>
    <row r="166" spans="1:27" x14ac:dyDescent="0.2">
      <c r="A166" t="s">
        <v>167</v>
      </c>
      <c r="B166">
        <v>1</v>
      </c>
      <c r="C166">
        <v>12</v>
      </c>
      <c r="D166">
        <v>0</v>
      </c>
      <c r="E166">
        <v>0</v>
      </c>
      <c r="F166">
        <v>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 t="shared" si="6"/>
        <v>0.23809523809523808</v>
      </c>
      <c r="Z166">
        <f t="shared" si="7"/>
        <v>1.0910894511799618</v>
      </c>
      <c r="AA166">
        <f t="shared" si="8"/>
        <v>458.25756949558399</v>
      </c>
    </row>
    <row r="167" spans="1:27" x14ac:dyDescent="0.2">
      <c r="A167" t="s">
        <v>168</v>
      </c>
      <c r="B167">
        <v>1</v>
      </c>
      <c r="C167">
        <v>13</v>
      </c>
      <c r="D167">
        <v>0</v>
      </c>
      <c r="E167">
        <v>0</v>
      </c>
      <c r="F167">
        <v>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5</v>
      </c>
      <c r="P167">
        <v>0</v>
      </c>
      <c r="Q167">
        <v>0</v>
      </c>
      <c r="R167">
        <v>0</v>
      </c>
      <c r="S167">
        <v>5</v>
      </c>
      <c r="T167">
        <v>0</v>
      </c>
      <c r="U167">
        <v>5</v>
      </c>
      <c r="V167">
        <v>5</v>
      </c>
      <c r="W167">
        <v>5</v>
      </c>
      <c r="X167">
        <v>0</v>
      </c>
      <c r="Y167">
        <f t="shared" si="6"/>
        <v>1.4285714285714286</v>
      </c>
      <c r="Z167">
        <f t="shared" si="7"/>
        <v>2.3145502494313788</v>
      </c>
      <c r="AA167">
        <f t="shared" si="8"/>
        <v>162.01851746019651</v>
      </c>
    </row>
    <row r="168" spans="1:27" x14ac:dyDescent="0.2">
      <c r="A168" t="s">
        <v>169</v>
      </c>
      <c r="B168">
        <v>1</v>
      </c>
      <c r="C168">
        <v>14</v>
      </c>
      <c r="D168">
        <v>0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 t="shared" si="6"/>
        <v>0.47619047619047616</v>
      </c>
      <c r="Z168">
        <f t="shared" si="7"/>
        <v>1.5039630187955959</v>
      </c>
      <c r="AA168">
        <f t="shared" si="8"/>
        <v>315.83223394707517</v>
      </c>
    </row>
    <row r="169" spans="1:27" x14ac:dyDescent="0.2">
      <c r="A169" t="s">
        <v>170</v>
      </c>
      <c r="B169">
        <v>1</v>
      </c>
      <c r="C169">
        <v>14</v>
      </c>
      <c r="D169">
        <v>0</v>
      </c>
      <c r="E169">
        <v>0</v>
      </c>
      <c r="F169">
        <v>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</v>
      </c>
      <c r="T169">
        <v>0</v>
      </c>
      <c r="U169">
        <v>5</v>
      </c>
      <c r="V169">
        <v>0</v>
      </c>
      <c r="W169">
        <v>0</v>
      </c>
      <c r="X169">
        <v>0</v>
      </c>
      <c r="Y169">
        <f t="shared" si="6"/>
        <v>0.7142857142857143</v>
      </c>
      <c r="Z169">
        <f t="shared" si="7"/>
        <v>1.7928429140015905</v>
      </c>
      <c r="AA169">
        <f t="shared" si="8"/>
        <v>250.99800796022268</v>
      </c>
    </row>
    <row r="170" spans="1:27" x14ac:dyDescent="0.2">
      <c r="A170" t="s">
        <v>171</v>
      </c>
      <c r="B170">
        <v>1</v>
      </c>
      <c r="C170">
        <v>14</v>
      </c>
      <c r="D170">
        <v>0</v>
      </c>
      <c r="E170">
        <v>0</v>
      </c>
      <c r="F170">
        <v>5</v>
      </c>
      <c r="G170">
        <v>7</v>
      </c>
      <c r="H170">
        <v>5</v>
      </c>
      <c r="I170">
        <v>0</v>
      </c>
      <c r="J170">
        <v>0</v>
      </c>
      <c r="K170">
        <v>5</v>
      </c>
      <c r="L170">
        <v>5</v>
      </c>
      <c r="M170">
        <v>0</v>
      </c>
      <c r="N170">
        <v>0</v>
      </c>
      <c r="O170">
        <v>0</v>
      </c>
      <c r="P170">
        <v>5</v>
      </c>
      <c r="Q170">
        <v>0</v>
      </c>
      <c r="R170">
        <v>5</v>
      </c>
      <c r="S170">
        <v>0</v>
      </c>
      <c r="T170">
        <v>0</v>
      </c>
      <c r="U170">
        <v>5</v>
      </c>
      <c r="V170">
        <v>0</v>
      </c>
      <c r="W170">
        <v>0</v>
      </c>
      <c r="X170">
        <v>0</v>
      </c>
      <c r="Y170">
        <f t="shared" si="6"/>
        <v>2</v>
      </c>
      <c r="Z170">
        <f t="shared" si="7"/>
        <v>2.6457513110645907</v>
      </c>
      <c r="AA170">
        <f t="shared" si="8"/>
        <v>132.28756555322954</v>
      </c>
    </row>
    <row r="171" spans="1:27" x14ac:dyDescent="0.2">
      <c r="A171" t="s">
        <v>172</v>
      </c>
      <c r="B171">
        <v>1</v>
      </c>
      <c r="C171">
        <v>22</v>
      </c>
      <c r="D171">
        <v>0</v>
      </c>
      <c r="E171">
        <v>0</v>
      </c>
      <c r="F171">
        <v>6</v>
      </c>
      <c r="G171">
        <v>0</v>
      </c>
      <c r="H171">
        <v>6</v>
      </c>
      <c r="I171">
        <v>0</v>
      </c>
      <c r="J171">
        <v>6</v>
      </c>
      <c r="K171">
        <v>0</v>
      </c>
      <c r="L171">
        <v>0</v>
      </c>
      <c r="M171">
        <v>0</v>
      </c>
      <c r="N171">
        <v>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 t="shared" si="6"/>
        <v>1.1904761904761905</v>
      </c>
      <c r="Z171">
        <f t="shared" si="7"/>
        <v>2.5222816579249754</v>
      </c>
      <c r="AA171">
        <f t="shared" si="8"/>
        <v>211.87165926569796</v>
      </c>
    </row>
    <row r="172" spans="1:27" x14ac:dyDescent="0.2">
      <c r="A172" t="s">
        <v>173</v>
      </c>
      <c r="B172">
        <v>1</v>
      </c>
      <c r="C172">
        <v>33</v>
      </c>
      <c r="D172">
        <v>0</v>
      </c>
      <c r="E172">
        <v>0</v>
      </c>
      <c r="F172">
        <v>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 t="shared" si="6"/>
        <v>0.33333333333333331</v>
      </c>
      <c r="Z172">
        <f t="shared" si="7"/>
        <v>1.5275252316519465</v>
      </c>
      <c r="AA172">
        <f t="shared" si="8"/>
        <v>458.25756949558399</v>
      </c>
    </row>
    <row r="173" spans="1:27" x14ac:dyDescent="0.2">
      <c r="A173" t="s">
        <v>174</v>
      </c>
      <c r="B173">
        <v>1</v>
      </c>
      <c r="C173">
        <v>5576</v>
      </c>
      <c r="D173">
        <v>0</v>
      </c>
      <c r="E173">
        <v>0</v>
      </c>
      <c r="F173">
        <v>195</v>
      </c>
      <c r="G173">
        <v>0</v>
      </c>
      <c r="H173">
        <v>194</v>
      </c>
      <c r="I173">
        <v>194</v>
      </c>
      <c r="J173">
        <v>192</v>
      </c>
      <c r="K173">
        <v>191</v>
      </c>
      <c r="L173">
        <v>196</v>
      </c>
      <c r="M173">
        <v>0</v>
      </c>
      <c r="N173">
        <v>193</v>
      </c>
      <c r="O173">
        <v>195</v>
      </c>
      <c r="P173">
        <v>0</v>
      </c>
      <c r="Q173">
        <v>198</v>
      </c>
      <c r="R173">
        <v>191</v>
      </c>
      <c r="S173">
        <v>0</v>
      </c>
      <c r="T173">
        <v>0</v>
      </c>
      <c r="U173">
        <v>0</v>
      </c>
      <c r="V173">
        <v>194</v>
      </c>
      <c r="W173">
        <v>194</v>
      </c>
      <c r="X173">
        <v>0</v>
      </c>
      <c r="Y173">
        <f t="shared" si="6"/>
        <v>110.80952380952381</v>
      </c>
      <c r="Z173">
        <f t="shared" si="7"/>
        <v>98.345116323902445</v>
      </c>
      <c r="AA173">
        <f t="shared" si="8"/>
        <v>88.751501624492974</v>
      </c>
    </row>
    <row r="174" spans="1:27" x14ac:dyDescent="0.2">
      <c r="A174" t="s">
        <v>175</v>
      </c>
      <c r="B174">
        <v>1</v>
      </c>
      <c r="C174">
        <v>119</v>
      </c>
      <c r="D174">
        <v>0</v>
      </c>
      <c r="E174">
        <v>0</v>
      </c>
      <c r="F174">
        <v>16</v>
      </c>
      <c r="G174">
        <v>0</v>
      </c>
      <c r="H174">
        <v>14</v>
      </c>
      <c r="I174">
        <v>0</v>
      </c>
      <c r="J174">
        <v>15</v>
      </c>
      <c r="K174">
        <v>0</v>
      </c>
      <c r="L174">
        <v>0</v>
      </c>
      <c r="M174">
        <v>0</v>
      </c>
      <c r="N174">
        <v>15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 t="shared" si="6"/>
        <v>2.8571428571428572</v>
      </c>
      <c r="Z174">
        <f t="shared" si="7"/>
        <v>6.0438871124940299</v>
      </c>
      <c r="AA174">
        <f t="shared" si="8"/>
        <v>211.53604893729104</v>
      </c>
    </row>
    <row r="175" spans="1:27" x14ac:dyDescent="0.2">
      <c r="A175" t="s">
        <v>176</v>
      </c>
      <c r="B175">
        <v>1</v>
      </c>
      <c r="C175">
        <v>5755</v>
      </c>
      <c r="D175">
        <v>0</v>
      </c>
      <c r="E175">
        <v>0</v>
      </c>
      <c r="F175">
        <v>196</v>
      </c>
      <c r="G175">
        <v>0</v>
      </c>
      <c r="H175">
        <v>195</v>
      </c>
      <c r="I175">
        <v>198</v>
      </c>
      <c r="J175">
        <v>196</v>
      </c>
      <c r="K175">
        <v>196</v>
      </c>
      <c r="L175">
        <v>197</v>
      </c>
      <c r="M175">
        <v>0</v>
      </c>
      <c r="N175">
        <v>196</v>
      </c>
      <c r="O175">
        <v>199</v>
      </c>
      <c r="P175">
        <v>195</v>
      </c>
      <c r="Q175">
        <v>200</v>
      </c>
      <c r="R175">
        <v>197</v>
      </c>
      <c r="S175">
        <v>199</v>
      </c>
      <c r="T175">
        <v>0</v>
      </c>
      <c r="U175">
        <v>198</v>
      </c>
      <c r="V175">
        <v>199</v>
      </c>
      <c r="W175">
        <v>199</v>
      </c>
      <c r="X175">
        <v>196</v>
      </c>
      <c r="Y175">
        <f t="shared" si="6"/>
        <v>150.28571428571428</v>
      </c>
      <c r="Z175">
        <f t="shared" si="7"/>
        <v>86.098282710599321</v>
      </c>
      <c r="AA175">
        <f t="shared" si="8"/>
        <v>57.289731841653548</v>
      </c>
    </row>
    <row r="176" spans="1:27" x14ac:dyDescent="0.2">
      <c r="A176" t="s">
        <v>177</v>
      </c>
      <c r="B176">
        <v>1</v>
      </c>
      <c r="C176">
        <v>5899</v>
      </c>
      <c r="D176">
        <v>0</v>
      </c>
      <c r="E176">
        <v>0</v>
      </c>
      <c r="F176">
        <v>197</v>
      </c>
      <c r="G176">
        <v>0</v>
      </c>
      <c r="H176">
        <v>0</v>
      </c>
      <c r="I176">
        <v>198</v>
      </c>
      <c r="J176">
        <v>0</v>
      </c>
      <c r="K176">
        <v>198</v>
      </c>
      <c r="L176">
        <v>197</v>
      </c>
      <c r="M176">
        <v>0</v>
      </c>
      <c r="N176">
        <v>0</v>
      </c>
      <c r="O176">
        <v>199</v>
      </c>
      <c r="P176">
        <v>0</v>
      </c>
      <c r="Q176">
        <v>200</v>
      </c>
      <c r="R176">
        <v>197</v>
      </c>
      <c r="S176">
        <v>199</v>
      </c>
      <c r="T176">
        <v>199</v>
      </c>
      <c r="U176">
        <v>198</v>
      </c>
      <c r="V176">
        <v>199</v>
      </c>
      <c r="W176">
        <v>199</v>
      </c>
      <c r="X176">
        <v>0</v>
      </c>
      <c r="Y176">
        <f t="shared" si="6"/>
        <v>113.33333333333333</v>
      </c>
      <c r="Z176">
        <f t="shared" si="7"/>
        <v>100.57600774207204</v>
      </c>
      <c r="AA176">
        <f t="shared" si="8"/>
        <v>88.743536243004741</v>
      </c>
    </row>
    <row r="177" spans="1:27" x14ac:dyDescent="0.2">
      <c r="A177" t="s">
        <v>178</v>
      </c>
      <c r="B177">
        <v>1</v>
      </c>
      <c r="C177">
        <v>124</v>
      </c>
      <c r="D177">
        <v>0</v>
      </c>
      <c r="E177">
        <v>0</v>
      </c>
      <c r="F177">
        <v>16</v>
      </c>
      <c r="G177">
        <v>0</v>
      </c>
      <c r="H177">
        <v>14</v>
      </c>
      <c r="I177">
        <v>0</v>
      </c>
      <c r="J177">
        <v>15</v>
      </c>
      <c r="K177">
        <v>0</v>
      </c>
      <c r="L177">
        <v>0</v>
      </c>
      <c r="M177">
        <v>0</v>
      </c>
      <c r="N177">
        <v>15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 t="shared" si="6"/>
        <v>2.8571428571428572</v>
      </c>
      <c r="Z177">
        <f t="shared" si="7"/>
        <v>6.0438871124940299</v>
      </c>
      <c r="AA177">
        <f t="shared" si="8"/>
        <v>211.53604893729104</v>
      </c>
    </row>
    <row r="178" spans="1:27" x14ac:dyDescent="0.2">
      <c r="A178" t="s">
        <v>179</v>
      </c>
      <c r="B178">
        <v>1</v>
      </c>
      <c r="C178">
        <v>222</v>
      </c>
      <c r="D178">
        <v>0</v>
      </c>
      <c r="E178">
        <v>0</v>
      </c>
      <c r="F178">
        <v>21</v>
      </c>
      <c r="G178">
        <v>0</v>
      </c>
      <c r="H178">
        <v>0</v>
      </c>
      <c r="I178">
        <v>0</v>
      </c>
      <c r="J178">
        <v>20</v>
      </c>
      <c r="K178">
        <v>19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 t="shared" si="6"/>
        <v>2.8571428571428572</v>
      </c>
      <c r="Z178">
        <f t="shared" si="7"/>
        <v>7.1783404369374564</v>
      </c>
      <c r="AA178">
        <f t="shared" si="8"/>
        <v>251.24191529281097</v>
      </c>
    </row>
    <row r="179" spans="1:27" x14ac:dyDescent="0.2">
      <c r="A179" t="s">
        <v>180</v>
      </c>
      <c r="B179">
        <v>1</v>
      </c>
      <c r="C179">
        <v>1228</v>
      </c>
      <c r="D179">
        <v>0</v>
      </c>
      <c r="E179">
        <v>0</v>
      </c>
      <c r="F179">
        <v>67</v>
      </c>
      <c r="G179">
        <v>0</v>
      </c>
      <c r="H179">
        <v>0</v>
      </c>
      <c r="I179">
        <v>0</v>
      </c>
      <c r="J179">
        <v>62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 t="shared" si="6"/>
        <v>6.1428571428571432</v>
      </c>
      <c r="Z179">
        <f t="shared" si="7"/>
        <v>19.41722357672619</v>
      </c>
      <c r="AA179">
        <f t="shared" si="8"/>
        <v>316.09433729554263</v>
      </c>
    </row>
    <row r="180" spans="1:27" x14ac:dyDescent="0.2">
      <c r="A180" t="s">
        <v>181</v>
      </c>
      <c r="B180">
        <v>1</v>
      </c>
      <c r="C180">
        <v>723</v>
      </c>
      <c r="D180">
        <v>0</v>
      </c>
      <c r="E180">
        <v>0</v>
      </c>
      <c r="F180">
        <v>42</v>
      </c>
      <c r="G180">
        <v>45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44</v>
      </c>
      <c r="P180">
        <v>0</v>
      </c>
      <c r="Q180">
        <v>0</v>
      </c>
      <c r="R180">
        <v>0</v>
      </c>
      <c r="S180">
        <v>44</v>
      </c>
      <c r="T180">
        <v>0</v>
      </c>
      <c r="U180">
        <v>43</v>
      </c>
      <c r="V180">
        <v>0</v>
      </c>
      <c r="W180">
        <v>0</v>
      </c>
      <c r="X180">
        <v>44</v>
      </c>
      <c r="Y180">
        <f t="shared" si="6"/>
        <v>12.476190476190476</v>
      </c>
      <c r="Z180">
        <f t="shared" si="7"/>
        <v>20.220333942887905</v>
      </c>
      <c r="AA180">
        <f t="shared" si="8"/>
        <v>162.07137893154427</v>
      </c>
    </row>
    <row r="181" spans="1:27" x14ac:dyDescent="0.2">
      <c r="A181" t="s">
        <v>182</v>
      </c>
      <c r="B181">
        <v>1</v>
      </c>
      <c r="C181">
        <v>723</v>
      </c>
      <c r="D181">
        <v>0</v>
      </c>
      <c r="E181">
        <v>0</v>
      </c>
      <c r="F181">
        <v>42</v>
      </c>
      <c r="G181">
        <v>45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44</v>
      </c>
      <c r="P181">
        <v>0</v>
      </c>
      <c r="Q181">
        <v>0</v>
      </c>
      <c r="R181">
        <v>0</v>
      </c>
      <c r="S181">
        <v>44</v>
      </c>
      <c r="T181">
        <v>0</v>
      </c>
      <c r="U181">
        <v>43</v>
      </c>
      <c r="V181">
        <v>0</v>
      </c>
      <c r="W181">
        <v>0</v>
      </c>
      <c r="X181">
        <v>44</v>
      </c>
      <c r="Y181">
        <f t="shared" si="6"/>
        <v>12.476190476190476</v>
      </c>
      <c r="Z181">
        <f t="shared" si="7"/>
        <v>20.220333942887905</v>
      </c>
      <c r="AA181">
        <f t="shared" si="8"/>
        <v>162.07137893154427</v>
      </c>
    </row>
    <row r="182" spans="1:27" x14ac:dyDescent="0.2">
      <c r="A182" t="s">
        <v>183</v>
      </c>
      <c r="B182">
        <v>1</v>
      </c>
      <c r="C182">
        <v>3623</v>
      </c>
      <c r="D182">
        <v>0</v>
      </c>
      <c r="E182">
        <v>0</v>
      </c>
      <c r="F182">
        <v>140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 t="shared" si="6"/>
        <v>13.476190476190476</v>
      </c>
      <c r="Z182">
        <f t="shared" si="7"/>
        <v>42.564796543175262</v>
      </c>
      <c r="AA182">
        <f t="shared" si="8"/>
        <v>315.85184714016981</v>
      </c>
    </row>
    <row r="183" spans="1:27" x14ac:dyDescent="0.2">
      <c r="A183" t="s">
        <v>186</v>
      </c>
      <c r="B183">
        <v>1</v>
      </c>
      <c r="C183">
        <v>3</v>
      </c>
      <c r="D183">
        <v>0</v>
      </c>
      <c r="E183">
        <v>0</v>
      </c>
      <c r="F183">
        <v>0</v>
      </c>
      <c r="G183">
        <v>3</v>
      </c>
      <c r="H183">
        <v>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 t="shared" si="6"/>
        <v>0.2857142857142857</v>
      </c>
      <c r="Z183">
        <f t="shared" si="7"/>
        <v>0.9023778112773575</v>
      </c>
      <c r="AA183">
        <f t="shared" si="8"/>
        <v>315.83223394707517</v>
      </c>
    </row>
    <row r="184" spans="1:27" x14ac:dyDescent="0.2">
      <c r="A184" t="s">
        <v>187</v>
      </c>
      <c r="B184">
        <v>1</v>
      </c>
      <c r="C184">
        <v>6</v>
      </c>
      <c r="D184">
        <v>0</v>
      </c>
      <c r="E184">
        <v>0</v>
      </c>
      <c r="F184">
        <v>0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 t="shared" si="6"/>
        <v>0.19047619047619047</v>
      </c>
      <c r="Z184">
        <f t="shared" si="7"/>
        <v>0.87287156094396945</v>
      </c>
      <c r="AA184">
        <f t="shared" si="8"/>
        <v>458.25756949558399</v>
      </c>
    </row>
    <row r="185" spans="1:27" x14ac:dyDescent="0.2">
      <c r="A185" t="s">
        <v>188</v>
      </c>
      <c r="B185">
        <v>1</v>
      </c>
      <c r="C185">
        <v>12</v>
      </c>
      <c r="D185">
        <v>0</v>
      </c>
      <c r="E185">
        <v>0</v>
      </c>
      <c r="F185">
        <v>0</v>
      </c>
      <c r="G185">
        <v>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 t="shared" si="6"/>
        <v>0.23809523809523808</v>
      </c>
      <c r="Z185">
        <f t="shared" si="7"/>
        <v>1.0910894511799618</v>
      </c>
      <c r="AA185">
        <f t="shared" si="8"/>
        <v>458.25756949558399</v>
      </c>
    </row>
    <row r="186" spans="1:27" x14ac:dyDescent="0.2">
      <c r="A186" t="s">
        <v>189</v>
      </c>
      <c r="B186">
        <v>1</v>
      </c>
      <c r="C186">
        <v>15</v>
      </c>
      <c r="D186">
        <v>0</v>
      </c>
      <c r="E186">
        <v>0</v>
      </c>
      <c r="F186">
        <v>0</v>
      </c>
      <c r="G186">
        <v>6</v>
      </c>
      <c r="H186">
        <v>0</v>
      </c>
      <c r="I186">
        <v>6</v>
      </c>
      <c r="J186">
        <v>0</v>
      </c>
      <c r="K186">
        <v>0</v>
      </c>
      <c r="L186">
        <v>6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 t="shared" si="6"/>
        <v>0.8571428571428571</v>
      </c>
      <c r="Z186">
        <f t="shared" si="7"/>
        <v>2.1514114968019085</v>
      </c>
      <c r="AA186">
        <f t="shared" si="8"/>
        <v>250.99800796022268</v>
      </c>
    </row>
    <row r="187" spans="1:27" x14ac:dyDescent="0.2">
      <c r="A187" t="s">
        <v>190</v>
      </c>
      <c r="B187">
        <v>1</v>
      </c>
      <c r="C187">
        <v>26</v>
      </c>
      <c r="D187">
        <v>0</v>
      </c>
      <c r="E187">
        <v>0</v>
      </c>
      <c r="F187">
        <v>0</v>
      </c>
      <c r="G187">
        <v>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 t="shared" si="6"/>
        <v>0.38095238095238093</v>
      </c>
      <c r="Z187">
        <f t="shared" si="7"/>
        <v>1.7457431218879389</v>
      </c>
      <c r="AA187">
        <f t="shared" si="8"/>
        <v>458.25756949558399</v>
      </c>
    </row>
    <row r="188" spans="1:27" x14ac:dyDescent="0.2">
      <c r="A188" t="s">
        <v>191</v>
      </c>
      <c r="B188">
        <v>1</v>
      </c>
      <c r="C188">
        <v>24</v>
      </c>
      <c r="D188">
        <v>0</v>
      </c>
      <c r="E188">
        <v>0</v>
      </c>
      <c r="F188">
        <v>0</v>
      </c>
      <c r="G188">
        <v>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 t="shared" si="6"/>
        <v>0.33333333333333331</v>
      </c>
      <c r="Z188">
        <f t="shared" si="7"/>
        <v>1.5275252316519465</v>
      </c>
      <c r="AA188">
        <f t="shared" si="8"/>
        <v>458.25756949558399</v>
      </c>
    </row>
    <row r="189" spans="1:27" x14ac:dyDescent="0.2">
      <c r="A189" t="s">
        <v>192</v>
      </c>
      <c r="B189">
        <v>1</v>
      </c>
      <c r="C189">
        <v>25</v>
      </c>
      <c r="D189">
        <v>0</v>
      </c>
      <c r="E189">
        <v>0</v>
      </c>
      <c r="F189">
        <v>0</v>
      </c>
      <c r="G189">
        <v>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 t="shared" si="6"/>
        <v>0.33333333333333331</v>
      </c>
      <c r="Z189">
        <f t="shared" si="7"/>
        <v>1.5275252316519465</v>
      </c>
      <c r="AA189">
        <f t="shared" si="8"/>
        <v>458.25756949558399</v>
      </c>
    </row>
    <row r="190" spans="1:27" x14ac:dyDescent="0.2">
      <c r="A190" t="s">
        <v>193</v>
      </c>
      <c r="B190">
        <v>1</v>
      </c>
      <c r="C190">
        <v>36</v>
      </c>
      <c r="D190">
        <v>0</v>
      </c>
      <c r="E190">
        <v>0</v>
      </c>
      <c r="F190">
        <v>0</v>
      </c>
      <c r="G190">
        <v>8</v>
      </c>
      <c r="H190">
        <v>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 t="shared" si="6"/>
        <v>0.76190476190476186</v>
      </c>
      <c r="Z190">
        <f t="shared" si="7"/>
        <v>2.4063408300729532</v>
      </c>
      <c r="AA190">
        <f t="shared" si="8"/>
        <v>315.83223394707511</v>
      </c>
    </row>
    <row r="191" spans="1:27" x14ac:dyDescent="0.2">
      <c r="A191" t="s">
        <v>194</v>
      </c>
      <c r="B191">
        <v>1</v>
      </c>
      <c r="C191">
        <v>39</v>
      </c>
      <c r="D191">
        <v>0</v>
      </c>
      <c r="E191">
        <v>0</v>
      </c>
      <c r="F191">
        <v>0</v>
      </c>
      <c r="G191">
        <v>8</v>
      </c>
      <c r="H191">
        <v>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 t="shared" si="6"/>
        <v>0.76190476190476186</v>
      </c>
      <c r="Z191">
        <f t="shared" si="7"/>
        <v>2.4063408300729532</v>
      </c>
      <c r="AA191">
        <f t="shared" si="8"/>
        <v>315.83223394707511</v>
      </c>
    </row>
    <row r="192" spans="1:27" x14ac:dyDescent="0.2">
      <c r="A192" t="s">
        <v>195</v>
      </c>
      <c r="B192">
        <v>1</v>
      </c>
      <c r="C192">
        <v>80</v>
      </c>
      <c r="D192">
        <v>0</v>
      </c>
      <c r="E192">
        <v>0</v>
      </c>
      <c r="F192">
        <v>0</v>
      </c>
      <c r="G192">
        <v>12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 t="shared" si="6"/>
        <v>0.5714285714285714</v>
      </c>
      <c r="Z192">
        <f t="shared" si="7"/>
        <v>2.6186146828319083</v>
      </c>
      <c r="AA192">
        <f t="shared" si="8"/>
        <v>458.25756949558399</v>
      </c>
    </row>
    <row r="193" spans="1:27" x14ac:dyDescent="0.2">
      <c r="A193" t="s">
        <v>196</v>
      </c>
      <c r="B193">
        <v>1</v>
      </c>
      <c r="C193">
        <v>119</v>
      </c>
      <c r="D193">
        <v>0</v>
      </c>
      <c r="E193">
        <v>0</v>
      </c>
      <c r="F193">
        <v>0</v>
      </c>
      <c r="G193">
        <v>15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 t="shared" si="6"/>
        <v>0.7142857142857143</v>
      </c>
      <c r="Z193">
        <f t="shared" si="7"/>
        <v>3.2732683535398857</v>
      </c>
      <c r="AA193">
        <f t="shared" si="8"/>
        <v>458.25756949558399</v>
      </c>
    </row>
    <row r="194" spans="1:27" x14ac:dyDescent="0.2">
      <c r="A194" t="s">
        <v>197</v>
      </c>
      <c r="B194">
        <v>1</v>
      </c>
      <c r="C194">
        <v>1319</v>
      </c>
      <c r="D194">
        <v>0</v>
      </c>
      <c r="E194">
        <v>0</v>
      </c>
      <c r="F194">
        <v>0</v>
      </c>
      <c r="G194">
        <v>71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 t="shared" si="6"/>
        <v>3.3809523809523809</v>
      </c>
      <c r="Z194">
        <f t="shared" si="7"/>
        <v>15.493470206755459</v>
      </c>
      <c r="AA194">
        <f t="shared" si="8"/>
        <v>458.25756949558399</v>
      </c>
    </row>
    <row r="195" spans="1:27" x14ac:dyDescent="0.2">
      <c r="A195" t="s">
        <v>198</v>
      </c>
      <c r="B195">
        <v>1</v>
      </c>
      <c r="C195">
        <v>1085</v>
      </c>
      <c r="D195">
        <v>0</v>
      </c>
      <c r="E195">
        <v>0</v>
      </c>
      <c r="F195">
        <v>0</v>
      </c>
      <c r="G195">
        <v>58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 t="shared" si="6"/>
        <v>2.7619047619047619</v>
      </c>
      <c r="Z195">
        <f t="shared" si="7"/>
        <v>12.656637633687559</v>
      </c>
      <c r="AA195">
        <f t="shared" si="8"/>
        <v>458.25756949558405</v>
      </c>
    </row>
    <row r="196" spans="1:27" x14ac:dyDescent="0.2">
      <c r="A196" s="1" t="s">
        <v>199</v>
      </c>
      <c r="B196">
        <v>1</v>
      </c>
      <c r="C196">
        <v>8</v>
      </c>
      <c r="D196">
        <v>0</v>
      </c>
      <c r="E196">
        <v>0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 t="shared" ref="Y196:Y259" si="9">AVERAGE(D196:X196)</f>
        <v>0.23809523809523808</v>
      </c>
      <c r="Z196">
        <f t="shared" ref="Z196:Z259" si="10">STDEV(D196:X196)</f>
        <v>1.0910894511799618</v>
      </c>
      <c r="AA196">
        <f t="shared" ref="AA196:AA259" si="11">(Z196/Y196)*100</f>
        <v>458.25756949558399</v>
      </c>
    </row>
    <row r="197" spans="1:27" x14ac:dyDescent="0.2">
      <c r="A197" s="1" t="s">
        <v>200</v>
      </c>
      <c r="B197">
        <v>1</v>
      </c>
      <c r="C197">
        <v>7</v>
      </c>
      <c r="D197">
        <v>0</v>
      </c>
      <c r="E197">
        <v>0</v>
      </c>
      <c r="F197">
        <v>0</v>
      </c>
      <c r="G197">
        <v>0</v>
      </c>
      <c r="H197">
        <v>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 t="shared" si="9"/>
        <v>0.19047619047619047</v>
      </c>
      <c r="Z197">
        <f t="shared" si="10"/>
        <v>0.87287156094396945</v>
      </c>
      <c r="AA197">
        <f t="shared" si="11"/>
        <v>458.25756949558399</v>
      </c>
    </row>
    <row r="198" spans="1:27" x14ac:dyDescent="0.2">
      <c r="A198" s="1" t="s">
        <v>201</v>
      </c>
      <c r="B198">
        <v>1</v>
      </c>
      <c r="C198">
        <v>20</v>
      </c>
      <c r="D198">
        <v>0</v>
      </c>
      <c r="E198">
        <v>0</v>
      </c>
      <c r="F198">
        <v>0</v>
      </c>
      <c r="G198">
        <v>0</v>
      </c>
      <c r="H198">
        <v>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 t="shared" si="9"/>
        <v>0.61904761904761907</v>
      </c>
      <c r="Z198">
        <f t="shared" si="10"/>
        <v>1.9615348703551123</v>
      </c>
      <c r="AA198">
        <f t="shared" si="11"/>
        <v>316.86332521121045</v>
      </c>
    </row>
    <row r="199" spans="1:27" x14ac:dyDescent="0.2">
      <c r="A199" s="1" t="s">
        <v>202</v>
      </c>
      <c r="B199">
        <v>1</v>
      </c>
      <c r="C199">
        <v>20</v>
      </c>
      <c r="D199">
        <v>0</v>
      </c>
      <c r="E199">
        <v>0</v>
      </c>
      <c r="F199">
        <v>0</v>
      </c>
      <c r="G199">
        <v>0</v>
      </c>
      <c r="H199">
        <v>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6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 t="shared" si="9"/>
        <v>0.61904761904761907</v>
      </c>
      <c r="Z199">
        <f t="shared" si="10"/>
        <v>1.9615348703551123</v>
      </c>
      <c r="AA199">
        <f t="shared" si="11"/>
        <v>316.86332521121045</v>
      </c>
    </row>
    <row r="200" spans="1:27" x14ac:dyDescent="0.2">
      <c r="A200" s="1" t="s">
        <v>203</v>
      </c>
      <c r="B200">
        <v>1</v>
      </c>
      <c r="C200">
        <v>19</v>
      </c>
      <c r="D200">
        <v>0</v>
      </c>
      <c r="E200">
        <v>0</v>
      </c>
      <c r="F200">
        <v>0</v>
      </c>
      <c r="G200">
        <v>0</v>
      </c>
      <c r="H200">
        <v>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 t="shared" si="9"/>
        <v>0.2857142857142857</v>
      </c>
      <c r="Z200">
        <f t="shared" si="10"/>
        <v>1.3093073414159542</v>
      </c>
      <c r="AA200">
        <f t="shared" si="11"/>
        <v>458.25756949558399</v>
      </c>
    </row>
    <row r="201" spans="1:27" x14ac:dyDescent="0.2">
      <c r="A201" s="1" t="s">
        <v>204</v>
      </c>
      <c r="B201">
        <v>1</v>
      </c>
      <c r="C201">
        <v>21</v>
      </c>
      <c r="D201">
        <v>0</v>
      </c>
      <c r="E201">
        <v>0</v>
      </c>
      <c r="F201">
        <v>0</v>
      </c>
      <c r="G201">
        <v>0</v>
      </c>
      <c r="H201">
        <v>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 t="shared" si="9"/>
        <v>0.2857142857142857</v>
      </c>
      <c r="Z201">
        <f t="shared" si="10"/>
        <v>1.3093073414159542</v>
      </c>
      <c r="AA201">
        <f t="shared" si="11"/>
        <v>458.25756949558399</v>
      </c>
    </row>
    <row r="202" spans="1:27" x14ac:dyDescent="0.2">
      <c r="A202" s="1" t="s">
        <v>205</v>
      </c>
      <c r="B202">
        <v>1</v>
      </c>
      <c r="C202">
        <v>21</v>
      </c>
      <c r="D202">
        <v>0</v>
      </c>
      <c r="E202">
        <v>0</v>
      </c>
      <c r="F202">
        <v>0</v>
      </c>
      <c r="G202">
        <v>0</v>
      </c>
      <c r="H202">
        <v>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 t="shared" si="9"/>
        <v>0.2857142857142857</v>
      </c>
      <c r="Z202">
        <f t="shared" si="10"/>
        <v>1.3093073414159542</v>
      </c>
      <c r="AA202">
        <f t="shared" si="11"/>
        <v>458.25756949558399</v>
      </c>
    </row>
    <row r="203" spans="1:27" x14ac:dyDescent="0.2">
      <c r="A203" s="1" t="s">
        <v>206</v>
      </c>
      <c r="B203">
        <v>1</v>
      </c>
      <c r="C203">
        <v>28</v>
      </c>
      <c r="D203">
        <v>0</v>
      </c>
      <c r="E203">
        <v>0</v>
      </c>
      <c r="F203">
        <v>0</v>
      </c>
      <c r="G203">
        <v>0</v>
      </c>
      <c r="H203">
        <v>8</v>
      </c>
      <c r="I203">
        <v>7</v>
      </c>
      <c r="J203">
        <v>0</v>
      </c>
      <c r="K203">
        <v>0</v>
      </c>
      <c r="L203">
        <v>7</v>
      </c>
      <c r="M203">
        <v>0</v>
      </c>
      <c r="N203">
        <v>0</v>
      </c>
      <c r="O203">
        <v>8</v>
      </c>
      <c r="P203">
        <v>9</v>
      </c>
      <c r="Q203">
        <v>9</v>
      </c>
      <c r="R203">
        <v>10</v>
      </c>
      <c r="S203">
        <v>9</v>
      </c>
      <c r="T203">
        <v>10</v>
      </c>
      <c r="U203">
        <v>10</v>
      </c>
      <c r="V203">
        <v>8</v>
      </c>
      <c r="W203">
        <v>9</v>
      </c>
      <c r="X203">
        <v>9</v>
      </c>
      <c r="Y203">
        <f t="shared" si="9"/>
        <v>5.3809523809523814</v>
      </c>
      <c r="Z203">
        <f t="shared" si="10"/>
        <v>4.3985928485845385</v>
      </c>
      <c r="AA203">
        <f t="shared" si="11"/>
        <v>81.743760902898501</v>
      </c>
    </row>
    <row r="204" spans="1:27" x14ac:dyDescent="0.2">
      <c r="A204" s="1" t="s">
        <v>207</v>
      </c>
      <c r="B204">
        <v>1</v>
      </c>
      <c r="C204">
        <v>25</v>
      </c>
      <c r="D204">
        <v>0</v>
      </c>
      <c r="E204">
        <v>0</v>
      </c>
      <c r="F204">
        <v>0</v>
      </c>
      <c r="G204">
        <v>0</v>
      </c>
      <c r="H204">
        <v>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 t="shared" si="9"/>
        <v>0.33333333333333331</v>
      </c>
      <c r="Z204">
        <f t="shared" si="10"/>
        <v>1.5275252316519465</v>
      </c>
      <c r="AA204">
        <f t="shared" si="11"/>
        <v>458.25756949558399</v>
      </c>
    </row>
    <row r="205" spans="1:27" x14ac:dyDescent="0.2">
      <c r="A205" s="1" t="s">
        <v>208</v>
      </c>
      <c r="B205">
        <v>1</v>
      </c>
      <c r="C205">
        <v>50</v>
      </c>
      <c r="D205">
        <v>0</v>
      </c>
      <c r="E205">
        <v>0</v>
      </c>
      <c r="F205">
        <v>0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 t="shared" si="9"/>
        <v>0.47619047619047616</v>
      </c>
      <c r="Z205">
        <f t="shared" si="10"/>
        <v>2.1821789023599236</v>
      </c>
      <c r="AA205">
        <f t="shared" si="11"/>
        <v>458.25756949558399</v>
      </c>
    </row>
    <row r="206" spans="1:27" x14ac:dyDescent="0.2">
      <c r="A206" s="1" t="s">
        <v>209</v>
      </c>
      <c r="B206">
        <v>1</v>
      </c>
      <c r="C206">
        <v>45</v>
      </c>
      <c r="D206">
        <v>0</v>
      </c>
      <c r="E206">
        <v>0</v>
      </c>
      <c r="F206">
        <v>0</v>
      </c>
      <c r="G206">
        <v>0</v>
      </c>
      <c r="H206">
        <v>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9</v>
      </c>
      <c r="P206">
        <v>11</v>
      </c>
      <c r="Q206">
        <v>10</v>
      </c>
      <c r="R206">
        <v>12</v>
      </c>
      <c r="S206">
        <v>10</v>
      </c>
      <c r="T206">
        <v>13</v>
      </c>
      <c r="U206">
        <v>11</v>
      </c>
      <c r="V206">
        <v>9</v>
      </c>
      <c r="W206">
        <v>10</v>
      </c>
      <c r="X206">
        <v>10</v>
      </c>
      <c r="Y206">
        <f t="shared" si="9"/>
        <v>5.4285714285714288</v>
      </c>
      <c r="Z206">
        <f t="shared" si="10"/>
        <v>5.3811841500865638</v>
      </c>
      <c r="AA206">
        <f t="shared" si="11"/>
        <v>99.12707644896301</v>
      </c>
    </row>
    <row r="207" spans="1:27" x14ac:dyDescent="0.2">
      <c r="A207" s="1" t="s">
        <v>210</v>
      </c>
      <c r="B207">
        <v>1</v>
      </c>
      <c r="C207">
        <v>45</v>
      </c>
      <c r="D207">
        <v>0</v>
      </c>
      <c r="E207">
        <v>0</v>
      </c>
      <c r="F207">
        <v>0</v>
      </c>
      <c r="G207">
        <v>0</v>
      </c>
      <c r="H207">
        <v>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9</v>
      </c>
      <c r="P207">
        <v>11</v>
      </c>
      <c r="Q207">
        <v>10</v>
      </c>
      <c r="R207">
        <v>12</v>
      </c>
      <c r="S207">
        <v>10</v>
      </c>
      <c r="T207">
        <v>13</v>
      </c>
      <c r="U207">
        <v>11</v>
      </c>
      <c r="V207">
        <v>9</v>
      </c>
      <c r="W207">
        <v>10</v>
      </c>
      <c r="X207">
        <v>10</v>
      </c>
      <c r="Y207">
        <f t="shared" si="9"/>
        <v>5.4285714285714288</v>
      </c>
      <c r="Z207">
        <f t="shared" si="10"/>
        <v>5.3811841500865638</v>
      </c>
      <c r="AA207">
        <f t="shared" si="11"/>
        <v>99.12707644896301</v>
      </c>
    </row>
    <row r="208" spans="1:27" x14ac:dyDescent="0.2">
      <c r="A208" s="1" t="s">
        <v>211</v>
      </c>
      <c r="B208">
        <v>1</v>
      </c>
      <c r="C208">
        <v>51</v>
      </c>
      <c r="D208">
        <v>0</v>
      </c>
      <c r="E208">
        <v>0</v>
      </c>
      <c r="F208">
        <v>0</v>
      </c>
      <c r="G208">
        <v>0</v>
      </c>
      <c r="H208">
        <v>10</v>
      </c>
      <c r="I208">
        <v>12</v>
      </c>
      <c r="J208">
        <v>9</v>
      </c>
      <c r="K208">
        <v>11</v>
      </c>
      <c r="L208">
        <v>0</v>
      </c>
      <c r="M208">
        <v>0</v>
      </c>
      <c r="N208">
        <v>10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10</v>
      </c>
      <c r="W208">
        <v>0</v>
      </c>
      <c r="X208">
        <v>0</v>
      </c>
      <c r="Y208">
        <f t="shared" si="9"/>
        <v>2.9523809523809526</v>
      </c>
      <c r="Z208">
        <f t="shared" si="10"/>
        <v>4.8111972571927506</v>
      </c>
      <c r="AA208">
        <f t="shared" si="11"/>
        <v>162.95990709846413</v>
      </c>
    </row>
    <row r="209" spans="1:27" x14ac:dyDescent="0.2">
      <c r="A209" s="1" t="s">
        <v>212</v>
      </c>
      <c r="B209">
        <v>1</v>
      </c>
      <c r="C209">
        <v>51</v>
      </c>
      <c r="D209">
        <v>0</v>
      </c>
      <c r="E209">
        <v>0</v>
      </c>
      <c r="F209">
        <v>0</v>
      </c>
      <c r="G209">
        <v>0</v>
      </c>
      <c r="H209">
        <v>10</v>
      </c>
      <c r="I209">
        <v>12</v>
      </c>
      <c r="J209">
        <v>9</v>
      </c>
      <c r="K209">
        <v>11</v>
      </c>
      <c r="L209">
        <v>0</v>
      </c>
      <c r="M209">
        <v>0</v>
      </c>
      <c r="N209">
        <v>10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10</v>
      </c>
      <c r="W209">
        <v>0</v>
      </c>
      <c r="X209">
        <v>0</v>
      </c>
      <c r="Y209">
        <f t="shared" si="9"/>
        <v>2.9523809523809526</v>
      </c>
      <c r="Z209">
        <f t="shared" si="10"/>
        <v>4.8111972571927506</v>
      </c>
      <c r="AA209">
        <f t="shared" si="11"/>
        <v>162.95990709846413</v>
      </c>
    </row>
    <row r="210" spans="1:27" x14ac:dyDescent="0.2">
      <c r="A210" s="1" t="s">
        <v>213</v>
      </c>
      <c r="B210">
        <v>1</v>
      </c>
      <c r="C210">
        <v>52</v>
      </c>
      <c r="D210">
        <v>0</v>
      </c>
      <c r="E210">
        <v>0</v>
      </c>
      <c r="F210">
        <v>0</v>
      </c>
      <c r="G210">
        <v>0</v>
      </c>
      <c r="H210">
        <v>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9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12</v>
      </c>
      <c r="U210">
        <v>0</v>
      </c>
      <c r="V210">
        <v>0</v>
      </c>
      <c r="W210">
        <v>0</v>
      </c>
      <c r="X210">
        <v>0</v>
      </c>
      <c r="Y210">
        <f t="shared" si="9"/>
        <v>1.4285714285714286</v>
      </c>
      <c r="Z210">
        <f t="shared" si="10"/>
        <v>3.6272776096051511</v>
      </c>
      <c r="AA210">
        <f t="shared" si="11"/>
        <v>253.90943267236059</v>
      </c>
    </row>
    <row r="211" spans="1:27" x14ac:dyDescent="0.2">
      <c r="A211" s="1" t="s">
        <v>214</v>
      </c>
      <c r="B211">
        <v>1</v>
      </c>
      <c r="C211">
        <v>87</v>
      </c>
      <c r="D211">
        <v>0</v>
      </c>
      <c r="E211">
        <v>0</v>
      </c>
      <c r="F211">
        <v>0</v>
      </c>
      <c r="G211">
        <v>0</v>
      </c>
      <c r="H211">
        <v>12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14</v>
      </c>
      <c r="Q211">
        <v>0</v>
      </c>
      <c r="R211">
        <v>14</v>
      </c>
      <c r="S211">
        <v>0</v>
      </c>
      <c r="T211">
        <v>23</v>
      </c>
      <c r="U211">
        <v>13</v>
      </c>
      <c r="V211">
        <v>0</v>
      </c>
      <c r="W211">
        <v>0</v>
      </c>
      <c r="X211">
        <v>15</v>
      </c>
      <c r="Y211">
        <f t="shared" si="9"/>
        <v>4.333333333333333</v>
      </c>
      <c r="Z211">
        <f t="shared" si="10"/>
        <v>7.2961176891092796</v>
      </c>
      <c r="AA211">
        <f t="shared" si="11"/>
        <v>168.37194667175262</v>
      </c>
    </row>
    <row r="212" spans="1:27" x14ac:dyDescent="0.2">
      <c r="A212" s="1" t="s">
        <v>215</v>
      </c>
      <c r="B212">
        <v>1</v>
      </c>
      <c r="C212">
        <v>81</v>
      </c>
      <c r="D212">
        <v>0</v>
      </c>
      <c r="E212">
        <v>0</v>
      </c>
      <c r="F212">
        <v>0</v>
      </c>
      <c r="G212">
        <v>0</v>
      </c>
      <c r="H212">
        <v>11</v>
      </c>
      <c r="I212">
        <v>13</v>
      </c>
      <c r="J212">
        <v>0</v>
      </c>
      <c r="K212">
        <v>12</v>
      </c>
      <c r="L212">
        <v>0</v>
      </c>
      <c r="M212">
        <v>0</v>
      </c>
      <c r="N212">
        <v>11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12</v>
      </c>
      <c r="W212">
        <v>0</v>
      </c>
      <c r="X212">
        <v>0</v>
      </c>
      <c r="Y212">
        <f t="shared" si="9"/>
        <v>2.8095238095238093</v>
      </c>
      <c r="Z212">
        <f t="shared" si="10"/>
        <v>5.1635167049119497</v>
      </c>
      <c r="AA212">
        <f t="shared" si="11"/>
        <v>183.78618780195077</v>
      </c>
    </row>
    <row r="213" spans="1:27" x14ac:dyDescent="0.2">
      <c r="A213" t="s">
        <v>217</v>
      </c>
      <c r="B213">
        <v>1</v>
      </c>
      <c r="C213">
        <v>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4</v>
      </c>
      <c r="J213">
        <v>0</v>
      </c>
      <c r="K213">
        <v>4</v>
      </c>
      <c r="L213">
        <v>0</v>
      </c>
      <c r="M213">
        <v>0</v>
      </c>
      <c r="N213">
        <v>0</v>
      </c>
      <c r="O213">
        <v>4</v>
      </c>
      <c r="P213">
        <v>0</v>
      </c>
      <c r="Q213">
        <v>4</v>
      </c>
      <c r="R213">
        <v>0</v>
      </c>
      <c r="S213">
        <v>4</v>
      </c>
      <c r="T213">
        <v>0</v>
      </c>
      <c r="U213">
        <v>4</v>
      </c>
      <c r="V213">
        <v>4</v>
      </c>
      <c r="W213">
        <v>0</v>
      </c>
      <c r="X213">
        <v>0</v>
      </c>
      <c r="Y213">
        <f t="shared" si="9"/>
        <v>1.3333333333333333</v>
      </c>
      <c r="Z213">
        <f t="shared" si="10"/>
        <v>1.9321835661585918</v>
      </c>
      <c r="AA213">
        <f t="shared" si="11"/>
        <v>144.91376746189439</v>
      </c>
    </row>
    <row r="214" spans="1:27" x14ac:dyDescent="0.2">
      <c r="A214" t="s">
        <v>218</v>
      </c>
      <c r="B214">
        <v>1</v>
      </c>
      <c r="C214">
        <v>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4</v>
      </c>
      <c r="J214">
        <v>0</v>
      </c>
      <c r="K214">
        <v>4</v>
      </c>
      <c r="L214">
        <v>0</v>
      </c>
      <c r="M214">
        <v>0</v>
      </c>
      <c r="N214">
        <v>0</v>
      </c>
      <c r="O214">
        <v>4</v>
      </c>
      <c r="P214">
        <v>0</v>
      </c>
      <c r="Q214">
        <v>4</v>
      </c>
      <c r="R214">
        <v>0</v>
      </c>
      <c r="S214">
        <v>4</v>
      </c>
      <c r="T214">
        <v>0</v>
      </c>
      <c r="U214">
        <v>4</v>
      </c>
      <c r="V214">
        <v>4</v>
      </c>
      <c r="W214">
        <v>0</v>
      </c>
      <c r="X214">
        <v>0</v>
      </c>
      <c r="Y214">
        <f t="shared" si="9"/>
        <v>1.3333333333333333</v>
      </c>
      <c r="Z214">
        <f t="shared" si="10"/>
        <v>1.9321835661585918</v>
      </c>
      <c r="AA214">
        <f t="shared" si="11"/>
        <v>144.91376746189439</v>
      </c>
    </row>
    <row r="215" spans="1:27" x14ac:dyDescent="0.2">
      <c r="A215" t="s">
        <v>219</v>
      </c>
      <c r="B215">
        <v>1</v>
      </c>
      <c r="C215">
        <v>12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5</v>
      </c>
      <c r="J215">
        <v>0</v>
      </c>
      <c r="K215">
        <v>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 t="shared" si="9"/>
        <v>0.47619047619047616</v>
      </c>
      <c r="Z215">
        <f t="shared" si="10"/>
        <v>1.5039630187955959</v>
      </c>
      <c r="AA215">
        <f t="shared" si="11"/>
        <v>315.83223394707517</v>
      </c>
    </row>
    <row r="216" spans="1:27" x14ac:dyDescent="0.2">
      <c r="A216" t="s">
        <v>220</v>
      </c>
      <c r="B216">
        <v>1</v>
      </c>
      <c r="C216">
        <v>12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5</v>
      </c>
      <c r="J216">
        <v>0</v>
      </c>
      <c r="K216">
        <v>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 t="shared" si="9"/>
        <v>0.47619047619047616</v>
      </c>
      <c r="Z216">
        <f t="shared" si="10"/>
        <v>1.5039630187955959</v>
      </c>
      <c r="AA216">
        <f t="shared" si="11"/>
        <v>315.83223394707517</v>
      </c>
    </row>
    <row r="217" spans="1:27" x14ac:dyDescent="0.2">
      <c r="A217" t="s">
        <v>221</v>
      </c>
      <c r="B217">
        <v>1</v>
      </c>
      <c r="C217">
        <v>30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7</v>
      </c>
      <c r="J217">
        <v>0</v>
      </c>
      <c r="K217">
        <v>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 t="shared" si="9"/>
        <v>0.66666666666666663</v>
      </c>
      <c r="Z217">
        <f t="shared" si="10"/>
        <v>2.1055482263138341</v>
      </c>
      <c r="AA217">
        <f t="shared" si="11"/>
        <v>315.83223394707511</v>
      </c>
    </row>
    <row r="218" spans="1:27" x14ac:dyDescent="0.2">
      <c r="A218" t="s">
        <v>222</v>
      </c>
      <c r="B218">
        <v>1</v>
      </c>
      <c r="C218">
        <v>38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8</v>
      </c>
      <c r="J218">
        <v>0</v>
      </c>
      <c r="K218">
        <v>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f t="shared" si="9"/>
        <v>0.76190476190476186</v>
      </c>
      <c r="Z218">
        <f t="shared" si="10"/>
        <v>2.4063408300729532</v>
      </c>
      <c r="AA218">
        <f t="shared" si="11"/>
        <v>315.83223394707511</v>
      </c>
    </row>
    <row r="219" spans="1:27" x14ac:dyDescent="0.2">
      <c r="A219" t="s">
        <v>223</v>
      </c>
      <c r="B219">
        <v>1</v>
      </c>
      <c r="C219">
        <v>129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17</v>
      </c>
      <c r="J219">
        <v>0</v>
      </c>
      <c r="K219">
        <v>14</v>
      </c>
      <c r="L219">
        <v>15</v>
      </c>
      <c r="M219">
        <v>0</v>
      </c>
      <c r="N219">
        <v>15</v>
      </c>
      <c r="O219">
        <v>0</v>
      </c>
      <c r="P219">
        <v>0</v>
      </c>
      <c r="Q219">
        <v>16</v>
      </c>
      <c r="R219">
        <v>16</v>
      </c>
      <c r="S219">
        <v>0</v>
      </c>
      <c r="T219">
        <v>20</v>
      </c>
      <c r="U219">
        <v>15</v>
      </c>
      <c r="V219">
        <v>16</v>
      </c>
      <c r="W219">
        <v>17</v>
      </c>
      <c r="X219">
        <v>0</v>
      </c>
      <c r="Y219">
        <f t="shared" si="9"/>
        <v>7.666666666666667</v>
      </c>
      <c r="Z219">
        <f t="shared" si="10"/>
        <v>8.3146457130375282</v>
      </c>
      <c r="AA219">
        <f t="shared" si="11"/>
        <v>108.45190060483732</v>
      </c>
    </row>
    <row r="220" spans="1:27" x14ac:dyDescent="0.2">
      <c r="A220" t="s">
        <v>224</v>
      </c>
      <c r="B220">
        <v>1</v>
      </c>
      <c r="C220">
        <v>261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24</v>
      </c>
      <c r="J220">
        <v>0</v>
      </c>
      <c r="K220">
        <v>0</v>
      </c>
      <c r="L220">
        <v>0</v>
      </c>
      <c r="M220">
        <v>23</v>
      </c>
      <c r="N220">
        <v>0</v>
      </c>
      <c r="O220">
        <v>0</v>
      </c>
      <c r="P220">
        <v>0</v>
      </c>
      <c r="Q220">
        <v>25</v>
      </c>
      <c r="R220">
        <v>23</v>
      </c>
      <c r="S220">
        <v>0</v>
      </c>
      <c r="T220">
        <v>43</v>
      </c>
      <c r="U220">
        <v>23</v>
      </c>
      <c r="V220">
        <v>27</v>
      </c>
      <c r="W220">
        <v>28</v>
      </c>
      <c r="X220">
        <v>0</v>
      </c>
      <c r="Y220">
        <f t="shared" si="9"/>
        <v>10.285714285714286</v>
      </c>
      <c r="Z220">
        <f t="shared" si="10"/>
        <v>14.014788108076615</v>
      </c>
      <c r="AA220">
        <f t="shared" si="11"/>
        <v>136.2548843840782</v>
      </c>
    </row>
    <row r="221" spans="1:27" x14ac:dyDescent="0.2">
      <c r="A221" t="s">
        <v>225</v>
      </c>
      <c r="B221">
        <v>1</v>
      </c>
      <c r="C221">
        <v>260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22</v>
      </c>
      <c r="J221">
        <v>0</v>
      </c>
      <c r="K221">
        <v>21</v>
      </c>
      <c r="L221">
        <v>0</v>
      </c>
      <c r="M221">
        <v>21</v>
      </c>
      <c r="N221">
        <v>22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 t="shared" si="9"/>
        <v>4.0952380952380949</v>
      </c>
      <c r="Z221">
        <f t="shared" si="10"/>
        <v>8.6539283675378424</v>
      </c>
      <c r="AA221">
        <f t="shared" si="11"/>
        <v>211.31685548638922</v>
      </c>
    </row>
    <row r="222" spans="1:27" x14ac:dyDescent="0.2">
      <c r="A222" t="s">
        <v>227</v>
      </c>
      <c r="B222">
        <v>1</v>
      </c>
      <c r="C222">
        <v>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 t="shared" si="9"/>
        <v>0.23809523809523808</v>
      </c>
      <c r="Z222">
        <f t="shared" si="10"/>
        <v>1.0910894511799618</v>
      </c>
      <c r="AA222">
        <f t="shared" si="11"/>
        <v>458.25756949558399</v>
      </c>
    </row>
    <row r="223" spans="1:27" x14ac:dyDescent="0.2">
      <c r="A223" t="s">
        <v>228</v>
      </c>
      <c r="B223">
        <v>1</v>
      </c>
      <c r="C223">
        <v>97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18</v>
      </c>
      <c r="U223">
        <v>0</v>
      </c>
      <c r="V223">
        <v>0</v>
      </c>
      <c r="W223">
        <v>0</v>
      </c>
      <c r="X223">
        <v>0</v>
      </c>
      <c r="Y223">
        <f t="shared" si="9"/>
        <v>1.4285714285714286</v>
      </c>
      <c r="Z223">
        <f t="shared" si="10"/>
        <v>4.6105469151872711</v>
      </c>
      <c r="AA223">
        <f t="shared" si="11"/>
        <v>322.73828406310895</v>
      </c>
    </row>
    <row r="224" spans="1:27" x14ac:dyDescent="0.2">
      <c r="A224" t="s">
        <v>229</v>
      </c>
      <c r="B224">
        <v>1</v>
      </c>
      <c r="C224">
        <v>141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19</v>
      </c>
      <c r="U224">
        <v>0</v>
      </c>
      <c r="V224">
        <v>15</v>
      </c>
      <c r="W224">
        <v>0</v>
      </c>
      <c r="X224">
        <v>16</v>
      </c>
      <c r="Y224">
        <f t="shared" si="9"/>
        <v>3.0952380952380953</v>
      </c>
      <c r="Z224">
        <f t="shared" si="10"/>
        <v>6.5795498471001945</v>
      </c>
      <c r="AA224">
        <f t="shared" si="11"/>
        <v>212.57007198323703</v>
      </c>
    </row>
    <row r="225" spans="1:27" x14ac:dyDescent="0.2">
      <c r="A225" t="s">
        <v>230</v>
      </c>
      <c r="B225">
        <v>1</v>
      </c>
      <c r="C225">
        <v>285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25</v>
      </c>
      <c r="Y225">
        <f t="shared" si="9"/>
        <v>2.3333333333333335</v>
      </c>
      <c r="Z225">
        <f t="shared" si="10"/>
        <v>7.3711147958319936</v>
      </c>
      <c r="AA225">
        <f t="shared" si="11"/>
        <v>315.9049198213711</v>
      </c>
    </row>
    <row r="226" spans="1:27" x14ac:dyDescent="0.2">
      <c r="A226" t="s">
        <v>231</v>
      </c>
      <c r="B226">
        <v>1</v>
      </c>
      <c r="C226">
        <v>364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27</v>
      </c>
      <c r="K226">
        <v>0</v>
      </c>
      <c r="L226">
        <v>0</v>
      </c>
      <c r="M226">
        <v>0</v>
      </c>
      <c r="N226">
        <v>0</v>
      </c>
      <c r="O226">
        <v>27</v>
      </c>
      <c r="P226">
        <v>0</v>
      </c>
      <c r="Q226">
        <v>0</v>
      </c>
      <c r="R226">
        <v>0</v>
      </c>
      <c r="S226">
        <v>29</v>
      </c>
      <c r="T226">
        <v>0</v>
      </c>
      <c r="U226">
        <v>0</v>
      </c>
      <c r="V226">
        <v>0</v>
      </c>
      <c r="W226">
        <v>28</v>
      </c>
      <c r="X226">
        <v>0</v>
      </c>
      <c r="Y226">
        <f t="shared" si="9"/>
        <v>5.2857142857142856</v>
      </c>
      <c r="Z226">
        <f t="shared" si="10"/>
        <v>11.17203140499908</v>
      </c>
      <c r="AA226">
        <f t="shared" si="11"/>
        <v>211.36275631079343</v>
      </c>
    </row>
    <row r="227" spans="1:27" x14ac:dyDescent="0.2">
      <c r="A227" t="s">
        <v>232</v>
      </c>
      <c r="B227">
        <v>1</v>
      </c>
      <c r="C227">
        <v>364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27</v>
      </c>
      <c r="K227">
        <v>0</v>
      </c>
      <c r="L227">
        <v>0</v>
      </c>
      <c r="M227">
        <v>0</v>
      </c>
      <c r="N227">
        <v>0</v>
      </c>
      <c r="O227">
        <v>27</v>
      </c>
      <c r="P227">
        <v>0</v>
      </c>
      <c r="Q227">
        <v>0</v>
      </c>
      <c r="R227">
        <v>0</v>
      </c>
      <c r="S227">
        <v>29</v>
      </c>
      <c r="T227">
        <v>0</v>
      </c>
      <c r="U227">
        <v>0</v>
      </c>
      <c r="V227">
        <v>0</v>
      </c>
      <c r="W227">
        <v>28</v>
      </c>
      <c r="X227">
        <v>0</v>
      </c>
      <c r="Y227">
        <f t="shared" si="9"/>
        <v>5.2857142857142856</v>
      </c>
      <c r="Z227">
        <f t="shared" si="10"/>
        <v>11.17203140499908</v>
      </c>
      <c r="AA227">
        <f t="shared" si="11"/>
        <v>211.36275631079343</v>
      </c>
    </row>
    <row r="228" spans="1:27" x14ac:dyDescent="0.2">
      <c r="A228" t="s">
        <v>233</v>
      </c>
      <c r="B228">
        <v>1</v>
      </c>
      <c r="C228">
        <v>364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27</v>
      </c>
      <c r="K228">
        <v>0</v>
      </c>
      <c r="L228">
        <v>0</v>
      </c>
      <c r="M228">
        <v>0</v>
      </c>
      <c r="N228">
        <v>0</v>
      </c>
      <c r="O228">
        <v>27</v>
      </c>
      <c r="P228">
        <v>0</v>
      </c>
      <c r="Q228">
        <v>0</v>
      </c>
      <c r="R228">
        <v>0</v>
      </c>
      <c r="S228">
        <v>29</v>
      </c>
      <c r="T228">
        <v>0</v>
      </c>
      <c r="U228">
        <v>0</v>
      </c>
      <c r="V228">
        <v>0</v>
      </c>
      <c r="W228">
        <v>28</v>
      </c>
      <c r="X228">
        <v>0</v>
      </c>
      <c r="Y228">
        <f t="shared" si="9"/>
        <v>5.2857142857142856</v>
      </c>
      <c r="Z228">
        <f t="shared" si="10"/>
        <v>11.17203140499908</v>
      </c>
      <c r="AA228">
        <f t="shared" si="11"/>
        <v>211.36275631079343</v>
      </c>
    </row>
    <row r="229" spans="1:27" x14ac:dyDescent="0.2">
      <c r="A229" t="s">
        <v>234</v>
      </c>
      <c r="B229">
        <v>1</v>
      </c>
      <c r="C229">
        <v>808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46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 t="shared" si="9"/>
        <v>2.1904761904761907</v>
      </c>
      <c r="Z229">
        <f t="shared" si="10"/>
        <v>10.03802295085565</v>
      </c>
      <c r="AA229">
        <f t="shared" si="11"/>
        <v>458.25756949558399</v>
      </c>
    </row>
    <row r="230" spans="1:27" x14ac:dyDescent="0.2">
      <c r="A230" t="s">
        <v>235</v>
      </c>
      <c r="B230">
        <v>1</v>
      </c>
      <c r="C230">
        <v>813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46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 t="shared" si="9"/>
        <v>2.1904761904761907</v>
      </c>
      <c r="Z230">
        <f t="shared" si="10"/>
        <v>10.03802295085565</v>
      </c>
      <c r="AA230">
        <f t="shared" si="11"/>
        <v>458.25756949558399</v>
      </c>
    </row>
    <row r="231" spans="1:27" x14ac:dyDescent="0.2">
      <c r="A231" t="s">
        <v>237</v>
      </c>
      <c r="B231">
        <v>1</v>
      </c>
      <c r="C231">
        <v>49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9</v>
      </c>
      <c r="L231">
        <v>0</v>
      </c>
      <c r="M231">
        <v>0</v>
      </c>
      <c r="N231">
        <v>9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 t="shared" si="9"/>
        <v>0.8571428571428571</v>
      </c>
      <c r="Z231">
        <f t="shared" si="10"/>
        <v>2.7071334338320727</v>
      </c>
      <c r="AA231">
        <f t="shared" si="11"/>
        <v>315.83223394707517</v>
      </c>
    </row>
    <row r="232" spans="1:27" x14ac:dyDescent="0.2">
      <c r="A232" t="s">
        <v>238</v>
      </c>
      <c r="B232">
        <v>1</v>
      </c>
      <c r="C232">
        <v>50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 t="shared" si="9"/>
        <v>0.42857142857142855</v>
      </c>
      <c r="Z232">
        <f t="shared" si="10"/>
        <v>1.9639610121239313</v>
      </c>
      <c r="AA232">
        <f t="shared" si="11"/>
        <v>458.25756949558399</v>
      </c>
    </row>
    <row r="233" spans="1:27" x14ac:dyDescent="0.2">
      <c r="A233" t="s">
        <v>239</v>
      </c>
      <c r="B233">
        <v>1</v>
      </c>
      <c r="C233">
        <v>69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 t="shared" si="9"/>
        <v>0.52380952380952384</v>
      </c>
      <c r="Z233">
        <f t="shared" si="10"/>
        <v>2.4003967925959162</v>
      </c>
      <c r="AA233">
        <f t="shared" si="11"/>
        <v>458.25756949558399</v>
      </c>
    </row>
    <row r="234" spans="1:27" x14ac:dyDescent="0.2">
      <c r="A234" t="s">
        <v>240</v>
      </c>
      <c r="B234">
        <v>1</v>
      </c>
      <c r="C234">
        <v>132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16</v>
      </c>
      <c r="L234">
        <v>0</v>
      </c>
      <c r="M234">
        <v>15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 t="shared" si="9"/>
        <v>1.4761904761904763</v>
      </c>
      <c r="Z234">
        <f t="shared" si="10"/>
        <v>4.6649656763908522</v>
      </c>
      <c r="AA234">
        <f t="shared" si="11"/>
        <v>316.01380388454157</v>
      </c>
    </row>
    <row r="235" spans="1:27" x14ac:dyDescent="0.2">
      <c r="A235" t="s">
        <v>243</v>
      </c>
      <c r="B235">
        <v>1</v>
      </c>
      <c r="C235">
        <v>10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5</v>
      </c>
      <c r="M235">
        <v>0</v>
      </c>
      <c r="N235">
        <v>0</v>
      </c>
      <c r="O235">
        <v>5</v>
      </c>
      <c r="P235">
        <v>0</v>
      </c>
      <c r="Q235">
        <v>0</v>
      </c>
      <c r="R235">
        <v>0</v>
      </c>
      <c r="S235">
        <v>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 t="shared" si="9"/>
        <v>0.7142857142857143</v>
      </c>
      <c r="Z235">
        <f t="shared" si="10"/>
        <v>1.7928429140015905</v>
      </c>
      <c r="AA235">
        <f t="shared" si="11"/>
        <v>250.99800796022268</v>
      </c>
    </row>
    <row r="236" spans="1:27" x14ac:dyDescent="0.2">
      <c r="A236" t="s">
        <v>244</v>
      </c>
      <c r="B236">
        <v>1</v>
      </c>
      <c r="C236">
        <v>17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6</v>
      </c>
      <c r="M236">
        <v>0</v>
      </c>
      <c r="N236">
        <v>0</v>
      </c>
      <c r="O236">
        <v>6</v>
      </c>
      <c r="P236">
        <v>0</v>
      </c>
      <c r="Q236">
        <v>0</v>
      </c>
      <c r="R236">
        <v>0</v>
      </c>
      <c r="S236">
        <v>6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 t="shared" si="9"/>
        <v>0.8571428571428571</v>
      </c>
      <c r="Z236">
        <f t="shared" si="10"/>
        <v>2.1514114968019085</v>
      </c>
      <c r="AA236">
        <f t="shared" si="11"/>
        <v>250.99800796022268</v>
      </c>
    </row>
    <row r="237" spans="1:27" x14ac:dyDescent="0.2">
      <c r="A237" t="s">
        <v>245</v>
      </c>
      <c r="B237">
        <v>1</v>
      </c>
      <c r="C237">
        <v>59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15</v>
      </c>
      <c r="U237">
        <v>0</v>
      </c>
      <c r="V237">
        <v>0</v>
      </c>
      <c r="W237">
        <v>0</v>
      </c>
      <c r="X237">
        <v>0</v>
      </c>
      <c r="Y237">
        <f t="shared" si="9"/>
        <v>1.1904761904761905</v>
      </c>
      <c r="Z237">
        <f t="shared" si="10"/>
        <v>3.8421224293227256</v>
      </c>
      <c r="AA237">
        <f t="shared" si="11"/>
        <v>322.73828406310895</v>
      </c>
    </row>
    <row r="238" spans="1:27" x14ac:dyDescent="0.2">
      <c r="A238" t="s">
        <v>246</v>
      </c>
      <c r="B238">
        <v>1</v>
      </c>
      <c r="C238">
        <v>140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15</v>
      </c>
      <c r="M238">
        <v>0</v>
      </c>
      <c r="N238">
        <v>0</v>
      </c>
      <c r="O238">
        <v>15</v>
      </c>
      <c r="P238">
        <v>0</v>
      </c>
      <c r="Q238">
        <v>0</v>
      </c>
      <c r="R238">
        <v>19</v>
      </c>
      <c r="S238">
        <v>0</v>
      </c>
      <c r="T238">
        <v>33</v>
      </c>
      <c r="U238">
        <v>0</v>
      </c>
      <c r="V238">
        <v>0</v>
      </c>
      <c r="W238">
        <v>15</v>
      </c>
      <c r="X238">
        <v>19</v>
      </c>
      <c r="Y238">
        <f t="shared" si="9"/>
        <v>5.5238095238095237</v>
      </c>
      <c r="Z238">
        <f t="shared" si="10"/>
        <v>9.6053060733068136</v>
      </c>
      <c r="AA238">
        <f t="shared" si="11"/>
        <v>173.88916167193369</v>
      </c>
    </row>
    <row r="239" spans="1:27" x14ac:dyDescent="0.2">
      <c r="A239" t="s">
        <v>247</v>
      </c>
      <c r="B239">
        <v>1</v>
      </c>
      <c r="C239">
        <v>182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18</v>
      </c>
      <c r="M239">
        <v>0</v>
      </c>
      <c r="N239">
        <v>0</v>
      </c>
      <c r="O239">
        <v>19</v>
      </c>
      <c r="P239">
        <v>21</v>
      </c>
      <c r="Q239">
        <v>21</v>
      </c>
      <c r="R239">
        <v>31</v>
      </c>
      <c r="S239">
        <v>20</v>
      </c>
      <c r="T239">
        <v>59</v>
      </c>
      <c r="U239">
        <v>21</v>
      </c>
      <c r="V239">
        <v>18</v>
      </c>
      <c r="W239">
        <v>26</v>
      </c>
      <c r="X239">
        <v>23</v>
      </c>
      <c r="Y239">
        <f t="shared" si="9"/>
        <v>13.19047619047619</v>
      </c>
      <c r="Z239">
        <f t="shared" si="10"/>
        <v>15.370813405994648</v>
      </c>
      <c r="AA239">
        <f t="shared" si="11"/>
        <v>116.52963231981504</v>
      </c>
    </row>
    <row r="240" spans="1:27" x14ac:dyDescent="0.2">
      <c r="A240" t="s">
        <v>248</v>
      </c>
      <c r="B240">
        <v>1</v>
      </c>
      <c r="C240">
        <v>201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19</v>
      </c>
      <c r="M240">
        <v>0</v>
      </c>
      <c r="N240">
        <v>0</v>
      </c>
      <c r="O240">
        <v>19</v>
      </c>
      <c r="P240">
        <v>18</v>
      </c>
      <c r="Q240">
        <v>0</v>
      </c>
      <c r="R240">
        <v>25</v>
      </c>
      <c r="S240">
        <v>0</v>
      </c>
      <c r="T240">
        <v>55</v>
      </c>
      <c r="U240">
        <v>18</v>
      </c>
      <c r="V240">
        <v>0</v>
      </c>
      <c r="W240">
        <v>20</v>
      </c>
      <c r="X240">
        <v>23</v>
      </c>
      <c r="Y240">
        <f t="shared" si="9"/>
        <v>9.3809523809523814</v>
      </c>
      <c r="Z240">
        <f t="shared" si="10"/>
        <v>14.319483895993566</v>
      </c>
      <c r="AA240">
        <f t="shared" si="11"/>
        <v>152.64424457658114</v>
      </c>
    </row>
    <row r="241" spans="1:27" x14ac:dyDescent="0.2">
      <c r="A241" t="s">
        <v>250</v>
      </c>
      <c r="B241">
        <v>1</v>
      </c>
      <c r="C241">
        <v>14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</v>
      </c>
      <c r="N241">
        <v>0</v>
      </c>
      <c r="O241">
        <v>0</v>
      </c>
      <c r="P241">
        <v>0</v>
      </c>
      <c r="Q241">
        <v>0</v>
      </c>
      <c r="R241">
        <v>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6</v>
      </c>
      <c r="Y241">
        <f t="shared" si="9"/>
        <v>0.76190476190476186</v>
      </c>
      <c r="Z241">
        <f t="shared" si="10"/>
        <v>1.9210612146613628</v>
      </c>
      <c r="AA241">
        <f t="shared" si="11"/>
        <v>252.13928442430387</v>
      </c>
    </row>
    <row r="242" spans="1:27" x14ac:dyDescent="0.2">
      <c r="A242" t="s">
        <v>251</v>
      </c>
      <c r="B242">
        <v>1</v>
      </c>
      <c r="C242">
        <v>100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  <c r="O242">
        <v>0</v>
      </c>
      <c r="P242">
        <v>0</v>
      </c>
      <c r="Q242">
        <v>14</v>
      </c>
      <c r="R242">
        <v>14</v>
      </c>
      <c r="S242">
        <v>0</v>
      </c>
      <c r="T242">
        <v>31</v>
      </c>
      <c r="U242">
        <v>16</v>
      </c>
      <c r="V242">
        <v>16</v>
      </c>
      <c r="W242">
        <v>14</v>
      </c>
      <c r="X242">
        <v>0</v>
      </c>
      <c r="Y242">
        <f t="shared" si="9"/>
        <v>5.7142857142857144</v>
      </c>
      <c r="Z242">
        <f t="shared" si="10"/>
        <v>8.9450704700569972</v>
      </c>
      <c r="AA242">
        <f t="shared" si="11"/>
        <v>156.53873322599745</v>
      </c>
    </row>
    <row r="243" spans="1:27" x14ac:dyDescent="0.2">
      <c r="A243" t="s">
        <v>252</v>
      </c>
      <c r="B243">
        <v>1</v>
      </c>
      <c r="C243">
        <v>300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24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 t="shared" si="9"/>
        <v>2.2380952380952381</v>
      </c>
      <c r="Z243">
        <f t="shared" si="10"/>
        <v>7.0703943447643844</v>
      </c>
      <c r="AA243">
        <f t="shared" si="11"/>
        <v>315.91123668096185</v>
      </c>
    </row>
    <row r="244" spans="1:27" x14ac:dyDescent="0.2">
      <c r="A244" t="s">
        <v>253</v>
      </c>
      <c r="B244">
        <v>1</v>
      </c>
      <c r="C244">
        <v>34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 t="shared" si="9"/>
        <v>0.38095238095238093</v>
      </c>
      <c r="Z244">
        <f t="shared" si="10"/>
        <v>1.7457431218879389</v>
      </c>
      <c r="AA244">
        <f t="shared" si="11"/>
        <v>458.25756949558399</v>
      </c>
    </row>
    <row r="245" spans="1:27" x14ac:dyDescent="0.2">
      <c r="A245" t="s">
        <v>254</v>
      </c>
      <c r="B245">
        <v>1</v>
      </c>
      <c r="C245">
        <v>36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8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f t="shared" si="9"/>
        <v>0.38095238095238093</v>
      </c>
      <c r="Z245">
        <f t="shared" si="10"/>
        <v>1.7457431218879389</v>
      </c>
      <c r="AA245">
        <f t="shared" si="11"/>
        <v>458.25756949558399</v>
      </c>
    </row>
    <row r="246" spans="1:27" x14ac:dyDescent="0.2">
      <c r="A246" t="s">
        <v>255</v>
      </c>
      <c r="B246">
        <v>1</v>
      </c>
      <c r="C246">
        <v>62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 t="shared" si="9"/>
        <v>0.47619047619047616</v>
      </c>
      <c r="Z246">
        <f t="shared" si="10"/>
        <v>2.1821789023599236</v>
      </c>
      <c r="AA246">
        <f t="shared" si="11"/>
        <v>458.25756949558399</v>
      </c>
    </row>
    <row r="247" spans="1:27" x14ac:dyDescent="0.2">
      <c r="A247" t="s">
        <v>256</v>
      </c>
      <c r="B247">
        <v>1</v>
      </c>
      <c r="C247">
        <v>63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 t="shared" si="9"/>
        <v>0.47619047619047616</v>
      </c>
      <c r="Z247">
        <f t="shared" si="10"/>
        <v>2.1821789023599236</v>
      </c>
      <c r="AA247">
        <f t="shared" si="11"/>
        <v>458.25756949558399</v>
      </c>
    </row>
    <row r="248" spans="1:27" x14ac:dyDescent="0.2">
      <c r="A248" t="s">
        <v>257</v>
      </c>
      <c r="B248">
        <v>1</v>
      </c>
      <c r="C248">
        <v>67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 t="shared" si="9"/>
        <v>0.47619047619047616</v>
      </c>
      <c r="Z248">
        <f t="shared" si="10"/>
        <v>2.1821789023599236</v>
      </c>
      <c r="AA248">
        <f t="shared" si="11"/>
        <v>458.25756949558399</v>
      </c>
    </row>
    <row r="249" spans="1:27" x14ac:dyDescent="0.2">
      <c r="A249" t="s">
        <v>258</v>
      </c>
      <c r="B249">
        <v>1</v>
      </c>
      <c r="C249">
        <v>107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 t="shared" si="9"/>
        <v>0.61904761904761907</v>
      </c>
      <c r="Z249">
        <f t="shared" si="10"/>
        <v>2.8368325730679009</v>
      </c>
      <c r="AA249">
        <f t="shared" si="11"/>
        <v>458.25756949558399</v>
      </c>
    </row>
    <row r="250" spans="1:27" x14ac:dyDescent="0.2">
      <c r="A250" t="s">
        <v>259</v>
      </c>
      <c r="B250">
        <v>1</v>
      </c>
      <c r="C250">
        <v>3675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147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 t="shared" si="9"/>
        <v>7</v>
      </c>
      <c r="Z250">
        <f t="shared" si="10"/>
        <v>32.078029864690883</v>
      </c>
      <c r="AA250">
        <f t="shared" si="11"/>
        <v>458.25756949558405</v>
      </c>
    </row>
    <row r="251" spans="1:27" x14ac:dyDescent="0.2">
      <c r="A251" t="s">
        <v>260</v>
      </c>
      <c r="B251">
        <v>1</v>
      </c>
      <c r="C251">
        <v>3918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150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 t="shared" si="9"/>
        <v>7.1428571428571432</v>
      </c>
      <c r="Z251">
        <f t="shared" si="10"/>
        <v>32.732683535398856</v>
      </c>
      <c r="AA251">
        <f t="shared" si="11"/>
        <v>458.25756949558399</v>
      </c>
    </row>
    <row r="252" spans="1:27" x14ac:dyDescent="0.2">
      <c r="A252" t="s">
        <v>262</v>
      </c>
      <c r="B252">
        <v>1</v>
      </c>
      <c r="C252">
        <v>20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7</v>
      </c>
      <c r="P252">
        <v>6</v>
      </c>
      <c r="Q252">
        <v>7</v>
      </c>
      <c r="R252">
        <v>0</v>
      </c>
      <c r="S252">
        <v>6</v>
      </c>
      <c r="T252">
        <v>0</v>
      </c>
      <c r="U252">
        <v>6</v>
      </c>
      <c r="V252">
        <v>6</v>
      </c>
      <c r="W252">
        <v>7</v>
      </c>
      <c r="X252">
        <v>0</v>
      </c>
      <c r="Y252">
        <f t="shared" si="9"/>
        <v>2.1428571428571428</v>
      </c>
      <c r="Z252">
        <f t="shared" si="10"/>
        <v>3.1190657942036792</v>
      </c>
      <c r="AA252">
        <f t="shared" si="11"/>
        <v>145.55640372950504</v>
      </c>
    </row>
    <row r="253" spans="1:27" x14ac:dyDescent="0.2">
      <c r="A253" t="s">
        <v>263</v>
      </c>
      <c r="B253">
        <v>1</v>
      </c>
      <c r="C253">
        <v>20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6</v>
      </c>
      <c r="P253">
        <v>0</v>
      </c>
      <c r="Q253">
        <v>0</v>
      </c>
      <c r="R253">
        <v>6</v>
      </c>
      <c r="S253">
        <v>6</v>
      </c>
      <c r="T253">
        <v>0</v>
      </c>
      <c r="U253">
        <v>6</v>
      </c>
      <c r="V253">
        <v>6</v>
      </c>
      <c r="W253">
        <v>0</v>
      </c>
      <c r="X253">
        <v>0</v>
      </c>
      <c r="Y253">
        <f t="shared" si="9"/>
        <v>1.4285714285714286</v>
      </c>
      <c r="Z253">
        <f t="shared" si="10"/>
        <v>2.6186146828319083</v>
      </c>
      <c r="AA253">
        <f t="shared" si="11"/>
        <v>183.30302779823359</v>
      </c>
    </row>
    <row r="254" spans="1:27" x14ac:dyDescent="0.2">
      <c r="A254" t="s">
        <v>264</v>
      </c>
      <c r="B254">
        <v>1</v>
      </c>
      <c r="C254">
        <v>30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7</v>
      </c>
      <c r="P254">
        <v>8</v>
      </c>
      <c r="Q254">
        <v>0</v>
      </c>
      <c r="R254">
        <v>8</v>
      </c>
      <c r="S254">
        <v>0</v>
      </c>
      <c r="T254">
        <v>9</v>
      </c>
      <c r="U254">
        <v>7</v>
      </c>
      <c r="V254">
        <v>7</v>
      </c>
      <c r="W254">
        <v>0</v>
      </c>
      <c r="X254">
        <v>7</v>
      </c>
      <c r="Y254">
        <f t="shared" si="9"/>
        <v>2.5238095238095237</v>
      </c>
      <c r="Z254">
        <f t="shared" si="10"/>
        <v>3.6826491499876499</v>
      </c>
      <c r="AA254">
        <f t="shared" si="11"/>
        <v>145.91628707498236</v>
      </c>
    </row>
    <row r="255" spans="1:27" x14ac:dyDescent="0.2">
      <c r="A255" t="s">
        <v>265</v>
      </c>
      <c r="B255">
        <v>1</v>
      </c>
      <c r="C255">
        <v>62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10</v>
      </c>
      <c r="P255">
        <v>13</v>
      </c>
      <c r="Q255">
        <v>11</v>
      </c>
      <c r="R255">
        <v>16</v>
      </c>
      <c r="S255">
        <v>11</v>
      </c>
      <c r="T255">
        <v>21</v>
      </c>
      <c r="U255">
        <v>13</v>
      </c>
      <c r="V255">
        <v>12</v>
      </c>
      <c r="W255">
        <v>12</v>
      </c>
      <c r="X255">
        <v>10</v>
      </c>
      <c r="Y255">
        <f t="shared" si="9"/>
        <v>6.1428571428571432</v>
      </c>
      <c r="Z255">
        <f t="shared" si="10"/>
        <v>6.9734189196241054</v>
      </c>
      <c r="AA255">
        <f t="shared" si="11"/>
        <v>113.52077311015985</v>
      </c>
    </row>
    <row r="256" spans="1:27" x14ac:dyDescent="0.2">
      <c r="A256" t="s">
        <v>266</v>
      </c>
      <c r="B256">
        <v>1</v>
      </c>
      <c r="C256">
        <v>225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21</v>
      </c>
      <c r="P256">
        <v>23</v>
      </c>
      <c r="Q256">
        <v>20</v>
      </c>
      <c r="R256">
        <v>26</v>
      </c>
      <c r="S256">
        <v>21</v>
      </c>
      <c r="T256">
        <v>65</v>
      </c>
      <c r="U256">
        <v>20</v>
      </c>
      <c r="V256">
        <v>0</v>
      </c>
      <c r="W256">
        <v>23</v>
      </c>
      <c r="X256">
        <v>27</v>
      </c>
      <c r="Y256">
        <f t="shared" si="9"/>
        <v>11.714285714285714</v>
      </c>
      <c r="Z256">
        <f t="shared" si="10"/>
        <v>16.565454588217182</v>
      </c>
      <c r="AA256">
        <f t="shared" si="11"/>
        <v>141.41241721648817</v>
      </c>
    </row>
    <row r="257" spans="1:27" x14ac:dyDescent="0.2">
      <c r="A257" t="s">
        <v>267</v>
      </c>
      <c r="B257">
        <v>1</v>
      </c>
      <c r="C257">
        <v>342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26</v>
      </c>
      <c r="P257">
        <v>0</v>
      </c>
      <c r="Q257">
        <v>0</v>
      </c>
      <c r="R257">
        <v>0</v>
      </c>
      <c r="S257">
        <v>28</v>
      </c>
      <c r="T257">
        <v>0</v>
      </c>
      <c r="U257">
        <v>0</v>
      </c>
      <c r="V257">
        <v>0</v>
      </c>
      <c r="W257">
        <v>27</v>
      </c>
      <c r="X257">
        <v>0</v>
      </c>
      <c r="Y257">
        <f t="shared" si="9"/>
        <v>3.8571428571428572</v>
      </c>
      <c r="Z257">
        <f t="shared" si="10"/>
        <v>9.6865149268749597</v>
      </c>
      <c r="AA257">
        <f t="shared" si="11"/>
        <v>251.13186847453596</v>
      </c>
    </row>
    <row r="258" spans="1:27" x14ac:dyDescent="0.2">
      <c r="A258" s="1" t="s">
        <v>270</v>
      </c>
      <c r="B258">
        <v>1</v>
      </c>
      <c r="C258" s="1">
        <v>35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s="1">
        <v>8</v>
      </c>
      <c r="Q258">
        <v>0</v>
      </c>
      <c r="R258">
        <v>0</v>
      </c>
      <c r="S258">
        <v>8</v>
      </c>
      <c r="T258">
        <v>0</v>
      </c>
      <c r="U258">
        <v>0</v>
      </c>
      <c r="V258">
        <v>0</v>
      </c>
      <c r="W258">
        <v>0</v>
      </c>
      <c r="X258">
        <v>8</v>
      </c>
      <c r="Y258">
        <f t="shared" si="9"/>
        <v>1.1428571428571428</v>
      </c>
      <c r="Z258">
        <f t="shared" si="10"/>
        <v>2.8685486624025449</v>
      </c>
      <c r="AA258">
        <f t="shared" si="11"/>
        <v>250.99800796022271</v>
      </c>
    </row>
    <row r="259" spans="1:27" x14ac:dyDescent="0.2">
      <c r="A259" s="1" t="s">
        <v>271</v>
      </c>
      <c r="B259">
        <v>1</v>
      </c>
      <c r="C259" s="1">
        <v>85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s="1">
        <v>14</v>
      </c>
      <c r="Q259">
        <v>0</v>
      </c>
      <c r="R259">
        <v>14</v>
      </c>
      <c r="S259">
        <v>11</v>
      </c>
      <c r="T259">
        <v>23</v>
      </c>
      <c r="U259">
        <v>13</v>
      </c>
      <c r="V259">
        <v>0</v>
      </c>
      <c r="W259">
        <v>0</v>
      </c>
      <c r="X259">
        <v>15</v>
      </c>
      <c r="Y259">
        <f t="shared" si="9"/>
        <v>4.2857142857142856</v>
      </c>
      <c r="Z259">
        <f t="shared" si="10"/>
        <v>7.2466741139839943</v>
      </c>
      <c r="AA259">
        <f t="shared" si="11"/>
        <v>169.08906265962653</v>
      </c>
    </row>
    <row r="260" spans="1:27" x14ac:dyDescent="0.2">
      <c r="A260" s="1" t="s">
        <v>272</v>
      </c>
      <c r="B260">
        <v>1</v>
      </c>
      <c r="C260" s="1">
        <v>72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s="1">
        <v>11</v>
      </c>
      <c r="Q260">
        <v>12</v>
      </c>
      <c r="R260">
        <v>17</v>
      </c>
      <c r="S260">
        <v>11</v>
      </c>
      <c r="T260">
        <v>34</v>
      </c>
      <c r="U260">
        <v>11</v>
      </c>
      <c r="V260">
        <v>0</v>
      </c>
      <c r="W260">
        <v>16</v>
      </c>
      <c r="X260">
        <v>0</v>
      </c>
      <c r="Y260">
        <f t="shared" ref="Y260:Y323" si="12">AVERAGE(D260:X260)</f>
        <v>5.333333333333333</v>
      </c>
      <c r="Z260">
        <f t="shared" ref="Z260:Z323" si="13">STDEV(D260:X260)</f>
        <v>8.9740366242473808</v>
      </c>
      <c r="AA260">
        <f t="shared" ref="AA260:AA323" si="14">(Z260/Y260)*100</f>
        <v>168.2631867046384</v>
      </c>
    </row>
    <row r="261" spans="1:27" x14ac:dyDescent="0.2">
      <c r="A261" s="1" t="s">
        <v>273</v>
      </c>
      <c r="B261">
        <v>1</v>
      </c>
      <c r="C261" s="1">
        <v>79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s="1">
        <v>11</v>
      </c>
      <c r="Q261">
        <v>0</v>
      </c>
      <c r="R261">
        <v>14</v>
      </c>
      <c r="S261">
        <v>0</v>
      </c>
      <c r="T261">
        <v>19</v>
      </c>
      <c r="U261">
        <v>11</v>
      </c>
      <c r="V261">
        <v>0</v>
      </c>
      <c r="W261">
        <v>0</v>
      </c>
      <c r="X261">
        <v>13</v>
      </c>
      <c r="Y261">
        <f t="shared" si="12"/>
        <v>3.2380952380952381</v>
      </c>
      <c r="Z261">
        <f t="shared" si="13"/>
        <v>6.1147752363006926</v>
      </c>
      <c r="AA261">
        <f t="shared" si="14"/>
        <v>188.83864700340374</v>
      </c>
    </row>
    <row r="262" spans="1:27" x14ac:dyDescent="0.2">
      <c r="A262" t="s">
        <v>275</v>
      </c>
      <c r="B262">
        <v>1</v>
      </c>
      <c r="C262">
        <v>565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38</v>
      </c>
      <c r="R262">
        <v>40</v>
      </c>
      <c r="S262">
        <v>0</v>
      </c>
      <c r="T262">
        <v>72</v>
      </c>
      <c r="U262">
        <v>35</v>
      </c>
      <c r="V262">
        <v>0</v>
      </c>
      <c r="W262">
        <v>39</v>
      </c>
      <c r="X262">
        <v>0</v>
      </c>
      <c r="Y262">
        <f t="shared" si="12"/>
        <v>10.666666666666666</v>
      </c>
      <c r="Z262">
        <f t="shared" si="13"/>
        <v>20.717947131251524</v>
      </c>
      <c r="AA262">
        <f t="shared" si="14"/>
        <v>194.23075435548304</v>
      </c>
    </row>
    <row r="263" spans="1:27" x14ac:dyDescent="0.2">
      <c r="A263" t="s">
        <v>276</v>
      </c>
      <c r="B263">
        <v>1</v>
      </c>
      <c r="C263">
        <v>583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38</v>
      </c>
      <c r="R263">
        <v>40</v>
      </c>
      <c r="S263">
        <v>0</v>
      </c>
      <c r="T263">
        <v>72</v>
      </c>
      <c r="U263">
        <v>0</v>
      </c>
      <c r="V263">
        <v>0</v>
      </c>
      <c r="W263">
        <v>39</v>
      </c>
      <c r="X263">
        <v>0</v>
      </c>
      <c r="Y263">
        <f t="shared" si="12"/>
        <v>9</v>
      </c>
      <c r="Z263">
        <f t="shared" si="13"/>
        <v>20.059910268991732</v>
      </c>
      <c r="AA263">
        <f t="shared" si="14"/>
        <v>222.88789187768589</v>
      </c>
    </row>
    <row r="264" spans="1:27" x14ac:dyDescent="0.2">
      <c r="A264" t="s">
        <v>277</v>
      </c>
      <c r="B264">
        <v>1</v>
      </c>
      <c r="C264">
        <v>652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41</v>
      </c>
      <c r="R264">
        <v>43</v>
      </c>
      <c r="S264">
        <v>0</v>
      </c>
      <c r="T264">
        <v>74</v>
      </c>
      <c r="U264">
        <v>0</v>
      </c>
      <c r="V264">
        <v>0</v>
      </c>
      <c r="W264">
        <v>42</v>
      </c>
      <c r="X264">
        <v>0</v>
      </c>
      <c r="Y264">
        <f t="shared" si="12"/>
        <v>9.5238095238095237</v>
      </c>
      <c r="Z264">
        <f t="shared" si="13"/>
        <v>21.053785995917806</v>
      </c>
      <c r="AA264">
        <f t="shared" si="14"/>
        <v>221.06475295713696</v>
      </c>
    </row>
    <row r="265" spans="1:27" x14ac:dyDescent="0.2">
      <c r="A265" t="s">
        <v>278</v>
      </c>
      <c r="B265">
        <v>1</v>
      </c>
      <c r="C265">
        <v>675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42</v>
      </c>
      <c r="R265">
        <v>44</v>
      </c>
      <c r="S265">
        <v>0</v>
      </c>
      <c r="T265">
        <v>74</v>
      </c>
      <c r="U265">
        <v>0</v>
      </c>
      <c r="V265">
        <v>0</v>
      </c>
      <c r="W265">
        <v>43</v>
      </c>
      <c r="X265">
        <v>0</v>
      </c>
      <c r="Y265">
        <f t="shared" si="12"/>
        <v>9.6666666666666661</v>
      </c>
      <c r="Z265">
        <f t="shared" si="13"/>
        <v>21.286928696581228</v>
      </c>
      <c r="AA265">
        <f t="shared" si="14"/>
        <v>220.20960720601272</v>
      </c>
    </row>
    <row r="266" spans="1:27" x14ac:dyDescent="0.2">
      <c r="A266" t="s">
        <v>279</v>
      </c>
      <c r="B266">
        <v>1</v>
      </c>
      <c r="C266">
        <v>833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48</v>
      </c>
      <c r="R266">
        <v>0</v>
      </c>
      <c r="S266">
        <v>49</v>
      </c>
      <c r="T266">
        <v>83</v>
      </c>
      <c r="U266">
        <v>46</v>
      </c>
      <c r="V266">
        <v>0</v>
      </c>
      <c r="W266">
        <v>0</v>
      </c>
      <c r="X266">
        <v>52</v>
      </c>
      <c r="Y266">
        <f t="shared" si="12"/>
        <v>13.238095238095237</v>
      </c>
      <c r="Z266">
        <f t="shared" si="13"/>
        <v>25.23272629325805</v>
      </c>
      <c r="AA266">
        <f t="shared" si="14"/>
        <v>190.60692523684139</v>
      </c>
    </row>
    <row r="267" spans="1:27" x14ac:dyDescent="0.2">
      <c r="A267" t="s">
        <v>280</v>
      </c>
      <c r="B267">
        <v>1</v>
      </c>
      <c r="C267">
        <v>10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5</v>
      </c>
      <c r="S267">
        <v>0</v>
      </c>
      <c r="T267">
        <v>0</v>
      </c>
      <c r="U267">
        <v>5</v>
      </c>
      <c r="V267">
        <v>0</v>
      </c>
      <c r="W267">
        <v>0</v>
      </c>
      <c r="X267">
        <v>0</v>
      </c>
      <c r="Y267">
        <f t="shared" si="12"/>
        <v>0.47619047619047616</v>
      </c>
      <c r="Z267">
        <f t="shared" si="13"/>
        <v>1.5039630187955959</v>
      </c>
      <c r="AA267">
        <f t="shared" si="14"/>
        <v>315.83223394707517</v>
      </c>
    </row>
    <row r="268" spans="1:27" x14ac:dyDescent="0.2">
      <c r="A268" t="s">
        <v>281</v>
      </c>
      <c r="B268">
        <v>1</v>
      </c>
      <c r="C268">
        <v>32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11</v>
      </c>
      <c r="S268">
        <v>0</v>
      </c>
      <c r="T268">
        <v>15</v>
      </c>
      <c r="U268">
        <v>0</v>
      </c>
      <c r="V268">
        <v>0</v>
      </c>
      <c r="W268">
        <v>10</v>
      </c>
      <c r="X268">
        <v>0</v>
      </c>
      <c r="Y268">
        <f t="shared" si="12"/>
        <v>1.7142857142857142</v>
      </c>
      <c r="Z268">
        <f t="shared" si="13"/>
        <v>4.3834102835903597</v>
      </c>
      <c r="AA268">
        <f t="shared" si="14"/>
        <v>255.69893320943766</v>
      </c>
    </row>
    <row r="269" spans="1:27" x14ac:dyDescent="0.2">
      <c r="A269" t="s">
        <v>282</v>
      </c>
      <c r="B269">
        <v>1</v>
      </c>
      <c r="C269">
        <v>19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6</v>
      </c>
      <c r="S269">
        <v>0</v>
      </c>
      <c r="T269">
        <v>0</v>
      </c>
      <c r="U269">
        <v>6</v>
      </c>
      <c r="V269">
        <v>0</v>
      </c>
      <c r="W269">
        <v>0</v>
      </c>
      <c r="X269">
        <v>0</v>
      </c>
      <c r="Y269">
        <f t="shared" si="12"/>
        <v>0.5714285714285714</v>
      </c>
      <c r="Z269">
        <f t="shared" si="13"/>
        <v>1.804755622554715</v>
      </c>
      <c r="AA269">
        <f t="shared" si="14"/>
        <v>315.83223394707517</v>
      </c>
    </row>
    <row r="270" spans="1:27" x14ac:dyDescent="0.2">
      <c r="A270" t="s">
        <v>283</v>
      </c>
      <c r="B270">
        <v>1</v>
      </c>
      <c r="C270">
        <v>41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11</v>
      </c>
      <c r="S270">
        <v>0</v>
      </c>
      <c r="T270">
        <v>15</v>
      </c>
      <c r="U270">
        <v>0</v>
      </c>
      <c r="V270">
        <v>0</v>
      </c>
      <c r="W270">
        <v>10</v>
      </c>
      <c r="X270">
        <v>0</v>
      </c>
      <c r="Y270">
        <f t="shared" si="12"/>
        <v>1.7142857142857142</v>
      </c>
      <c r="Z270">
        <f t="shared" si="13"/>
        <v>4.3834102835903597</v>
      </c>
      <c r="AA270">
        <f t="shared" si="14"/>
        <v>255.69893320943766</v>
      </c>
    </row>
    <row r="271" spans="1:27" x14ac:dyDescent="0.2">
      <c r="A271" t="s">
        <v>284</v>
      </c>
      <c r="B271">
        <v>1</v>
      </c>
      <c r="C271">
        <v>49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11</v>
      </c>
      <c r="S271">
        <v>0</v>
      </c>
      <c r="T271">
        <v>18</v>
      </c>
      <c r="U271">
        <v>0</v>
      </c>
      <c r="V271">
        <v>0</v>
      </c>
      <c r="W271">
        <v>10</v>
      </c>
      <c r="X271">
        <v>0</v>
      </c>
      <c r="Y271">
        <f t="shared" si="12"/>
        <v>1.8571428571428572</v>
      </c>
      <c r="Z271">
        <f t="shared" si="13"/>
        <v>4.8609228988507347</v>
      </c>
      <c r="AA271">
        <f t="shared" si="14"/>
        <v>261.74200224580881</v>
      </c>
    </row>
    <row r="272" spans="1:27" x14ac:dyDescent="0.2">
      <c r="A272" t="s">
        <v>285</v>
      </c>
      <c r="B272">
        <v>1</v>
      </c>
      <c r="C272">
        <v>49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11</v>
      </c>
      <c r="S272">
        <v>0</v>
      </c>
      <c r="T272">
        <v>18</v>
      </c>
      <c r="U272">
        <v>0</v>
      </c>
      <c r="V272">
        <v>0</v>
      </c>
      <c r="W272">
        <v>10</v>
      </c>
      <c r="X272">
        <v>0</v>
      </c>
      <c r="Y272">
        <f t="shared" si="12"/>
        <v>1.8571428571428572</v>
      </c>
      <c r="Z272">
        <f t="shared" si="13"/>
        <v>4.8609228988507347</v>
      </c>
      <c r="AA272">
        <f t="shared" si="14"/>
        <v>261.74200224580881</v>
      </c>
    </row>
    <row r="273" spans="1:27" x14ac:dyDescent="0.2">
      <c r="A273" t="s">
        <v>286</v>
      </c>
      <c r="B273">
        <v>1</v>
      </c>
      <c r="C273">
        <v>748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51</v>
      </c>
      <c r="S273">
        <v>43</v>
      </c>
      <c r="T273">
        <v>86</v>
      </c>
      <c r="U273">
        <v>43</v>
      </c>
      <c r="V273">
        <v>0</v>
      </c>
      <c r="W273">
        <v>48</v>
      </c>
      <c r="X273">
        <v>0</v>
      </c>
      <c r="Y273">
        <f t="shared" si="12"/>
        <v>12.904761904761905</v>
      </c>
      <c r="Z273">
        <f t="shared" si="13"/>
        <v>25.001809458326733</v>
      </c>
      <c r="AA273">
        <f t="shared" si="14"/>
        <v>193.74095890216287</v>
      </c>
    </row>
    <row r="274" spans="1:27" x14ac:dyDescent="0.2">
      <c r="A274" t="s">
        <v>287</v>
      </c>
      <c r="B274">
        <v>1</v>
      </c>
      <c r="C274">
        <v>554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39</v>
      </c>
      <c r="S274">
        <v>0</v>
      </c>
      <c r="T274">
        <v>68</v>
      </c>
      <c r="U274">
        <v>36</v>
      </c>
      <c r="V274">
        <v>0</v>
      </c>
      <c r="W274">
        <v>40</v>
      </c>
      <c r="X274">
        <v>0</v>
      </c>
      <c r="Y274">
        <f t="shared" si="12"/>
        <v>8.7142857142857135</v>
      </c>
      <c r="Z274">
        <f t="shared" si="13"/>
        <v>19.295447279456511</v>
      </c>
      <c r="AA274">
        <f t="shared" si="14"/>
        <v>221.42316550195997</v>
      </c>
    </row>
    <row r="275" spans="1:27" x14ac:dyDescent="0.2">
      <c r="A275" t="s">
        <v>288</v>
      </c>
      <c r="B275">
        <v>1</v>
      </c>
      <c r="C275">
        <v>638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44</v>
      </c>
      <c r="S275">
        <v>38</v>
      </c>
      <c r="T275">
        <v>75</v>
      </c>
      <c r="U275">
        <v>39</v>
      </c>
      <c r="V275">
        <v>0</v>
      </c>
      <c r="W275">
        <v>45</v>
      </c>
      <c r="X275">
        <v>39</v>
      </c>
      <c r="Y275">
        <f t="shared" si="12"/>
        <v>13.333333333333334</v>
      </c>
      <c r="Z275">
        <f t="shared" si="13"/>
        <v>22.736167956217539</v>
      </c>
      <c r="AA275">
        <f t="shared" si="14"/>
        <v>170.52125967163155</v>
      </c>
    </row>
    <row r="276" spans="1:27" x14ac:dyDescent="0.2">
      <c r="A276" t="s">
        <v>289</v>
      </c>
      <c r="B276">
        <v>1</v>
      </c>
      <c r="C276">
        <v>692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46</v>
      </c>
      <c r="S276">
        <v>0</v>
      </c>
      <c r="T276">
        <v>81</v>
      </c>
      <c r="U276">
        <v>0</v>
      </c>
      <c r="V276">
        <v>0</v>
      </c>
      <c r="W276">
        <v>45</v>
      </c>
      <c r="X276">
        <v>0</v>
      </c>
      <c r="Y276">
        <f t="shared" si="12"/>
        <v>8.1904761904761898</v>
      </c>
      <c r="Z276">
        <f t="shared" si="13"/>
        <v>21.556017831730998</v>
      </c>
      <c r="AA276">
        <f t="shared" si="14"/>
        <v>263.18393864322729</v>
      </c>
    </row>
    <row r="277" spans="1:27" x14ac:dyDescent="0.2">
      <c r="A277" t="s">
        <v>290</v>
      </c>
      <c r="B277">
        <v>1</v>
      </c>
      <c r="C277">
        <v>1271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67</v>
      </c>
      <c r="S277">
        <v>0</v>
      </c>
      <c r="T277">
        <v>123</v>
      </c>
      <c r="U277">
        <v>64</v>
      </c>
      <c r="V277">
        <v>0</v>
      </c>
      <c r="W277">
        <v>65</v>
      </c>
      <c r="X277">
        <v>0</v>
      </c>
      <c r="Y277">
        <f t="shared" si="12"/>
        <v>15.19047619047619</v>
      </c>
      <c r="Z277">
        <f t="shared" si="13"/>
        <v>33.980316431162095</v>
      </c>
      <c r="AA277">
        <f t="shared" si="14"/>
        <v>223.69487305780692</v>
      </c>
    </row>
    <row r="278" spans="1:27" x14ac:dyDescent="0.2">
      <c r="A278" t="s">
        <v>291</v>
      </c>
      <c r="B278">
        <v>1</v>
      </c>
      <c r="C278">
        <v>1443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73</v>
      </c>
      <c r="S278">
        <v>0</v>
      </c>
      <c r="T278">
        <v>125</v>
      </c>
      <c r="U278">
        <v>72</v>
      </c>
      <c r="V278">
        <v>0</v>
      </c>
      <c r="W278">
        <v>72</v>
      </c>
      <c r="X278">
        <v>0</v>
      </c>
      <c r="Y278">
        <f t="shared" si="12"/>
        <v>16.285714285714285</v>
      </c>
      <c r="Z278">
        <f t="shared" si="13"/>
        <v>35.883342733283442</v>
      </c>
      <c r="AA278">
        <f t="shared" si="14"/>
        <v>220.33631502893343</v>
      </c>
    </row>
    <row r="279" spans="1:27" x14ac:dyDescent="0.2">
      <c r="A279" t="s">
        <v>292</v>
      </c>
      <c r="B279">
        <v>1</v>
      </c>
      <c r="C279">
        <v>1303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67</v>
      </c>
      <c r="S279">
        <v>0</v>
      </c>
      <c r="T279">
        <v>123</v>
      </c>
      <c r="U279">
        <v>64</v>
      </c>
      <c r="V279">
        <v>0</v>
      </c>
      <c r="W279">
        <v>65</v>
      </c>
      <c r="X279">
        <v>0</v>
      </c>
      <c r="Y279">
        <f t="shared" si="12"/>
        <v>15.19047619047619</v>
      </c>
      <c r="Z279">
        <f t="shared" si="13"/>
        <v>33.980316431162095</v>
      </c>
      <c r="AA279">
        <f t="shared" si="14"/>
        <v>223.69487305780692</v>
      </c>
    </row>
    <row r="280" spans="1:27" x14ac:dyDescent="0.2">
      <c r="A280" t="s">
        <v>293</v>
      </c>
      <c r="B280">
        <v>1</v>
      </c>
      <c r="C280">
        <v>1152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59</v>
      </c>
      <c r="S280">
        <v>0</v>
      </c>
      <c r="T280">
        <v>94</v>
      </c>
      <c r="U280">
        <v>0</v>
      </c>
      <c r="V280">
        <v>0</v>
      </c>
      <c r="W280">
        <v>60</v>
      </c>
      <c r="X280">
        <v>0</v>
      </c>
      <c r="Y280">
        <f t="shared" si="12"/>
        <v>10.142857142857142</v>
      </c>
      <c r="Z280">
        <f t="shared" si="13"/>
        <v>26.226486067114891</v>
      </c>
      <c r="AA280">
        <f t="shared" si="14"/>
        <v>258.57098939409047</v>
      </c>
    </row>
    <row r="281" spans="1:27" x14ac:dyDescent="0.2">
      <c r="A281" t="s">
        <v>294</v>
      </c>
      <c r="B281">
        <v>1</v>
      </c>
      <c r="C281">
        <v>2160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95</v>
      </c>
      <c r="S281">
        <v>0</v>
      </c>
      <c r="T281">
        <v>0</v>
      </c>
      <c r="U281">
        <v>94</v>
      </c>
      <c r="V281">
        <v>0</v>
      </c>
      <c r="W281">
        <v>0</v>
      </c>
      <c r="X281">
        <v>0</v>
      </c>
      <c r="Y281">
        <f t="shared" si="12"/>
        <v>9</v>
      </c>
      <c r="Z281">
        <f t="shared" si="13"/>
        <v>28.42534080710379</v>
      </c>
      <c r="AA281">
        <f t="shared" si="14"/>
        <v>315.83712007893098</v>
      </c>
    </row>
    <row r="282" spans="1:27" x14ac:dyDescent="0.2">
      <c r="A282" t="s">
        <v>296</v>
      </c>
      <c r="B282">
        <v>1</v>
      </c>
      <c r="C282">
        <v>32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</v>
      </c>
      <c r="T282">
        <v>0</v>
      </c>
      <c r="U282">
        <v>7</v>
      </c>
      <c r="V282">
        <v>0</v>
      </c>
      <c r="W282">
        <v>0</v>
      </c>
      <c r="X282">
        <v>0</v>
      </c>
      <c r="Y282">
        <f t="shared" si="12"/>
        <v>0.66666666666666663</v>
      </c>
      <c r="Z282">
        <f t="shared" si="13"/>
        <v>2.1055482263138341</v>
      </c>
      <c r="AA282">
        <f t="shared" si="14"/>
        <v>315.83223394707511</v>
      </c>
    </row>
    <row r="283" spans="1:27" x14ac:dyDescent="0.2">
      <c r="A283" t="s">
        <v>299</v>
      </c>
      <c r="B283">
        <v>1</v>
      </c>
      <c r="C283">
        <v>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4</v>
      </c>
      <c r="U283">
        <v>0</v>
      </c>
      <c r="V283">
        <v>0</v>
      </c>
      <c r="W283">
        <v>0</v>
      </c>
      <c r="X283">
        <v>0</v>
      </c>
      <c r="Y283">
        <f t="shared" si="12"/>
        <v>0.19047619047619047</v>
      </c>
      <c r="Z283">
        <f t="shared" si="13"/>
        <v>0.87287156094396945</v>
      </c>
      <c r="AA283">
        <f t="shared" si="14"/>
        <v>458.25756949558399</v>
      </c>
    </row>
    <row r="284" spans="1:27" x14ac:dyDescent="0.2">
      <c r="A284" t="s">
        <v>300</v>
      </c>
      <c r="B284">
        <v>1</v>
      </c>
      <c r="C284">
        <v>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4</v>
      </c>
      <c r="U284">
        <v>0</v>
      </c>
      <c r="V284">
        <v>0</v>
      </c>
      <c r="W284">
        <v>0</v>
      </c>
      <c r="X284">
        <v>0</v>
      </c>
      <c r="Y284">
        <f t="shared" si="12"/>
        <v>0.19047619047619047</v>
      </c>
      <c r="Z284">
        <f t="shared" si="13"/>
        <v>0.87287156094396945</v>
      </c>
      <c r="AA284">
        <f t="shared" si="14"/>
        <v>458.25756949558399</v>
      </c>
    </row>
    <row r="285" spans="1:27" x14ac:dyDescent="0.2">
      <c r="A285" t="s">
        <v>301</v>
      </c>
      <c r="B285">
        <v>1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</v>
      </c>
      <c r="U285">
        <v>0</v>
      </c>
      <c r="V285">
        <v>0</v>
      </c>
      <c r="W285">
        <v>0</v>
      </c>
      <c r="X285">
        <v>0</v>
      </c>
      <c r="Y285">
        <f t="shared" si="12"/>
        <v>0.14285714285714285</v>
      </c>
      <c r="Z285">
        <f t="shared" si="13"/>
        <v>0.65465367070797709</v>
      </c>
      <c r="AA285">
        <f t="shared" si="14"/>
        <v>458.25756949558399</v>
      </c>
    </row>
    <row r="286" spans="1:27" x14ac:dyDescent="0.2">
      <c r="A286" t="s">
        <v>302</v>
      </c>
      <c r="B286">
        <v>1</v>
      </c>
      <c r="C286">
        <v>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4</v>
      </c>
      <c r="U286">
        <v>0</v>
      </c>
      <c r="V286">
        <v>0</v>
      </c>
      <c r="W286">
        <v>0</v>
      </c>
      <c r="X286">
        <v>0</v>
      </c>
      <c r="Y286">
        <f t="shared" si="12"/>
        <v>0.19047619047619047</v>
      </c>
      <c r="Z286">
        <f t="shared" si="13"/>
        <v>0.87287156094396945</v>
      </c>
      <c r="AA286">
        <f t="shared" si="14"/>
        <v>458.25756949558399</v>
      </c>
    </row>
    <row r="287" spans="1:27" x14ac:dyDescent="0.2">
      <c r="A287" t="s">
        <v>303</v>
      </c>
      <c r="B287">
        <v>1</v>
      </c>
      <c r="C287">
        <v>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4</v>
      </c>
      <c r="U287">
        <v>0</v>
      </c>
      <c r="V287">
        <v>0</v>
      </c>
      <c r="W287">
        <v>0</v>
      </c>
      <c r="X287">
        <v>0</v>
      </c>
      <c r="Y287">
        <f t="shared" si="12"/>
        <v>0.19047619047619047</v>
      </c>
      <c r="Z287">
        <f t="shared" si="13"/>
        <v>0.87287156094396945</v>
      </c>
      <c r="AA287">
        <f t="shared" si="14"/>
        <v>458.25756949558399</v>
      </c>
    </row>
    <row r="288" spans="1:27" x14ac:dyDescent="0.2">
      <c r="A288" t="s">
        <v>304</v>
      </c>
      <c r="B288">
        <v>1</v>
      </c>
      <c r="C288">
        <v>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4</v>
      </c>
      <c r="U288">
        <v>0</v>
      </c>
      <c r="V288">
        <v>0</v>
      </c>
      <c r="W288">
        <v>0</v>
      </c>
      <c r="X288">
        <v>0</v>
      </c>
      <c r="Y288">
        <f t="shared" si="12"/>
        <v>0.19047619047619047</v>
      </c>
      <c r="Z288">
        <f t="shared" si="13"/>
        <v>0.87287156094396945</v>
      </c>
      <c r="AA288">
        <f t="shared" si="14"/>
        <v>458.25756949558399</v>
      </c>
    </row>
    <row r="289" spans="1:27" x14ac:dyDescent="0.2">
      <c r="A289" t="s">
        <v>305</v>
      </c>
      <c r="B289">
        <v>1</v>
      </c>
      <c r="C289">
        <v>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0</v>
      </c>
      <c r="X289">
        <v>0</v>
      </c>
      <c r="Y289">
        <f t="shared" si="12"/>
        <v>0.23809523809523808</v>
      </c>
      <c r="Z289">
        <f t="shared" si="13"/>
        <v>1.0910894511799618</v>
      </c>
      <c r="AA289">
        <f t="shared" si="14"/>
        <v>458.25756949558399</v>
      </c>
    </row>
    <row r="290" spans="1:27" x14ac:dyDescent="0.2">
      <c r="A290" t="s">
        <v>306</v>
      </c>
      <c r="B290">
        <v>1</v>
      </c>
      <c r="C290"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11</v>
      </c>
      <c r="U290">
        <v>0</v>
      </c>
      <c r="V290">
        <v>0</v>
      </c>
      <c r="W290">
        <v>0</v>
      </c>
      <c r="X290">
        <v>0</v>
      </c>
      <c r="Y290">
        <f t="shared" si="12"/>
        <v>0.52380952380952384</v>
      </c>
      <c r="Z290">
        <f t="shared" si="13"/>
        <v>2.4003967925959162</v>
      </c>
      <c r="AA290">
        <f t="shared" si="14"/>
        <v>458.25756949558399</v>
      </c>
    </row>
    <row r="291" spans="1:27" x14ac:dyDescent="0.2">
      <c r="A291" t="s">
        <v>307</v>
      </c>
      <c r="B291">
        <v>1</v>
      </c>
      <c r="C291">
        <v>15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10</v>
      </c>
      <c r="U291">
        <v>0</v>
      </c>
      <c r="V291">
        <v>0</v>
      </c>
      <c r="W291">
        <v>0</v>
      </c>
      <c r="X291">
        <v>0</v>
      </c>
      <c r="Y291">
        <f t="shared" si="12"/>
        <v>0.47619047619047616</v>
      </c>
      <c r="Z291">
        <f t="shared" si="13"/>
        <v>2.1821789023599236</v>
      </c>
      <c r="AA291">
        <f t="shared" si="14"/>
        <v>458.25756949558399</v>
      </c>
    </row>
    <row r="292" spans="1:27" x14ac:dyDescent="0.2">
      <c r="A292" t="s">
        <v>308</v>
      </c>
      <c r="B292">
        <v>1</v>
      </c>
      <c r="C292">
        <v>12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8</v>
      </c>
      <c r="U292">
        <v>0</v>
      </c>
      <c r="V292">
        <v>0</v>
      </c>
      <c r="W292">
        <v>0</v>
      </c>
      <c r="X292">
        <v>0</v>
      </c>
      <c r="Y292">
        <f t="shared" si="12"/>
        <v>0.38095238095238093</v>
      </c>
      <c r="Z292">
        <f t="shared" si="13"/>
        <v>1.7457431218879389</v>
      </c>
      <c r="AA292">
        <f t="shared" si="14"/>
        <v>458.25756949558399</v>
      </c>
    </row>
    <row r="293" spans="1:27" x14ac:dyDescent="0.2">
      <c r="A293" t="s">
        <v>309</v>
      </c>
      <c r="B293">
        <v>1</v>
      </c>
      <c r="C293">
        <v>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6</v>
      </c>
      <c r="U293">
        <v>0</v>
      </c>
      <c r="V293">
        <v>0</v>
      </c>
      <c r="W293">
        <v>0</v>
      </c>
      <c r="X293">
        <v>0</v>
      </c>
      <c r="Y293">
        <f t="shared" si="12"/>
        <v>0.2857142857142857</v>
      </c>
      <c r="Z293">
        <f t="shared" si="13"/>
        <v>1.3093073414159542</v>
      </c>
      <c r="AA293">
        <f t="shared" si="14"/>
        <v>458.25756949558399</v>
      </c>
    </row>
    <row r="294" spans="1:27" x14ac:dyDescent="0.2">
      <c r="A294" t="s">
        <v>310</v>
      </c>
      <c r="B294">
        <v>1</v>
      </c>
      <c r="C294">
        <v>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4</v>
      </c>
      <c r="U294">
        <v>0</v>
      </c>
      <c r="V294">
        <v>0</v>
      </c>
      <c r="W294">
        <v>0</v>
      </c>
      <c r="X294">
        <v>0</v>
      </c>
      <c r="Y294">
        <f t="shared" si="12"/>
        <v>0.19047619047619047</v>
      </c>
      <c r="Z294">
        <f t="shared" si="13"/>
        <v>0.87287156094396945</v>
      </c>
      <c r="AA294">
        <f t="shared" si="14"/>
        <v>458.25756949558399</v>
      </c>
    </row>
    <row r="295" spans="1:27" x14ac:dyDescent="0.2">
      <c r="A295" t="s">
        <v>311</v>
      </c>
      <c r="B295">
        <v>1</v>
      </c>
      <c r="C295">
        <v>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4</v>
      </c>
      <c r="U295">
        <v>0</v>
      </c>
      <c r="V295">
        <v>0</v>
      </c>
      <c r="W295">
        <v>0</v>
      </c>
      <c r="X295">
        <v>0</v>
      </c>
      <c r="Y295">
        <f t="shared" si="12"/>
        <v>0.19047619047619047</v>
      </c>
      <c r="Z295">
        <f t="shared" si="13"/>
        <v>0.87287156094396945</v>
      </c>
      <c r="AA295">
        <f t="shared" si="14"/>
        <v>458.25756949558399</v>
      </c>
    </row>
    <row r="296" spans="1:27" x14ac:dyDescent="0.2">
      <c r="A296" t="s">
        <v>312</v>
      </c>
      <c r="B296">
        <v>1</v>
      </c>
      <c r="C296">
        <v>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5</v>
      </c>
      <c r="X296">
        <v>0</v>
      </c>
      <c r="Y296">
        <f t="shared" si="12"/>
        <v>0.47619047619047616</v>
      </c>
      <c r="Z296">
        <f t="shared" si="13"/>
        <v>1.5039630187955959</v>
      </c>
      <c r="AA296">
        <f t="shared" si="14"/>
        <v>315.83223394707517</v>
      </c>
    </row>
    <row r="297" spans="1:27" x14ac:dyDescent="0.2">
      <c r="A297" t="s">
        <v>313</v>
      </c>
      <c r="B297">
        <v>1</v>
      </c>
      <c r="C297">
        <v>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0</v>
      </c>
      <c r="V297">
        <v>0</v>
      </c>
      <c r="W297">
        <v>0</v>
      </c>
      <c r="X297">
        <v>0</v>
      </c>
      <c r="Y297">
        <f t="shared" si="12"/>
        <v>0.23809523809523808</v>
      </c>
      <c r="Z297">
        <f t="shared" si="13"/>
        <v>1.0910894511799618</v>
      </c>
      <c r="AA297">
        <f t="shared" si="14"/>
        <v>458.25756949558399</v>
      </c>
    </row>
    <row r="298" spans="1:27" x14ac:dyDescent="0.2">
      <c r="A298" t="s">
        <v>314</v>
      </c>
      <c r="B298">
        <v>1</v>
      </c>
      <c r="C298">
        <v>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5</v>
      </c>
      <c r="U298">
        <v>0</v>
      </c>
      <c r="V298">
        <v>0</v>
      </c>
      <c r="W298">
        <v>5</v>
      </c>
      <c r="X298">
        <v>0</v>
      </c>
      <c r="Y298">
        <f t="shared" si="12"/>
        <v>0.47619047619047616</v>
      </c>
      <c r="Z298">
        <f t="shared" si="13"/>
        <v>1.5039630187955959</v>
      </c>
      <c r="AA298">
        <f t="shared" si="14"/>
        <v>315.83223394707517</v>
      </c>
    </row>
    <row r="299" spans="1:27" x14ac:dyDescent="0.2">
      <c r="A299" t="s">
        <v>315</v>
      </c>
      <c r="B299">
        <v>1</v>
      </c>
      <c r="C299">
        <v>23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13</v>
      </c>
      <c r="U299">
        <v>0</v>
      </c>
      <c r="V299">
        <v>0</v>
      </c>
      <c r="W299">
        <v>0</v>
      </c>
      <c r="X299">
        <v>0</v>
      </c>
      <c r="Y299">
        <f t="shared" si="12"/>
        <v>0.61904761904761907</v>
      </c>
      <c r="Z299">
        <f t="shared" si="13"/>
        <v>2.8368325730679009</v>
      </c>
      <c r="AA299">
        <f t="shared" si="14"/>
        <v>458.25756949558399</v>
      </c>
    </row>
    <row r="300" spans="1:27" x14ac:dyDescent="0.2">
      <c r="A300" t="s">
        <v>316</v>
      </c>
      <c r="B300">
        <v>1</v>
      </c>
      <c r="C300">
        <v>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4</v>
      </c>
      <c r="U300">
        <v>0</v>
      </c>
      <c r="V300">
        <v>0</v>
      </c>
      <c r="W300">
        <v>0</v>
      </c>
      <c r="X300">
        <v>0</v>
      </c>
      <c r="Y300">
        <f t="shared" si="12"/>
        <v>0.19047619047619047</v>
      </c>
      <c r="Z300">
        <f t="shared" si="13"/>
        <v>0.87287156094396945</v>
      </c>
      <c r="AA300">
        <f t="shared" si="14"/>
        <v>458.25756949558399</v>
      </c>
    </row>
    <row r="301" spans="1:27" x14ac:dyDescent="0.2">
      <c r="A301" t="s">
        <v>317</v>
      </c>
      <c r="B301">
        <v>1</v>
      </c>
      <c r="C301">
        <v>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5</v>
      </c>
      <c r="U301">
        <v>0</v>
      </c>
      <c r="V301">
        <v>0</v>
      </c>
      <c r="W301">
        <v>5</v>
      </c>
      <c r="X301">
        <v>0</v>
      </c>
      <c r="Y301">
        <f t="shared" si="12"/>
        <v>0.47619047619047616</v>
      </c>
      <c r="Z301">
        <f t="shared" si="13"/>
        <v>1.5039630187955959</v>
      </c>
      <c r="AA301">
        <f t="shared" si="14"/>
        <v>315.83223394707517</v>
      </c>
    </row>
    <row r="302" spans="1:27" x14ac:dyDescent="0.2">
      <c r="A302" t="s">
        <v>318</v>
      </c>
      <c r="B302">
        <v>1</v>
      </c>
      <c r="C302">
        <v>15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7</v>
      </c>
      <c r="U302">
        <v>0</v>
      </c>
      <c r="V302">
        <v>0</v>
      </c>
      <c r="W302">
        <v>0</v>
      </c>
      <c r="X302">
        <v>0</v>
      </c>
      <c r="Y302">
        <f t="shared" si="12"/>
        <v>0.33333333333333331</v>
      </c>
      <c r="Z302">
        <f t="shared" si="13"/>
        <v>1.5275252316519465</v>
      </c>
      <c r="AA302">
        <f t="shared" si="14"/>
        <v>458.25756949558399</v>
      </c>
    </row>
    <row r="303" spans="1:27" x14ac:dyDescent="0.2">
      <c r="A303" t="s">
        <v>319</v>
      </c>
      <c r="B303">
        <v>1</v>
      </c>
      <c r="C303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5</v>
      </c>
      <c r="U303">
        <v>0</v>
      </c>
      <c r="V303">
        <v>0</v>
      </c>
      <c r="W303">
        <v>0</v>
      </c>
      <c r="X303">
        <v>0</v>
      </c>
      <c r="Y303">
        <f t="shared" si="12"/>
        <v>0.23809523809523808</v>
      </c>
      <c r="Z303">
        <f t="shared" si="13"/>
        <v>1.0910894511799618</v>
      </c>
      <c r="AA303">
        <f t="shared" si="14"/>
        <v>458.25756949558399</v>
      </c>
    </row>
    <row r="304" spans="1:27" x14ac:dyDescent="0.2">
      <c r="A304" t="s">
        <v>320</v>
      </c>
      <c r="B304">
        <v>1</v>
      </c>
      <c r="C304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5</v>
      </c>
      <c r="U304">
        <v>0</v>
      </c>
      <c r="V304">
        <v>0</v>
      </c>
      <c r="W304">
        <v>0</v>
      </c>
      <c r="X304">
        <v>0</v>
      </c>
      <c r="Y304">
        <f t="shared" si="12"/>
        <v>0.23809523809523808</v>
      </c>
      <c r="Z304">
        <f t="shared" si="13"/>
        <v>1.0910894511799618</v>
      </c>
      <c r="AA304">
        <f t="shared" si="14"/>
        <v>458.25756949558399</v>
      </c>
    </row>
    <row r="305" spans="1:27" x14ac:dyDescent="0.2">
      <c r="A305" t="s">
        <v>321</v>
      </c>
      <c r="B305">
        <v>1</v>
      </c>
      <c r="C305">
        <v>18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8</v>
      </c>
      <c r="U305">
        <v>0</v>
      </c>
      <c r="V305">
        <v>0</v>
      </c>
      <c r="W305">
        <v>0</v>
      </c>
      <c r="X305">
        <v>0</v>
      </c>
      <c r="Y305">
        <f t="shared" si="12"/>
        <v>0.38095238095238093</v>
      </c>
      <c r="Z305">
        <f t="shared" si="13"/>
        <v>1.7457431218879389</v>
      </c>
      <c r="AA305">
        <f t="shared" si="14"/>
        <v>458.25756949558399</v>
      </c>
    </row>
    <row r="306" spans="1:27" x14ac:dyDescent="0.2">
      <c r="A306" t="s">
        <v>322</v>
      </c>
      <c r="B306">
        <v>1</v>
      </c>
      <c r="C306">
        <v>29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12</v>
      </c>
      <c r="U306">
        <v>0</v>
      </c>
      <c r="V306">
        <v>0</v>
      </c>
      <c r="W306">
        <v>0</v>
      </c>
      <c r="X306">
        <v>0</v>
      </c>
      <c r="Y306">
        <f t="shared" si="12"/>
        <v>0.5714285714285714</v>
      </c>
      <c r="Z306">
        <f t="shared" si="13"/>
        <v>2.6186146828319083</v>
      </c>
      <c r="AA306">
        <f t="shared" si="14"/>
        <v>458.25756949558399</v>
      </c>
    </row>
    <row r="307" spans="1:27" x14ac:dyDescent="0.2">
      <c r="A307" t="s">
        <v>323</v>
      </c>
      <c r="B307">
        <v>1</v>
      </c>
      <c r="C307">
        <v>12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5</v>
      </c>
      <c r="U307">
        <v>0</v>
      </c>
      <c r="V307">
        <v>0</v>
      </c>
      <c r="W307">
        <v>0</v>
      </c>
      <c r="X307">
        <v>0</v>
      </c>
      <c r="Y307">
        <f t="shared" si="12"/>
        <v>0.23809523809523808</v>
      </c>
      <c r="Z307">
        <f t="shared" si="13"/>
        <v>1.0910894511799618</v>
      </c>
      <c r="AA307">
        <f t="shared" si="14"/>
        <v>458.25756949558399</v>
      </c>
    </row>
    <row r="308" spans="1:27" x14ac:dyDescent="0.2">
      <c r="A308" t="s">
        <v>324</v>
      </c>
      <c r="B308">
        <v>1</v>
      </c>
      <c r="C308">
        <v>12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0</v>
      </c>
      <c r="V308">
        <v>0</v>
      </c>
      <c r="W308">
        <v>0</v>
      </c>
      <c r="X308">
        <v>0</v>
      </c>
      <c r="Y308">
        <f t="shared" si="12"/>
        <v>0.23809523809523808</v>
      </c>
      <c r="Z308">
        <f t="shared" si="13"/>
        <v>1.0910894511799618</v>
      </c>
      <c r="AA308">
        <f t="shared" si="14"/>
        <v>458.25756949558399</v>
      </c>
    </row>
    <row r="309" spans="1:27" x14ac:dyDescent="0.2">
      <c r="A309" t="s">
        <v>325</v>
      </c>
      <c r="B309">
        <v>1</v>
      </c>
      <c r="C309">
        <v>15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6</v>
      </c>
      <c r="U309">
        <v>0</v>
      </c>
      <c r="V309">
        <v>0</v>
      </c>
      <c r="W309">
        <v>0</v>
      </c>
      <c r="X309">
        <v>0</v>
      </c>
      <c r="Y309">
        <f t="shared" si="12"/>
        <v>0.2857142857142857</v>
      </c>
      <c r="Z309">
        <f t="shared" si="13"/>
        <v>1.3093073414159542</v>
      </c>
      <c r="AA309">
        <f t="shared" si="14"/>
        <v>458.25756949558399</v>
      </c>
    </row>
    <row r="310" spans="1:27" x14ac:dyDescent="0.2">
      <c r="A310" t="s">
        <v>326</v>
      </c>
      <c r="B310">
        <v>1</v>
      </c>
      <c r="C310">
        <v>18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7</v>
      </c>
      <c r="U310">
        <v>0</v>
      </c>
      <c r="V310">
        <v>0</v>
      </c>
      <c r="W310">
        <v>0</v>
      </c>
      <c r="X310">
        <v>0</v>
      </c>
      <c r="Y310">
        <f t="shared" si="12"/>
        <v>0.33333333333333331</v>
      </c>
      <c r="Z310">
        <f t="shared" si="13"/>
        <v>1.5275252316519465</v>
      </c>
      <c r="AA310">
        <f t="shared" si="14"/>
        <v>458.25756949558399</v>
      </c>
    </row>
    <row r="311" spans="1:27" x14ac:dyDescent="0.2">
      <c r="A311" t="s">
        <v>327</v>
      </c>
      <c r="B311">
        <v>1</v>
      </c>
      <c r="C311">
        <v>18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7</v>
      </c>
      <c r="U311">
        <v>0</v>
      </c>
      <c r="V311">
        <v>0</v>
      </c>
      <c r="W311">
        <v>0</v>
      </c>
      <c r="X311">
        <v>0</v>
      </c>
      <c r="Y311">
        <f t="shared" si="12"/>
        <v>0.33333333333333331</v>
      </c>
      <c r="Z311">
        <f t="shared" si="13"/>
        <v>1.5275252316519465</v>
      </c>
      <c r="AA311">
        <f t="shared" si="14"/>
        <v>458.25756949558399</v>
      </c>
    </row>
    <row r="312" spans="1:27" x14ac:dyDescent="0.2">
      <c r="A312" t="s">
        <v>328</v>
      </c>
      <c r="B312">
        <v>1</v>
      </c>
      <c r="C312">
        <v>18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7</v>
      </c>
      <c r="U312">
        <v>0</v>
      </c>
      <c r="V312">
        <v>0</v>
      </c>
      <c r="W312">
        <v>0</v>
      </c>
      <c r="X312">
        <v>0</v>
      </c>
      <c r="Y312">
        <f t="shared" si="12"/>
        <v>0.33333333333333331</v>
      </c>
      <c r="Z312">
        <f t="shared" si="13"/>
        <v>1.5275252316519465</v>
      </c>
      <c r="AA312">
        <f t="shared" si="14"/>
        <v>458.25756949558399</v>
      </c>
    </row>
    <row r="313" spans="1:27" x14ac:dyDescent="0.2">
      <c r="A313" t="s">
        <v>329</v>
      </c>
      <c r="B313">
        <v>1</v>
      </c>
      <c r="C313">
        <v>13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5</v>
      </c>
      <c r="U313">
        <v>0</v>
      </c>
      <c r="V313">
        <v>0</v>
      </c>
      <c r="W313">
        <v>0</v>
      </c>
      <c r="X313">
        <v>0</v>
      </c>
      <c r="Y313">
        <f t="shared" si="12"/>
        <v>0.23809523809523808</v>
      </c>
      <c r="Z313">
        <f t="shared" si="13"/>
        <v>1.0910894511799618</v>
      </c>
      <c r="AA313">
        <f t="shared" si="14"/>
        <v>458.25756949558399</v>
      </c>
    </row>
    <row r="314" spans="1:27" x14ac:dyDescent="0.2">
      <c r="A314" t="s">
        <v>330</v>
      </c>
      <c r="B314">
        <v>1</v>
      </c>
      <c r="C314">
        <v>26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</v>
      </c>
      <c r="U314">
        <v>0</v>
      </c>
      <c r="V314">
        <v>0</v>
      </c>
      <c r="W314">
        <v>0</v>
      </c>
      <c r="X314">
        <v>0</v>
      </c>
      <c r="Y314">
        <f t="shared" si="12"/>
        <v>0.42857142857142855</v>
      </c>
      <c r="Z314">
        <f t="shared" si="13"/>
        <v>1.9639610121239313</v>
      </c>
      <c r="AA314">
        <f t="shared" si="14"/>
        <v>458.25756949558399</v>
      </c>
    </row>
    <row r="315" spans="1:27" x14ac:dyDescent="0.2">
      <c r="A315" t="s">
        <v>331</v>
      </c>
      <c r="B315">
        <v>1</v>
      </c>
      <c r="C315">
        <v>44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15</v>
      </c>
      <c r="U315">
        <v>0</v>
      </c>
      <c r="V315">
        <v>0</v>
      </c>
      <c r="W315">
        <v>0</v>
      </c>
      <c r="X315">
        <v>0</v>
      </c>
      <c r="Y315">
        <f t="shared" si="12"/>
        <v>0.7142857142857143</v>
      </c>
      <c r="Z315">
        <f t="shared" si="13"/>
        <v>3.2732683535398857</v>
      </c>
      <c r="AA315">
        <f t="shared" si="14"/>
        <v>458.25756949558399</v>
      </c>
    </row>
    <row r="316" spans="1:27" x14ac:dyDescent="0.2">
      <c r="A316" t="s">
        <v>332</v>
      </c>
      <c r="B316">
        <v>1</v>
      </c>
      <c r="C316">
        <v>44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15</v>
      </c>
      <c r="U316">
        <v>0</v>
      </c>
      <c r="V316">
        <v>0</v>
      </c>
      <c r="W316">
        <v>0</v>
      </c>
      <c r="X316">
        <v>0</v>
      </c>
      <c r="Y316">
        <f t="shared" si="12"/>
        <v>0.7142857142857143</v>
      </c>
      <c r="Z316">
        <f t="shared" si="13"/>
        <v>3.2732683535398857</v>
      </c>
      <c r="AA316">
        <f t="shared" si="14"/>
        <v>458.25756949558399</v>
      </c>
    </row>
    <row r="317" spans="1:27" x14ac:dyDescent="0.2">
      <c r="A317" t="s">
        <v>333</v>
      </c>
      <c r="B317">
        <v>1</v>
      </c>
      <c r="C317">
        <v>33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11</v>
      </c>
      <c r="U317">
        <v>0</v>
      </c>
      <c r="V317">
        <v>0</v>
      </c>
      <c r="W317">
        <v>0</v>
      </c>
      <c r="X317">
        <v>0</v>
      </c>
      <c r="Y317">
        <f t="shared" si="12"/>
        <v>0.52380952380952384</v>
      </c>
      <c r="Z317">
        <f t="shared" si="13"/>
        <v>2.4003967925959162</v>
      </c>
      <c r="AA317">
        <f t="shared" si="14"/>
        <v>458.25756949558399</v>
      </c>
    </row>
    <row r="318" spans="1:27" x14ac:dyDescent="0.2">
      <c r="A318" t="s">
        <v>334</v>
      </c>
      <c r="B318">
        <v>1</v>
      </c>
      <c r="C318">
        <v>33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11</v>
      </c>
      <c r="U318">
        <v>0</v>
      </c>
      <c r="V318">
        <v>0</v>
      </c>
      <c r="W318">
        <v>0</v>
      </c>
      <c r="X318">
        <v>0</v>
      </c>
      <c r="Y318">
        <f t="shared" si="12"/>
        <v>0.52380952380952384</v>
      </c>
      <c r="Z318">
        <f t="shared" si="13"/>
        <v>2.4003967925959162</v>
      </c>
      <c r="AA318">
        <f t="shared" si="14"/>
        <v>458.25756949558399</v>
      </c>
    </row>
    <row r="319" spans="1:27" x14ac:dyDescent="0.2">
      <c r="A319" t="s">
        <v>335</v>
      </c>
      <c r="B319">
        <v>1</v>
      </c>
      <c r="C319">
        <v>21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7</v>
      </c>
      <c r="U319">
        <v>0</v>
      </c>
      <c r="V319">
        <v>0</v>
      </c>
      <c r="W319">
        <v>0</v>
      </c>
      <c r="X319">
        <v>0</v>
      </c>
      <c r="Y319">
        <f t="shared" si="12"/>
        <v>0.33333333333333331</v>
      </c>
      <c r="Z319">
        <f t="shared" si="13"/>
        <v>1.5275252316519465</v>
      </c>
      <c r="AA319">
        <f t="shared" si="14"/>
        <v>458.25756949558399</v>
      </c>
    </row>
    <row r="320" spans="1:27" x14ac:dyDescent="0.2">
      <c r="A320" t="s">
        <v>336</v>
      </c>
      <c r="B320">
        <v>1</v>
      </c>
      <c r="C320">
        <v>21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7</v>
      </c>
      <c r="U320">
        <v>0</v>
      </c>
      <c r="V320">
        <v>0</v>
      </c>
      <c r="W320">
        <v>0</v>
      </c>
      <c r="X320">
        <v>0</v>
      </c>
      <c r="Y320">
        <f t="shared" si="12"/>
        <v>0.33333333333333331</v>
      </c>
      <c r="Z320">
        <f t="shared" si="13"/>
        <v>1.5275252316519465</v>
      </c>
      <c r="AA320">
        <f t="shared" si="14"/>
        <v>458.25756949558399</v>
      </c>
    </row>
    <row r="321" spans="1:27" x14ac:dyDescent="0.2">
      <c r="A321" t="s">
        <v>337</v>
      </c>
      <c r="B321">
        <v>1</v>
      </c>
      <c r="C321">
        <v>34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10</v>
      </c>
      <c r="U321">
        <v>0</v>
      </c>
      <c r="V321">
        <v>0</v>
      </c>
      <c r="W321">
        <v>0</v>
      </c>
      <c r="X321">
        <v>0</v>
      </c>
      <c r="Y321">
        <f t="shared" si="12"/>
        <v>0.47619047619047616</v>
      </c>
      <c r="Z321">
        <f t="shared" si="13"/>
        <v>2.1821789023599236</v>
      </c>
      <c r="AA321">
        <f t="shared" si="14"/>
        <v>458.25756949558399</v>
      </c>
    </row>
    <row r="322" spans="1:27" x14ac:dyDescent="0.2">
      <c r="A322" t="s">
        <v>338</v>
      </c>
      <c r="B322">
        <v>1</v>
      </c>
      <c r="C322">
        <v>32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9</v>
      </c>
      <c r="U322">
        <v>0</v>
      </c>
      <c r="V322">
        <v>0</v>
      </c>
      <c r="W322">
        <v>0</v>
      </c>
      <c r="X322">
        <v>0</v>
      </c>
      <c r="Y322">
        <f t="shared" si="12"/>
        <v>0.42857142857142855</v>
      </c>
      <c r="Z322">
        <f t="shared" si="13"/>
        <v>1.9639610121239313</v>
      </c>
      <c r="AA322">
        <f t="shared" si="14"/>
        <v>458.25756949558399</v>
      </c>
    </row>
    <row r="323" spans="1:27" x14ac:dyDescent="0.2">
      <c r="A323" t="s">
        <v>339</v>
      </c>
      <c r="B323">
        <v>1</v>
      </c>
      <c r="C323">
        <v>32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9</v>
      </c>
      <c r="U323">
        <v>0</v>
      </c>
      <c r="V323">
        <v>0</v>
      </c>
      <c r="W323">
        <v>0</v>
      </c>
      <c r="X323">
        <v>0</v>
      </c>
      <c r="Y323">
        <f t="shared" si="12"/>
        <v>0.42857142857142855</v>
      </c>
      <c r="Z323">
        <f t="shared" si="13"/>
        <v>1.9639610121239313</v>
      </c>
      <c r="AA323">
        <f t="shared" si="14"/>
        <v>458.25756949558399</v>
      </c>
    </row>
    <row r="324" spans="1:27" x14ac:dyDescent="0.2">
      <c r="A324" t="s">
        <v>340</v>
      </c>
      <c r="B324">
        <v>1</v>
      </c>
      <c r="C324">
        <v>29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8</v>
      </c>
      <c r="U324">
        <v>0</v>
      </c>
      <c r="V324">
        <v>0</v>
      </c>
      <c r="W324">
        <v>0</v>
      </c>
      <c r="X324">
        <v>0</v>
      </c>
      <c r="Y324">
        <f t="shared" ref="Y324:Y387" si="15">AVERAGE(D324:X324)</f>
        <v>0.38095238095238093</v>
      </c>
      <c r="Z324">
        <f t="shared" ref="Z324:Z387" si="16">STDEV(D324:X324)</f>
        <v>1.7457431218879389</v>
      </c>
      <c r="AA324">
        <f t="shared" ref="AA324:AA387" si="17">(Z324/Y324)*100</f>
        <v>458.25756949558399</v>
      </c>
    </row>
    <row r="325" spans="1:27" x14ac:dyDescent="0.2">
      <c r="A325" t="s">
        <v>341</v>
      </c>
      <c r="B325">
        <v>1</v>
      </c>
      <c r="C325">
        <v>29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8</v>
      </c>
      <c r="U325">
        <v>0</v>
      </c>
      <c r="V325">
        <v>0</v>
      </c>
      <c r="W325">
        <v>0</v>
      </c>
      <c r="X325">
        <v>0</v>
      </c>
      <c r="Y325">
        <f t="shared" si="15"/>
        <v>0.38095238095238093</v>
      </c>
      <c r="Z325">
        <f t="shared" si="16"/>
        <v>1.7457431218879389</v>
      </c>
      <c r="AA325">
        <f t="shared" si="17"/>
        <v>458.25756949558399</v>
      </c>
    </row>
    <row r="326" spans="1:27" x14ac:dyDescent="0.2">
      <c r="A326" t="s">
        <v>342</v>
      </c>
      <c r="B326">
        <v>1</v>
      </c>
      <c r="C326">
        <v>29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8</v>
      </c>
      <c r="U326">
        <v>0</v>
      </c>
      <c r="V326">
        <v>0</v>
      </c>
      <c r="W326">
        <v>0</v>
      </c>
      <c r="X326">
        <v>0</v>
      </c>
      <c r="Y326">
        <f t="shared" si="15"/>
        <v>0.38095238095238093</v>
      </c>
      <c r="Z326">
        <f t="shared" si="16"/>
        <v>1.7457431218879389</v>
      </c>
      <c r="AA326">
        <f t="shared" si="17"/>
        <v>458.25756949558399</v>
      </c>
    </row>
    <row r="327" spans="1:27" x14ac:dyDescent="0.2">
      <c r="A327" t="s">
        <v>343</v>
      </c>
      <c r="B327">
        <v>1</v>
      </c>
      <c r="C327">
        <v>52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14</v>
      </c>
      <c r="U327">
        <v>0</v>
      </c>
      <c r="V327">
        <v>0</v>
      </c>
      <c r="W327">
        <v>0</v>
      </c>
      <c r="X327">
        <v>0</v>
      </c>
      <c r="Y327">
        <f t="shared" si="15"/>
        <v>0.66666666666666663</v>
      </c>
      <c r="Z327">
        <f t="shared" si="16"/>
        <v>3.0550504633038931</v>
      </c>
      <c r="AA327">
        <f t="shared" si="17"/>
        <v>458.25756949558399</v>
      </c>
    </row>
    <row r="328" spans="1:27" x14ac:dyDescent="0.2">
      <c r="A328" t="s">
        <v>344</v>
      </c>
      <c r="B328">
        <v>1</v>
      </c>
      <c r="C328">
        <v>30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8</v>
      </c>
      <c r="U328">
        <v>0</v>
      </c>
      <c r="V328">
        <v>0</v>
      </c>
      <c r="W328">
        <v>0</v>
      </c>
      <c r="X328">
        <v>0</v>
      </c>
      <c r="Y328">
        <f t="shared" si="15"/>
        <v>0.38095238095238093</v>
      </c>
      <c r="Z328">
        <f t="shared" si="16"/>
        <v>1.7457431218879389</v>
      </c>
      <c r="AA328">
        <f t="shared" si="17"/>
        <v>458.25756949558399</v>
      </c>
    </row>
    <row r="329" spans="1:27" x14ac:dyDescent="0.2">
      <c r="A329" t="s">
        <v>345</v>
      </c>
      <c r="B329">
        <v>1</v>
      </c>
      <c r="C329">
        <v>62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15</v>
      </c>
      <c r="U329">
        <v>0</v>
      </c>
      <c r="V329">
        <v>0</v>
      </c>
      <c r="W329">
        <v>0</v>
      </c>
      <c r="X329">
        <v>0</v>
      </c>
      <c r="Y329">
        <f t="shared" si="15"/>
        <v>0.7142857142857143</v>
      </c>
      <c r="Z329">
        <f t="shared" si="16"/>
        <v>3.2732683535398857</v>
      </c>
      <c r="AA329">
        <f t="shared" si="17"/>
        <v>458.25756949558399</v>
      </c>
    </row>
    <row r="330" spans="1:27" x14ac:dyDescent="0.2">
      <c r="A330" t="s">
        <v>346</v>
      </c>
      <c r="B330">
        <v>1</v>
      </c>
      <c r="C330">
        <v>77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18</v>
      </c>
      <c r="U330">
        <v>0</v>
      </c>
      <c r="V330">
        <v>0</v>
      </c>
      <c r="W330">
        <v>0</v>
      </c>
      <c r="X330">
        <v>0</v>
      </c>
      <c r="Y330">
        <f t="shared" si="15"/>
        <v>0.8571428571428571</v>
      </c>
      <c r="Z330">
        <f t="shared" si="16"/>
        <v>3.9279220242478625</v>
      </c>
      <c r="AA330">
        <f t="shared" si="17"/>
        <v>458.25756949558399</v>
      </c>
    </row>
    <row r="331" spans="1:27" x14ac:dyDescent="0.2">
      <c r="A331" t="s">
        <v>347</v>
      </c>
      <c r="B331">
        <v>1</v>
      </c>
      <c r="C331">
        <v>78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18</v>
      </c>
      <c r="U331">
        <v>0</v>
      </c>
      <c r="V331">
        <v>0</v>
      </c>
      <c r="W331">
        <v>0</v>
      </c>
      <c r="X331">
        <v>0</v>
      </c>
      <c r="Y331">
        <f t="shared" si="15"/>
        <v>0.8571428571428571</v>
      </c>
      <c r="Z331">
        <f t="shared" si="16"/>
        <v>3.9279220242478625</v>
      </c>
      <c r="AA331">
        <f t="shared" si="17"/>
        <v>458.25756949558399</v>
      </c>
    </row>
    <row r="332" spans="1:27" x14ac:dyDescent="0.2">
      <c r="A332" t="s">
        <v>348</v>
      </c>
      <c r="B332">
        <v>1</v>
      </c>
      <c r="C332">
        <v>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7</v>
      </c>
      <c r="U332">
        <v>0</v>
      </c>
      <c r="V332">
        <v>0</v>
      </c>
      <c r="W332">
        <v>0</v>
      </c>
      <c r="X332">
        <v>0</v>
      </c>
      <c r="Y332">
        <f t="shared" si="15"/>
        <v>0.33333333333333331</v>
      </c>
      <c r="Z332">
        <f t="shared" si="16"/>
        <v>1.5275252316519465</v>
      </c>
      <c r="AA332">
        <f t="shared" si="17"/>
        <v>458.25756949558399</v>
      </c>
    </row>
    <row r="333" spans="1:27" x14ac:dyDescent="0.2">
      <c r="A333" t="s">
        <v>349</v>
      </c>
      <c r="B333">
        <v>1</v>
      </c>
      <c r="C333">
        <v>48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11</v>
      </c>
      <c r="U333">
        <v>0</v>
      </c>
      <c r="V333">
        <v>0</v>
      </c>
      <c r="W333">
        <v>0</v>
      </c>
      <c r="X333">
        <v>0</v>
      </c>
      <c r="Y333">
        <f t="shared" si="15"/>
        <v>0.52380952380952384</v>
      </c>
      <c r="Z333">
        <f t="shared" si="16"/>
        <v>2.4003967925959162</v>
      </c>
      <c r="AA333">
        <f t="shared" si="17"/>
        <v>458.25756949558399</v>
      </c>
    </row>
    <row r="334" spans="1:27" x14ac:dyDescent="0.2">
      <c r="A334" t="s">
        <v>350</v>
      </c>
      <c r="B334">
        <v>1</v>
      </c>
      <c r="C334">
        <v>44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10</v>
      </c>
      <c r="U334">
        <v>0</v>
      </c>
      <c r="V334">
        <v>0</v>
      </c>
      <c r="W334">
        <v>0</v>
      </c>
      <c r="X334">
        <v>0</v>
      </c>
      <c r="Y334">
        <f t="shared" si="15"/>
        <v>0.47619047619047616</v>
      </c>
      <c r="Z334">
        <f t="shared" si="16"/>
        <v>2.1821789023599236</v>
      </c>
      <c r="AA334">
        <f t="shared" si="17"/>
        <v>458.25756949558399</v>
      </c>
    </row>
    <row r="335" spans="1:27" x14ac:dyDescent="0.2">
      <c r="A335" t="s">
        <v>351</v>
      </c>
      <c r="B335">
        <v>1</v>
      </c>
      <c r="C335">
        <v>44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10</v>
      </c>
      <c r="U335">
        <v>0</v>
      </c>
      <c r="V335">
        <v>0</v>
      </c>
      <c r="W335">
        <v>0</v>
      </c>
      <c r="X335">
        <v>0</v>
      </c>
      <c r="Y335">
        <f t="shared" si="15"/>
        <v>0.47619047619047616</v>
      </c>
      <c r="Z335">
        <f t="shared" si="16"/>
        <v>2.1821789023599236</v>
      </c>
      <c r="AA335">
        <f t="shared" si="17"/>
        <v>458.25756949558399</v>
      </c>
    </row>
    <row r="336" spans="1:27" x14ac:dyDescent="0.2">
      <c r="A336" t="s">
        <v>352</v>
      </c>
      <c r="B336">
        <v>1</v>
      </c>
      <c r="C336">
        <v>67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14</v>
      </c>
      <c r="U336">
        <v>0</v>
      </c>
      <c r="V336">
        <v>0</v>
      </c>
      <c r="W336">
        <v>0</v>
      </c>
      <c r="X336">
        <v>0</v>
      </c>
      <c r="Y336">
        <f t="shared" si="15"/>
        <v>0.66666666666666663</v>
      </c>
      <c r="Z336">
        <f t="shared" si="16"/>
        <v>3.0550504633038931</v>
      </c>
      <c r="AA336">
        <f t="shared" si="17"/>
        <v>458.25756949558399</v>
      </c>
    </row>
    <row r="337" spans="1:27" x14ac:dyDescent="0.2">
      <c r="A337" t="s">
        <v>353</v>
      </c>
      <c r="B337">
        <v>1</v>
      </c>
      <c r="C337">
        <v>48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10</v>
      </c>
      <c r="U337">
        <v>0</v>
      </c>
      <c r="V337">
        <v>0</v>
      </c>
      <c r="W337">
        <v>0</v>
      </c>
      <c r="X337">
        <v>0</v>
      </c>
      <c r="Y337">
        <f t="shared" si="15"/>
        <v>0.47619047619047616</v>
      </c>
      <c r="Z337">
        <f t="shared" si="16"/>
        <v>2.1821789023599236</v>
      </c>
      <c r="AA337">
        <f t="shared" si="17"/>
        <v>458.25756949558399</v>
      </c>
    </row>
    <row r="338" spans="1:27" x14ac:dyDescent="0.2">
      <c r="A338" t="s">
        <v>354</v>
      </c>
      <c r="B338">
        <v>1</v>
      </c>
      <c r="C338">
        <v>39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8</v>
      </c>
      <c r="U338">
        <v>0</v>
      </c>
      <c r="V338">
        <v>0</v>
      </c>
      <c r="W338">
        <v>0</v>
      </c>
      <c r="X338">
        <v>0</v>
      </c>
      <c r="Y338">
        <f t="shared" si="15"/>
        <v>0.38095238095238093</v>
      </c>
      <c r="Z338">
        <f t="shared" si="16"/>
        <v>1.7457431218879389</v>
      </c>
      <c r="AA338">
        <f t="shared" si="17"/>
        <v>458.25756949558399</v>
      </c>
    </row>
    <row r="339" spans="1:27" x14ac:dyDescent="0.2">
      <c r="A339" t="s">
        <v>355</v>
      </c>
      <c r="B339">
        <v>1</v>
      </c>
      <c r="C339">
        <v>102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20</v>
      </c>
      <c r="U339">
        <v>0</v>
      </c>
      <c r="V339">
        <v>0</v>
      </c>
      <c r="W339">
        <v>0</v>
      </c>
      <c r="X339">
        <v>0</v>
      </c>
      <c r="Y339">
        <f t="shared" si="15"/>
        <v>0.95238095238095233</v>
      </c>
      <c r="Z339">
        <f t="shared" si="16"/>
        <v>4.3643578047198472</v>
      </c>
      <c r="AA339">
        <f t="shared" si="17"/>
        <v>458.25756949558399</v>
      </c>
    </row>
    <row r="340" spans="1:27" x14ac:dyDescent="0.2">
      <c r="A340" t="s">
        <v>356</v>
      </c>
      <c r="B340">
        <v>1</v>
      </c>
      <c r="C340">
        <v>40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8</v>
      </c>
      <c r="U340">
        <v>0</v>
      </c>
      <c r="V340">
        <v>0</v>
      </c>
      <c r="W340">
        <v>0</v>
      </c>
      <c r="X340">
        <v>0</v>
      </c>
      <c r="Y340">
        <f t="shared" si="15"/>
        <v>0.38095238095238093</v>
      </c>
      <c r="Z340">
        <f t="shared" si="16"/>
        <v>1.7457431218879389</v>
      </c>
      <c r="AA340">
        <f t="shared" si="17"/>
        <v>458.25756949558399</v>
      </c>
    </row>
    <row r="341" spans="1:27" x14ac:dyDescent="0.2">
      <c r="A341" t="s">
        <v>357</v>
      </c>
      <c r="B341">
        <v>1</v>
      </c>
      <c r="C341">
        <v>41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8</v>
      </c>
      <c r="U341">
        <v>0</v>
      </c>
      <c r="V341">
        <v>0</v>
      </c>
      <c r="W341">
        <v>0</v>
      </c>
      <c r="X341">
        <v>0</v>
      </c>
      <c r="Y341">
        <f t="shared" si="15"/>
        <v>0.38095238095238093</v>
      </c>
      <c r="Z341">
        <f t="shared" si="16"/>
        <v>1.7457431218879389</v>
      </c>
      <c r="AA341">
        <f t="shared" si="17"/>
        <v>458.25756949558399</v>
      </c>
    </row>
    <row r="342" spans="1:27" x14ac:dyDescent="0.2">
      <c r="A342" t="s">
        <v>358</v>
      </c>
      <c r="B342">
        <v>1</v>
      </c>
      <c r="C342">
        <v>41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8</v>
      </c>
      <c r="U342">
        <v>0</v>
      </c>
      <c r="V342">
        <v>0</v>
      </c>
      <c r="W342">
        <v>0</v>
      </c>
      <c r="X342">
        <v>0</v>
      </c>
      <c r="Y342">
        <f t="shared" si="15"/>
        <v>0.38095238095238093</v>
      </c>
      <c r="Z342">
        <f t="shared" si="16"/>
        <v>1.7457431218879389</v>
      </c>
      <c r="AA342">
        <f t="shared" si="17"/>
        <v>458.25756949558399</v>
      </c>
    </row>
    <row r="343" spans="1:27" x14ac:dyDescent="0.2">
      <c r="A343" t="s">
        <v>359</v>
      </c>
      <c r="B343">
        <v>1</v>
      </c>
      <c r="C343">
        <v>41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8</v>
      </c>
      <c r="U343">
        <v>0</v>
      </c>
      <c r="V343">
        <v>0</v>
      </c>
      <c r="W343">
        <v>0</v>
      </c>
      <c r="X343">
        <v>0</v>
      </c>
      <c r="Y343">
        <f t="shared" si="15"/>
        <v>0.38095238095238093</v>
      </c>
      <c r="Z343">
        <f t="shared" si="16"/>
        <v>1.7457431218879389</v>
      </c>
      <c r="AA343">
        <f t="shared" si="17"/>
        <v>458.25756949558399</v>
      </c>
    </row>
    <row r="344" spans="1:27" x14ac:dyDescent="0.2">
      <c r="A344" t="s">
        <v>360</v>
      </c>
      <c r="B344">
        <v>1</v>
      </c>
      <c r="C344">
        <v>68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</v>
      </c>
      <c r="U344">
        <v>0</v>
      </c>
      <c r="V344">
        <v>0</v>
      </c>
      <c r="W344">
        <v>0</v>
      </c>
      <c r="X344">
        <v>0</v>
      </c>
      <c r="Y344">
        <f t="shared" si="15"/>
        <v>0.61904761904761907</v>
      </c>
      <c r="Z344">
        <f t="shared" si="16"/>
        <v>2.8368325730679009</v>
      </c>
      <c r="AA344">
        <f t="shared" si="17"/>
        <v>458.25756949558399</v>
      </c>
    </row>
    <row r="345" spans="1:27" x14ac:dyDescent="0.2">
      <c r="A345" t="s">
        <v>361</v>
      </c>
      <c r="B345">
        <v>1</v>
      </c>
      <c r="C345">
        <v>167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30</v>
      </c>
      <c r="U345">
        <v>0</v>
      </c>
      <c r="V345">
        <v>0</v>
      </c>
      <c r="W345">
        <v>0</v>
      </c>
      <c r="X345">
        <v>0</v>
      </c>
      <c r="Y345">
        <f t="shared" si="15"/>
        <v>1.4285714285714286</v>
      </c>
      <c r="Z345">
        <f t="shared" si="16"/>
        <v>6.5465367070797713</v>
      </c>
      <c r="AA345">
        <f t="shared" si="17"/>
        <v>458.25756949558399</v>
      </c>
    </row>
    <row r="346" spans="1:27" x14ac:dyDescent="0.2">
      <c r="A346" t="s">
        <v>362</v>
      </c>
      <c r="B346">
        <v>1</v>
      </c>
      <c r="C346">
        <v>59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11</v>
      </c>
      <c r="U346">
        <v>0</v>
      </c>
      <c r="V346">
        <v>0</v>
      </c>
      <c r="W346">
        <v>0</v>
      </c>
      <c r="X346">
        <v>0</v>
      </c>
      <c r="Y346">
        <f t="shared" si="15"/>
        <v>0.52380952380952384</v>
      </c>
      <c r="Z346">
        <f t="shared" si="16"/>
        <v>2.4003967925959162</v>
      </c>
      <c r="AA346">
        <f t="shared" si="17"/>
        <v>458.25756949558399</v>
      </c>
    </row>
    <row r="347" spans="1:27" x14ac:dyDescent="0.2">
      <c r="A347" t="s">
        <v>363</v>
      </c>
      <c r="B347">
        <v>1</v>
      </c>
      <c r="C347">
        <v>100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18</v>
      </c>
      <c r="U347">
        <v>0</v>
      </c>
      <c r="V347">
        <v>0</v>
      </c>
      <c r="W347">
        <v>0</v>
      </c>
      <c r="X347">
        <v>0</v>
      </c>
      <c r="Y347">
        <f t="shared" si="15"/>
        <v>0.8571428571428571</v>
      </c>
      <c r="Z347">
        <f t="shared" si="16"/>
        <v>3.9279220242478625</v>
      </c>
      <c r="AA347">
        <f t="shared" si="17"/>
        <v>458.25756949558399</v>
      </c>
    </row>
    <row r="348" spans="1:27" x14ac:dyDescent="0.2">
      <c r="A348" t="s">
        <v>364</v>
      </c>
      <c r="B348">
        <v>1</v>
      </c>
      <c r="C348">
        <v>77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14</v>
      </c>
      <c r="U348">
        <v>0</v>
      </c>
      <c r="V348">
        <v>0</v>
      </c>
      <c r="W348">
        <v>0</v>
      </c>
      <c r="X348">
        <v>0</v>
      </c>
      <c r="Y348">
        <f t="shared" si="15"/>
        <v>0.66666666666666663</v>
      </c>
      <c r="Z348">
        <f t="shared" si="16"/>
        <v>3.0550504633038931</v>
      </c>
      <c r="AA348">
        <f t="shared" si="17"/>
        <v>458.25756949558399</v>
      </c>
    </row>
    <row r="349" spans="1:27" x14ac:dyDescent="0.2">
      <c r="A349" t="s">
        <v>365</v>
      </c>
      <c r="B349">
        <v>1</v>
      </c>
      <c r="C349">
        <v>55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10</v>
      </c>
      <c r="U349">
        <v>0</v>
      </c>
      <c r="V349">
        <v>0</v>
      </c>
      <c r="W349">
        <v>0</v>
      </c>
      <c r="X349">
        <v>0</v>
      </c>
      <c r="Y349">
        <f t="shared" si="15"/>
        <v>0.47619047619047616</v>
      </c>
      <c r="Z349">
        <f t="shared" si="16"/>
        <v>2.1821789023599236</v>
      </c>
      <c r="AA349">
        <f t="shared" si="17"/>
        <v>458.25756949558399</v>
      </c>
    </row>
    <row r="350" spans="1:27" x14ac:dyDescent="0.2">
      <c r="A350" t="s">
        <v>366</v>
      </c>
      <c r="B350">
        <v>1</v>
      </c>
      <c r="C350">
        <v>72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13</v>
      </c>
      <c r="U350">
        <v>0</v>
      </c>
      <c r="V350">
        <v>0</v>
      </c>
      <c r="W350">
        <v>0</v>
      </c>
      <c r="X350">
        <v>0</v>
      </c>
      <c r="Y350">
        <f t="shared" si="15"/>
        <v>0.61904761904761907</v>
      </c>
      <c r="Z350">
        <f t="shared" si="16"/>
        <v>2.8368325730679009</v>
      </c>
      <c r="AA350">
        <f t="shared" si="17"/>
        <v>458.25756949558399</v>
      </c>
    </row>
    <row r="351" spans="1:27" x14ac:dyDescent="0.2">
      <c r="A351" t="s">
        <v>367</v>
      </c>
      <c r="B351">
        <v>1</v>
      </c>
      <c r="C351">
        <v>186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31</v>
      </c>
      <c r="U351">
        <v>0</v>
      </c>
      <c r="V351">
        <v>0</v>
      </c>
      <c r="W351">
        <v>0</v>
      </c>
      <c r="X351">
        <v>0</v>
      </c>
      <c r="Y351">
        <f t="shared" si="15"/>
        <v>1.4761904761904763</v>
      </c>
      <c r="Z351">
        <f t="shared" si="16"/>
        <v>6.7647545973157639</v>
      </c>
      <c r="AA351">
        <f t="shared" si="17"/>
        <v>458.25756949558399</v>
      </c>
    </row>
    <row r="352" spans="1:27" x14ac:dyDescent="0.2">
      <c r="A352" t="s">
        <v>368</v>
      </c>
      <c r="B352">
        <v>1</v>
      </c>
      <c r="C352">
        <v>51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9</v>
      </c>
      <c r="U352">
        <v>0</v>
      </c>
      <c r="V352">
        <v>0</v>
      </c>
      <c r="W352">
        <v>0</v>
      </c>
      <c r="X352">
        <v>0</v>
      </c>
      <c r="Y352">
        <f t="shared" si="15"/>
        <v>0.42857142857142855</v>
      </c>
      <c r="Z352">
        <f t="shared" si="16"/>
        <v>1.9639610121239313</v>
      </c>
      <c r="AA352">
        <f t="shared" si="17"/>
        <v>458.25756949558399</v>
      </c>
    </row>
    <row r="353" spans="1:27" x14ac:dyDescent="0.2">
      <c r="A353" t="s">
        <v>369</v>
      </c>
      <c r="B353">
        <v>1</v>
      </c>
      <c r="C353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11</v>
      </c>
      <c r="U353">
        <v>0</v>
      </c>
      <c r="V353">
        <v>0</v>
      </c>
      <c r="W353">
        <v>0</v>
      </c>
      <c r="X353">
        <v>0</v>
      </c>
      <c r="Y353">
        <f t="shared" si="15"/>
        <v>0.52380952380952384</v>
      </c>
      <c r="Z353">
        <f t="shared" si="16"/>
        <v>2.4003967925959162</v>
      </c>
      <c r="AA353">
        <f t="shared" si="17"/>
        <v>458.25756949558399</v>
      </c>
    </row>
    <row r="354" spans="1:27" x14ac:dyDescent="0.2">
      <c r="A354" t="s">
        <v>370</v>
      </c>
      <c r="B354">
        <v>1</v>
      </c>
      <c r="C354">
        <v>111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19</v>
      </c>
      <c r="U354">
        <v>0</v>
      </c>
      <c r="V354">
        <v>0</v>
      </c>
      <c r="W354">
        <v>0</v>
      </c>
      <c r="X354">
        <v>0</v>
      </c>
      <c r="Y354">
        <f t="shared" si="15"/>
        <v>0.90476190476190477</v>
      </c>
      <c r="Z354">
        <f t="shared" si="16"/>
        <v>4.1461399144838555</v>
      </c>
      <c r="AA354">
        <f t="shared" si="17"/>
        <v>458.25756949558405</v>
      </c>
    </row>
    <row r="355" spans="1:27" x14ac:dyDescent="0.2">
      <c r="A355" t="s">
        <v>371</v>
      </c>
      <c r="B355">
        <v>1</v>
      </c>
      <c r="C355">
        <v>111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19</v>
      </c>
      <c r="U355">
        <v>0</v>
      </c>
      <c r="V355">
        <v>0</v>
      </c>
      <c r="W355">
        <v>0</v>
      </c>
      <c r="X355">
        <v>0</v>
      </c>
      <c r="Y355">
        <f t="shared" si="15"/>
        <v>0.90476190476190477</v>
      </c>
      <c r="Z355">
        <f t="shared" si="16"/>
        <v>4.1461399144838555</v>
      </c>
      <c r="AA355">
        <f t="shared" si="17"/>
        <v>458.25756949558405</v>
      </c>
    </row>
    <row r="356" spans="1:27" x14ac:dyDescent="0.2">
      <c r="A356" t="s">
        <v>372</v>
      </c>
      <c r="B356">
        <v>1</v>
      </c>
      <c r="C356">
        <v>59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</v>
      </c>
      <c r="U356">
        <v>0</v>
      </c>
      <c r="V356">
        <v>0</v>
      </c>
      <c r="W356">
        <v>0</v>
      </c>
      <c r="X356">
        <v>0</v>
      </c>
      <c r="Y356">
        <f t="shared" si="15"/>
        <v>0.47619047619047616</v>
      </c>
      <c r="Z356">
        <f t="shared" si="16"/>
        <v>2.1821789023599236</v>
      </c>
      <c r="AA356">
        <f t="shared" si="17"/>
        <v>458.25756949558399</v>
      </c>
    </row>
    <row r="357" spans="1:27" x14ac:dyDescent="0.2">
      <c r="A357" t="s">
        <v>373</v>
      </c>
      <c r="B357">
        <v>1</v>
      </c>
      <c r="C357">
        <v>65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11</v>
      </c>
      <c r="U357">
        <v>0</v>
      </c>
      <c r="V357">
        <v>0</v>
      </c>
      <c r="W357">
        <v>0</v>
      </c>
      <c r="X357">
        <v>0</v>
      </c>
      <c r="Y357">
        <f t="shared" si="15"/>
        <v>0.52380952380952384</v>
      </c>
      <c r="Z357">
        <f t="shared" si="16"/>
        <v>2.4003967925959162</v>
      </c>
      <c r="AA357">
        <f t="shared" si="17"/>
        <v>458.25756949558399</v>
      </c>
    </row>
    <row r="358" spans="1:27" x14ac:dyDescent="0.2">
      <c r="A358" t="s">
        <v>374</v>
      </c>
      <c r="B358">
        <v>1</v>
      </c>
      <c r="C358">
        <v>115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19</v>
      </c>
      <c r="U358">
        <v>0</v>
      </c>
      <c r="V358">
        <v>0</v>
      </c>
      <c r="W358">
        <v>0</v>
      </c>
      <c r="X358">
        <v>0</v>
      </c>
      <c r="Y358">
        <f t="shared" si="15"/>
        <v>0.90476190476190477</v>
      </c>
      <c r="Z358">
        <f t="shared" si="16"/>
        <v>4.1461399144838555</v>
      </c>
      <c r="AA358">
        <f t="shared" si="17"/>
        <v>458.25756949558405</v>
      </c>
    </row>
    <row r="359" spans="1:27" x14ac:dyDescent="0.2">
      <c r="A359" t="s">
        <v>375</v>
      </c>
      <c r="B359">
        <v>1</v>
      </c>
      <c r="C359">
        <v>91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15</v>
      </c>
      <c r="U359">
        <v>0</v>
      </c>
      <c r="V359">
        <v>0</v>
      </c>
      <c r="W359">
        <v>0</v>
      </c>
      <c r="X359">
        <v>0</v>
      </c>
      <c r="Y359">
        <f t="shared" si="15"/>
        <v>0.7142857142857143</v>
      </c>
      <c r="Z359">
        <f t="shared" si="16"/>
        <v>3.2732683535398857</v>
      </c>
      <c r="AA359">
        <f t="shared" si="17"/>
        <v>458.25756949558399</v>
      </c>
    </row>
    <row r="360" spans="1:27" x14ac:dyDescent="0.2">
      <c r="A360" t="s">
        <v>376</v>
      </c>
      <c r="B360">
        <v>1</v>
      </c>
      <c r="C360">
        <v>64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10</v>
      </c>
      <c r="U360">
        <v>0</v>
      </c>
      <c r="V360">
        <v>0</v>
      </c>
      <c r="W360">
        <v>0</v>
      </c>
      <c r="X360">
        <v>0</v>
      </c>
      <c r="Y360">
        <f t="shared" si="15"/>
        <v>0.47619047619047616</v>
      </c>
      <c r="Z360">
        <f t="shared" si="16"/>
        <v>2.1821789023599236</v>
      </c>
      <c r="AA360">
        <f t="shared" si="17"/>
        <v>458.25756949558399</v>
      </c>
    </row>
    <row r="361" spans="1:27" x14ac:dyDescent="0.2">
      <c r="A361" t="s">
        <v>377</v>
      </c>
      <c r="B361">
        <v>1</v>
      </c>
      <c r="C361">
        <v>77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12</v>
      </c>
      <c r="U361">
        <v>0</v>
      </c>
      <c r="V361">
        <v>0</v>
      </c>
      <c r="W361">
        <v>0</v>
      </c>
      <c r="X361">
        <v>0</v>
      </c>
      <c r="Y361">
        <f t="shared" si="15"/>
        <v>0.5714285714285714</v>
      </c>
      <c r="Z361">
        <f t="shared" si="16"/>
        <v>2.6186146828319083</v>
      </c>
      <c r="AA361">
        <f t="shared" si="17"/>
        <v>458.25756949558399</v>
      </c>
    </row>
    <row r="362" spans="1:27" x14ac:dyDescent="0.2">
      <c r="A362" t="s">
        <v>378</v>
      </c>
      <c r="B362">
        <v>1</v>
      </c>
      <c r="C362">
        <v>138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21</v>
      </c>
      <c r="U362">
        <v>0</v>
      </c>
      <c r="V362">
        <v>0</v>
      </c>
      <c r="W362">
        <v>0</v>
      </c>
      <c r="X362">
        <v>0</v>
      </c>
      <c r="Y362">
        <f t="shared" si="15"/>
        <v>1</v>
      </c>
      <c r="Z362">
        <f t="shared" si="16"/>
        <v>4.5825756949558398</v>
      </c>
      <c r="AA362">
        <f t="shared" si="17"/>
        <v>458.25756949558399</v>
      </c>
    </row>
    <row r="363" spans="1:27" x14ac:dyDescent="0.2">
      <c r="A363" t="s">
        <v>379</v>
      </c>
      <c r="B363">
        <v>1</v>
      </c>
      <c r="C363">
        <v>112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17</v>
      </c>
      <c r="U363">
        <v>0</v>
      </c>
      <c r="V363">
        <v>0</v>
      </c>
      <c r="W363">
        <v>0</v>
      </c>
      <c r="X363">
        <v>0</v>
      </c>
      <c r="Y363">
        <f t="shared" si="15"/>
        <v>0.80952380952380953</v>
      </c>
      <c r="Z363">
        <f t="shared" si="16"/>
        <v>3.7097041340118704</v>
      </c>
      <c r="AA363">
        <f t="shared" si="17"/>
        <v>458.25756949558399</v>
      </c>
    </row>
    <row r="364" spans="1:27" x14ac:dyDescent="0.2">
      <c r="A364" t="s">
        <v>380</v>
      </c>
      <c r="B364">
        <v>1</v>
      </c>
      <c r="C364">
        <v>141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21</v>
      </c>
      <c r="U364">
        <v>0</v>
      </c>
      <c r="V364">
        <v>0</v>
      </c>
      <c r="W364">
        <v>0</v>
      </c>
      <c r="X364">
        <v>0</v>
      </c>
      <c r="Y364">
        <f t="shared" si="15"/>
        <v>1</v>
      </c>
      <c r="Z364">
        <f t="shared" si="16"/>
        <v>4.5825756949558398</v>
      </c>
      <c r="AA364">
        <f t="shared" si="17"/>
        <v>458.25756949558399</v>
      </c>
    </row>
    <row r="365" spans="1:27" x14ac:dyDescent="0.2">
      <c r="A365" t="s">
        <v>381</v>
      </c>
      <c r="B365">
        <v>1</v>
      </c>
      <c r="C365">
        <v>99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14</v>
      </c>
      <c r="U365">
        <v>0</v>
      </c>
      <c r="V365">
        <v>0</v>
      </c>
      <c r="W365">
        <v>0</v>
      </c>
      <c r="X365">
        <v>0</v>
      </c>
      <c r="Y365">
        <f t="shared" si="15"/>
        <v>0.66666666666666663</v>
      </c>
      <c r="Z365">
        <f t="shared" si="16"/>
        <v>3.0550504633038931</v>
      </c>
      <c r="AA365">
        <f t="shared" si="17"/>
        <v>458.25756949558399</v>
      </c>
    </row>
    <row r="366" spans="1:27" x14ac:dyDescent="0.2">
      <c r="A366" t="s">
        <v>382</v>
      </c>
      <c r="B366">
        <v>1</v>
      </c>
      <c r="C366">
        <v>86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12</v>
      </c>
      <c r="U366">
        <v>0</v>
      </c>
      <c r="V366">
        <v>0</v>
      </c>
      <c r="W366">
        <v>0</v>
      </c>
      <c r="X366">
        <v>0</v>
      </c>
      <c r="Y366">
        <f t="shared" si="15"/>
        <v>0.5714285714285714</v>
      </c>
      <c r="Z366">
        <f t="shared" si="16"/>
        <v>2.6186146828319083</v>
      </c>
      <c r="AA366">
        <f t="shared" si="17"/>
        <v>458.25756949558399</v>
      </c>
    </row>
    <row r="367" spans="1:27" x14ac:dyDescent="0.2">
      <c r="A367" t="s">
        <v>383</v>
      </c>
      <c r="B367">
        <v>1</v>
      </c>
      <c r="C367">
        <v>188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25</v>
      </c>
      <c r="U367">
        <v>0</v>
      </c>
      <c r="V367">
        <v>0</v>
      </c>
      <c r="W367">
        <v>0</v>
      </c>
      <c r="X367">
        <v>0</v>
      </c>
      <c r="Y367">
        <f t="shared" si="15"/>
        <v>1.1904761904761905</v>
      </c>
      <c r="Z367">
        <f t="shared" si="16"/>
        <v>5.4554472558998093</v>
      </c>
      <c r="AA367">
        <f t="shared" si="17"/>
        <v>458.25756949558399</v>
      </c>
    </row>
    <row r="368" spans="1:27" x14ac:dyDescent="0.2">
      <c r="A368" t="s">
        <v>384</v>
      </c>
      <c r="B368">
        <v>1</v>
      </c>
      <c r="C368">
        <v>105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14</v>
      </c>
      <c r="U368">
        <v>0</v>
      </c>
      <c r="V368">
        <v>0</v>
      </c>
      <c r="W368">
        <v>0</v>
      </c>
      <c r="X368">
        <v>0</v>
      </c>
      <c r="Y368">
        <f t="shared" si="15"/>
        <v>0.66666666666666663</v>
      </c>
      <c r="Z368">
        <f t="shared" si="16"/>
        <v>3.0550504633038931</v>
      </c>
      <c r="AA368">
        <f t="shared" si="17"/>
        <v>458.25756949558399</v>
      </c>
    </row>
    <row r="369" spans="1:27" x14ac:dyDescent="0.2">
      <c r="A369" t="s">
        <v>385</v>
      </c>
      <c r="B369">
        <v>1</v>
      </c>
      <c r="C369">
        <v>361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42</v>
      </c>
      <c r="U369">
        <v>0</v>
      </c>
      <c r="V369">
        <v>0</v>
      </c>
      <c r="W369">
        <v>0</v>
      </c>
      <c r="X369">
        <v>0</v>
      </c>
      <c r="Y369">
        <f t="shared" si="15"/>
        <v>2</v>
      </c>
      <c r="Z369">
        <f t="shared" si="16"/>
        <v>9.1651513899116797</v>
      </c>
      <c r="AA369">
        <f t="shared" si="17"/>
        <v>458.25756949558399</v>
      </c>
    </row>
    <row r="370" spans="1:27" x14ac:dyDescent="0.2">
      <c r="A370" t="s">
        <v>386</v>
      </c>
      <c r="B370">
        <v>1</v>
      </c>
      <c r="C370">
        <v>1076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93</v>
      </c>
      <c r="U370">
        <v>0</v>
      </c>
      <c r="V370">
        <v>0</v>
      </c>
      <c r="W370">
        <v>56</v>
      </c>
      <c r="X370">
        <v>0</v>
      </c>
      <c r="Y370">
        <f t="shared" si="15"/>
        <v>7.0952380952380949</v>
      </c>
      <c r="Z370">
        <f t="shared" si="16"/>
        <v>23.160105271575866</v>
      </c>
      <c r="AA370">
        <f t="shared" si="17"/>
        <v>326.41759107590144</v>
      </c>
    </row>
    <row r="371" spans="1:27" x14ac:dyDescent="0.2">
      <c r="A371" t="s">
        <v>387</v>
      </c>
      <c r="B371">
        <v>1</v>
      </c>
      <c r="C371">
        <v>869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79</v>
      </c>
      <c r="U371">
        <v>0</v>
      </c>
      <c r="V371">
        <v>0</v>
      </c>
      <c r="W371">
        <v>0</v>
      </c>
      <c r="X371">
        <v>0</v>
      </c>
      <c r="Y371">
        <f t="shared" si="15"/>
        <v>3.7619047619047619</v>
      </c>
      <c r="Z371">
        <f t="shared" si="16"/>
        <v>17.239213328643398</v>
      </c>
      <c r="AA371">
        <f t="shared" si="17"/>
        <v>458.25756949558399</v>
      </c>
    </row>
    <row r="372" spans="1:27" x14ac:dyDescent="0.2">
      <c r="A372" t="s">
        <v>388</v>
      </c>
      <c r="B372">
        <v>1</v>
      </c>
      <c r="C372">
        <v>164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19</v>
      </c>
      <c r="U372">
        <v>0</v>
      </c>
      <c r="V372">
        <v>0</v>
      </c>
      <c r="W372">
        <v>0</v>
      </c>
      <c r="X372">
        <v>0</v>
      </c>
      <c r="Y372">
        <f t="shared" si="15"/>
        <v>0.90476190476190477</v>
      </c>
      <c r="Z372">
        <f t="shared" si="16"/>
        <v>4.1461399144838555</v>
      </c>
      <c r="AA372">
        <f t="shared" si="17"/>
        <v>458.25756949558405</v>
      </c>
    </row>
    <row r="373" spans="1:27" x14ac:dyDescent="0.2">
      <c r="A373" t="s">
        <v>389</v>
      </c>
      <c r="B373">
        <v>1</v>
      </c>
      <c r="C373">
        <v>1980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128</v>
      </c>
      <c r="U373">
        <v>0</v>
      </c>
      <c r="V373">
        <v>0</v>
      </c>
      <c r="W373">
        <v>0</v>
      </c>
      <c r="X373">
        <v>0</v>
      </c>
      <c r="Y373">
        <f t="shared" si="15"/>
        <v>6.0952380952380949</v>
      </c>
      <c r="Z373">
        <f t="shared" si="16"/>
        <v>27.931889950207022</v>
      </c>
      <c r="AA373">
        <f t="shared" si="17"/>
        <v>458.25756949558399</v>
      </c>
    </row>
    <row r="374" spans="1:27" x14ac:dyDescent="0.2">
      <c r="A374" t="s">
        <v>390</v>
      </c>
      <c r="B374">
        <v>1</v>
      </c>
      <c r="C374">
        <v>177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18</v>
      </c>
      <c r="U374">
        <v>0</v>
      </c>
      <c r="V374">
        <v>0</v>
      </c>
      <c r="W374">
        <v>0</v>
      </c>
      <c r="X374">
        <v>0</v>
      </c>
      <c r="Y374">
        <f t="shared" si="15"/>
        <v>0.8571428571428571</v>
      </c>
      <c r="Z374">
        <f t="shared" si="16"/>
        <v>3.9279220242478625</v>
      </c>
      <c r="AA374">
        <f t="shared" si="17"/>
        <v>458.25756949558399</v>
      </c>
    </row>
    <row r="375" spans="1:27" x14ac:dyDescent="0.2">
      <c r="A375" t="s">
        <v>391</v>
      </c>
      <c r="B375">
        <v>1</v>
      </c>
      <c r="C375">
        <v>224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22</v>
      </c>
      <c r="U375">
        <v>0</v>
      </c>
      <c r="V375">
        <v>0</v>
      </c>
      <c r="W375">
        <v>0</v>
      </c>
      <c r="X375">
        <v>0</v>
      </c>
      <c r="Y375">
        <f t="shared" si="15"/>
        <v>1.0476190476190477</v>
      </c>
      <c r="Z375">
        <f t="shared" si="16"/>
        <v>4.8007935851918324</v>
      </c>
      <c r="AA375">
        <f t="shared" si="17"/>
        <v>458.25756949558399</v>
      </c>
    </row>
    <row r="376" spans="1:27" x14ac:dyDescent="0.2">
      <c r="A376" t="s">
        <v>392</v>
      </c>
      <c r="B376">
        <v>1</v>
      </c>
      <c r="C376">
        <v>232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22</v>
      </c>
      <c r="U376">
        <v>0</v>
      </c>
      <c r="V376">
        <v>0</v>
      </c>
      <c r="W376">
        <v>0</v>
      </c>
      <c r="X376">
        <v>0</v>
      </c>
      <c r="Y376">
        <f t="shared" si="15"/>
        <v>1.0476190476190477</v>
      </c>
      <c r="Z376">
        <f t="shared" si="16"/>
        <v>4.8007935851918324</v>
      </c>
      <c r="AA376">
        <f t="shared" si="17"/>
        <v>458.25756949558399</v>
      </c>
    </row>
    <row r="377" spans="1:27" x14ac:dyDescent="0.2">
      <c r="A377" t="s">
        <v>393</v>
      </c>
      <c r="B377">
        <v>1</v>
      </c>
      <c r="C377">
        <v>377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34</v>
      </c>
      <c r="U377">
        <v>0</v>
      </c>
      <c r="V377">
        <v>0</v>
      </c>
      <c r="W377">
        <v>0</v>
      </c>
      <c r="X377">
        <v>0</v>
      </c>
      <c r="Y377">
        <f t="shared" si="15"/>
        <v>1.6190476190476191</v>
      </c>
      <c r="Z377">
        <f t="shared" si="16"/>
        <v>7.4194082680237408</v>
      </c>
      <c r="AA377">
        <f t="shared" si="17"/>
        <v>458.25756949558399</v>
      </c>
    </row>
    <row r="378" spans="1:27" x14ac:dyDescent="0.2">
      <c r="A378" t="s">
        <v>394</v>
      </c>
      <c r="B378">
        <v>1</v>
      </c>
      <c r="C378">
        <v>3399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159</v>
      </c>
      <c r="U378">
        <v>0</v>
      </c>
      <c r="V378">
        <v>0</v>
      </c>
      <c r="W378">
        <v>0</v>
      </c>
      <c r="X378">
        <v>0</v>
      </c>
      <c r="Y378">
        <f t="shared" si="15"/>
        <v>7.5714285714285712</v>
      </c>
      <c r="Z378">
        <f t="shared" si="16"/>
        <v>34.696644547522787</v>
      </c>
      <c r="AA378">
        <f t="shared" si="17"/>
        <v>458.25756949558399</v>
      </c>
    </row>
    <row r="379" spans="1:27" x14ac:dyDescent="0.2">
      <c r="A379" t="s">
        <v>395</v>
      </c>
      <c r="B379">
        <v>1</v>
      </c>
      <c r="C379">
        <v>271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24</v>
      </c>
      <c r="U379">
        <v>0</v>
      </c>
      <c r="V379">
        <v>0</v>
      </c>
      <c r="W379">
        <v>0</v>
      </c>
      <c r="X379">
        <v>0</v>
      </c>
      <c r="Y379">
        <f t="shared" si="15"/>
        <v>1.1428571428571428</v>
      </c>
      <c r="Z379">
        <f t="shared" si="16"/>
        <v>5.2372293656638167</v>
      </c>
      <c r="AA379">
        <f t="shared" si="17"/>
        <v>458.25756949558399</v>
      </c>
    </row>
    <row r="380" spans="1:27" x14ac:dyDescent="0.2">
      <c r="A380" t="s">
        <v>396</v>
      </c>
      <c r="B380">
        <v>1</v>
      </c>
      <c r="C380">
        <v>400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34</v>
      </c>
      <c r="U380">
        <v>0</v>
      </c>
      <c r="V380">
        <v>0</v>
      </c>
      <c r="W380">
        <v>0</v>
      </c>
      <c r="X380">
        <v>0</v>
      </c>
      <c r="Y380">
        <f t="shared" si="15"/>
        <v>1.6190476190476191</v>
      </c>
      <c r="Z380">
        <f t="shared" si="16"/>
        <v>7.4194082680237408</v>
      </c>
      <c r="AA380">
        <f t="shared" si="17"/>
        <v>458.25756949558399</v>
      </c>
    </row>
    <row r="381" spans="1:27" x14ac:dyDescent="0.2">
      <c r="A381" t="s">
        <v>397</v>
      </c>
      <c r="B381">
        <v>1</v>
      </c>
      <c r="C381">
        <v>536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44</v>
      </c>
      <c r="U381">
        <v>34</v>
      </c>
      <c r="V381">
        <v>0</v>
      </c>
      <c r="W381">
        <v>34</v>
      </c>
      <c r="X381">
        <v>0</v>
      </c>
      <c r="Y381">
        <f t="shared" si="15"/>
        <v>5.333333333333333</v>
      </c>
      <c r="Z381">
        <f t="shared" si="16"/>
        <v>13.510489751794097</v>
      </c>
      <c r="AA381">
        <f t="shared" si="17"/>
        <v>253.32168284613931</v>
      </c>
    </row>
    <row r="382" spans="1:27" x14ac:dyDescent="0.2">
      <c r="A382" t="s">
        <v>398</v>
      </c>
      <c r="B382">
        <v>1</v>
      </c>
      <c r="C382">
        <v>279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24</v>
      </c>
      <c r="U382">
        <v>0</v>
      </c>
      <c r="V382">
        <v>0</v>
      </c>
      <c r="W382">
        <v>0</v>
      </c>
      <c r="X382">
        <v>0</v>
      </c>
      <c r="Y382">
        <f t="shared" si="15"/>
        <v>1.1428571428571428</v>
      </c>
      <c r="Z382">
        <f t="shared" si="16"/>
        <v>5.2372293656638167</v>
      </c>
      <c r="AA382">
        <f t="shared" si="17"/>
        <v>458.25756949558399</v>
      </c>
    </row>
    <row r="383" spans="1:27" x14ac:dyDescent="0.2">
      <c r="A383" t="s">
        <v>399</v>
      </c>
      <c r="B383">
        <v>1</v>
      </c>
      <c r="C383">
        <v>330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28</v>
      </c>
      <c r="U383">
        <v>0</v>
      </c>
      <c r="V383">
        <v>0</v>
      </c>
      <c r="W383">
        <v>0</v>
      </c>
      <c r="X383">
        <v>0</v>
      </c>
      <c r="Y383">
        <f t="shared" si="15"/>
        <v>1.3333333333333333</v>
      </c>
      <c r="Z383">
        <f t="shared" si="16"/>
        <v>6.1101009266077861</v>
      </c>
      <c r="AA383">
        <f t="shared" si="17"/>
        <v>458.25756949558399</v>
      </c>
    </row>
    <row r="384" spans="1:27" x14ac:dyDescent="0.2">
      <c r="A384" t="s">
        <v>400</v>
      </c>
      <c r="B384">
        <v>1</v>
      </c>
      <c r="C384">
        <v>857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63</v>
      </c>
      <c r="U384">
        <v>0</v>
      </c>
      <c r="V384">
        <v>0</v>
      </c>
      <c r="W384">
        <v>0</v>
      </c>
      <c r="X384">
        <v>0</v>
      </c>
      <c r="Y384">
        <f t="shared" si="15"/>
        <v>3</v>
      </c>
      <c r="Z384">
        <f t="shared" si="16"/>
        <v>13.74772708486752</v>
      </c>
      <c r="AA384">
        <f t="shared" si="17"/>
        <v>458.25756949558399</v>
      </c>
    </row>
    <row r="385" spans="1:27" x14ac:dyDescent="0.2">
      <c r="A385" t="s">
        <v>401</v>
      </c>
      <c r="B385">
        <v>1</v>
      </c>
      <c r="C385">
        <v>417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33</v>
      </c>
      <c r="U385">
        <v>0</v>
      </c>
      <c r="V385">
        <v>0</v>
      </c>
      <c r="W385">
        <v>0</v>
      </c>
      <c r="X385">
        <v>0</v>
      </c>
      <c r="Y385">
        <f t="shared" si="15"/>
        <v>1.5714285714285714</v>
      </c>
      <c r="Z385">
        <f t="shared" si="16"/>
        <v>7.2011903777877482</v>
      </c>
      <c r="AA385">
        <f t="shared" si="17"/>
        <v>458.25756949558399</v>
      </c>
    </row>
    <row r="386" spans="1:27" x14ac:dyDescent="0.2">
      <c r="A386" t="s">
        <v>402</v>
      </c>
      <c r="B386">
        <v>1</v>
      </c>
      <c r="C386">
        <v>311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25</v>
      </c>
      <c r="U386">
        <v>0</v>
      </c>
      <c r="V386">
        <v>0</v>
      </c>
      <c r="W386">
        <v>0</v>
      </c>
      <c r="X386">
        <v>0</v>
      </c>
      <c r="Y386">
        <f t="shared" si="15"/>
        <v>1.1904761904761905</v>
      </c>
      <c r="Z386">
        <f t="shared" si="16"/>
        <v>5.4554472558998093</v>
      </c>
      <c r="AA386">
        <f t="shared" si="17"/>
        <v>458.25756949558399</v>
      </c>
    </row>
    <row r="387" spans="1:27" x14ac:dyDescent="0.2">
      <c r="A387" t="s">
        <v>403</v>
      </c>
      <c r="B387">
        <v>1</v>
      </c>
      <c r="C387">
        <v>489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36</v>
      </c>
      <c r="U387">
        <v>0</v>
      </c>
      <c r="V387">
        <v>0</v>
      </c>
      <c r="W387">
        <v>0</v>
      </c>
      <c r="X387">
        <v>0</v>
      </c>
      <c r="Y387">
        <f t="shared" si="15"/>
        <v>1.7142857142857142</v>
      </c>
      <c r="Z387">
        <f t="shared" si="16"/>
        <v>7.855844048495725</v>
      </c>
      <c r="AA387">
        <f t="shared" si="17"/>
        <v>458.25756949558399</v>
      </c>
    </row>
    <row r="388" spans="1:27" x14ac:dyDescent="0.2">
      <c r="A388" t="s">
        <v>404</v>
      </c>
      <c r="B388">
        <v>1</v>
      </c>
      <c r="C388">
        <v>1179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66</v>
      </c>
      <c r="U388">
        <v>0</v>
      </c>
      <c r="V388">
        <v>0</v>
      </c>
      <c r="W388">
        <v>0</v>
      </c>
      <c r="X388">
        <v>0</v>
      </c>
      <c r="Y388">
        <f t="shared" ref="Y388:Y395" si="18">AVERAGE(D388:X388)</f>
        <v>3.1428571428571428</v>
      </c>
      <c r="Z388">
        <f t="shared" ref="Z388:Z395" si="19">STDEV(D388:X388)</f>
        <v>14.402380755575496</v>
      </c>
      <c r="AA388">
        <f t="shared" ref="AA388:AA395" si="20">(Z388/Y388)*100</f>
        <v>458.25756949558399</v>
      </c>
    </row>
    <row r="389" spans="1:27" x14ac:dyDescent="0.2">
      <c r="A389" t="s">
        <v>405</v>
      </c>
      <c r="B389">
        <v>1</v>
      </c>
      <c r="C389">
        <v>1672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87</v>
      </c>
      <c r="U389">
        <v>0</v>
      </c>
      <c r="V389">
        <v>0</v>
      </c>
      <c r="W389">
        <v>0</v>
      </c>
      <c r="X389">
        <v>0</v>
      </c>
      <c r="Y389">
        <f t="shared" si="18"/>
        <v>4.1428571428571432</v>
      </c>
      <c r="Z389">
        <f t="shared" si="19"/>
        <v>18.984956450531339</v>
      </c>
      <c r="AA389">
        <f t="shared" si="20"/>
        <v>458.25756949558399</v>
      </c>
    </row>
    <row r="390" spans="1:27" x14ac:dyDescent="0.2">
      <c r="A390" t="s">
        <v>406</v>
      </c>
      <c r="B390">
        <v>1</v>
      </c>
      <c r="C390">
        <v>1063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57</v>
      </c>
      <c r="U390">
        <v>0</v>
      </c>
      <c r="V390">
        <v>0</v>
      </c>
      <c r="W390">
        <v>0</v>
      </c>
      <c r="X390">
        <v>0</v>
      </c>
      <c r="Y390">
        <f t="shared" si="18"/>
        <v>2.7142857142857144</v>
      </c>
      <c r="Z390">
        <f t="shared" si="19"/>
        <v>12.438419743451567</v>
      </c>
      <c r="AA390">
        <f t="shared" si="20"/>
        <v>458.25756949558399</v>
      </c>
    </row>
    <row r="391" spans="1:27" x14ac:dyDescent="0.2">
      <c r="A391" t="s">
        <v>407</v>
      </c>
      <c r="B391">
        <v>1</v>
      </c>
      <c r="C391">
        <v>102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14</v>
      </c>
      <c r="W391">
        <v>0</v>
      </c>
      <c r="X391">
        <v>15</v>
      </c>
      <c r="Y391">
        <f t="shared" si="18"/>
        <v>1.3809523809523809</v>
      </c>
      <c r="Z391">
        <f t="shared" si="19"/>
        <v>4.3643578047198472</v>
      </c>
      <c r="AA391">
        <f t="shared" si="20"/>
        <v>316.03970310040273</v>
      </c>
    </row>
    <row r="392" spans="1:27" x14ac:dyDescent="0.2">
      <c r="A392" t="s">
        <v>408</v>
      </c>
      <c r="B392">
        <v>1</v>
      </c>
      <c r="C392">
        <v>102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14</v>
      </c>
      <c r="W392">
        <v>0</v>
      </c>
      <c r="X392">
        <v>15</v>
      </c>
      <c r="Y392">
        <f t="shared" si="18"/>
        <v>1.3809523809523809</v>
      </c>
      <c r="Z392">
        <f t="shared" si="19"/>
        <v>4.3643578047198472</v>
      </c>
      <c r="AA392">
        <f t="shared" si="20"/>
        <v>316.03970310040273</v>
      </c>
    </row>
    <row r="393" spans="1:27" x14ac:dyDescent="0.2">
      <c r="A393" t="s">
        <v>409</v>
      </c>
      <c r="B393">
        <v>1</v>
      </c>
      <c r="C393">
        <v>102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14</v>
      </c>
      <c r="W393">
        <v>0</v>
      </c>
      <c r="X393">
        <v>15</v>
      </c>
      <c r="Y393">
        <f t="shared" si="18"/>
        <v>1.3809523809523809</v>
      </c>
      <c r="Z393">
        <f t="shared" si="19"/>
        <v>4.3643578047198472</v>
      </c>
      <c r="AA393">
        <f t="shared" si="20"/>
        <v>316.03970310040273</v>
      </c>
    </row>
    <row r="394" spans="1:27" x14ac:dyDescent="0.2">
      <c r="A394" t="s">
        <v>411</v>
      </c>
      <c r="B394">
        <v>1</v>
      </c>
      <c r="C394">
        <v>171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19</v>
      </c>
      <c r="W394">
        <v>0</v>
      </c>
      <c r="X394">
        <v>0</v>
      </c>
      <c r="Y394">
        <f t="shared" si="18"/>
        <v>0.90476190476190477</v>
      </c>
      <c r="Z394">
        <f t="shared" si="19"/>
        <v>4.1461399144838555</v>
      </c>
      <c r="AA394">
        <f t="shared" si="20"/>
        <v>458.25756949558405</v>
      </c>
    </row>
    <row r="395" spans="1:27" x14ac:dyDescent="0.2">
      <c r="A395" t="s">
        <v>413</v>
      </c>
      <c r="B395">
        <v>1</v>
      </c>
      <c r="C395">
        <v>67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10</v>
      </c>
      <c r="X395">
        <v>0</v>
      </c>
      <c r="Y395">
        <f t="shared" si="18"/>
        <v>0.47619047619047616</v>
      </c>
      <c r="Z395">
        <f t="shared" si="19"/>
        <v>2.1821789023599236</v>
      </c>
      <c r="AA395">
        <f t="shared" si="20"/>
        <v>458.25756949558399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9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5" sqref="E25"/>
    </sheetView>
  </sheetViews>
  <sheetFormatPr baseColWidth="10" defaultRowHeight="16" x14ac:dyDescent="0.2"/>
  <cols>
    <col min="1" max="1" width="72.83203125" bestFit="1" customWidth="1"/>
  </cols>
  <sheetData>
    <row r="1" spans="1:28" x14ac:dyDescent="0.2">
      <c r="A1" s="1" t="s">
        <v>76</v>
      </c>
      <c r="B1" s="1" t="s">
        <v>417</v>
      </c>
      <c r="C1" s="1" t="s">
        <v>77</v>
      </c>
      <c r="D1" s="13" t="s">
        <v>419</v>
      </c>
      <c r="E1" s="13" t="s">
        <v>420</v>
      </c>
      <c r="F1" s="13" t="s">
        <v>421</v>
      </c>
      <c r="G1" s="13" t="s">
        <v>422</v>
      </c>
      <c r="H1" s="13" t="s">
        <v>423</v>
      </c>
      <c r="I1" s="13" t="s">
        <v>424</v>
      </c>
      <c r="J1" s="13" t="s">
        <v>425</v>
      </c>
      <c r="K1" s="13" t="s">
        <v>426</v>
      </c>
      <c r="L1" s="13" t="s">
        <v>427</v>
      </c>
      <c r="M1" s="13" t="s">
        <v>428</v>
      </c>
      <c r="N1" s="13" t="s">
        <v>429</v>
      </c>
      <c r="O1" s="14" t="s">
        <v>430</v>
      </c>
      <c r="P1" s="14" t="s">
        <v>431</v>
      </c>
      <c r="Q1" s="14" t="s">
        <v>432</v>
      </c>
      <c r="R1" s="14" t="s">
        <v>433</v>
      </c>
      <c r="S1" s="14" t="s">
        <v>434</v>
      </c>
      <c r="T1" s="14" t="s">
        <v>439</v>
      </c>
      <c r="U1" s="14" t="s">
        <v>435</v>
      </c>
      <c r="V1" s="14" t="s">
        <v>436</v>
      </c>
      <c r="W1" s="14" t="s">
        <v>437</v>
      </c>
      <c r="X1" s="13" t="s">
        <v>438</v>
      </c>
      <c r="Y1" s="10"/>
      <c r="Z1" s="10"/>
      <c r="AA1" s="10"/>
      <c r="AB1" s="2"/>
    </row>
    <row r="2" spans="1:28" ht="19" x14ac:dyDescent="0.25">
      <c r="A2" s="11" t="s">
        <v>451</v>
      </c>
      <c r="B2" s="1"/>
      <c r="C2" s="1"/>
      <c r="D2" s="7" t="s">
        <v>441</v>
      </c>
      <c r="E2" s="7" t="s">
        <v>442</v>
      </c>
      <c r="F2" s="7" t="s">
        <v>441</v>
      </c>
      <c r="G2" s="7" t="s">
        <v>443</v>
      </c>
      <c r="H2" s="7" t="s">
        <v>443</v>
      </c>
      <c r="I2" s="7" t="s">
        <v>441</v>
      </c>
      <c r="J2" s="7" t="s">
        <v>441</v>
      </c>
      <c r="K2" s="7" t="s">
        <v>441</v>
      </c>
      <c r="L2" s="7" t="s">
        <v>441</v>
      </c>
      <c r="M2" s="7" t="s">
        <v>441</v>
      </c>
      <c r="N2" s="7" t="s">
        <v>441</v>
      </c>
      <c r="O2" s="8" t="s">
        <v>441</v>
      </c>
      <c r="P2" s="8" t="s">
        <v>441</v>
      </c>
      <c r="Q2" s="8" t="s">
        <v>444</v>
      </c>
      <c r="R2" s="8" t="s">
        <v>441</v>
      </c>
      <c r="S2" s="8" t="s">
        <v>441</v>
      </c>
      <c r="T2" s="8" t="s">
        <v>441</v>
      </c>
      <c r="U2" s="8" t="s">
        <v>441</v>
      </c>
      <c r="V2" s="8" t="s">
        <v>441</v>
      </c>
      <c r="W2" s="8" t="s">
        <v>441</v>
      </c>
      <c r="X2" s="7" t="s">
        <v>441</v>
      </c>
      <c r="Y2" s="1"/>
      <c r="Z2" s="1"/>
      <c r="AA2" s="1"/>
    </row>
    <row r="3" spans="1:28" ht="19" x14ac:dyDescent="0.25">
      <c r="A3" s="11" t="s">
        <v>450</v>
      </c>
      <c r="B3" s="1"/>
      <c r="C3" s="1"/>
      <c r="D3" s="7" t="s">
        <v>445</v>
      </c>
      <c r="E3" s="7" t="s">
        <v>446</v>
      </c>
      <c r="F3" s="7" t="s">
        <v>445</v>
      </c>
      <c r="G3" s="7" t="s">
        <v>446</v>
      </c>
      <c r="H3" s="7" t="s">
        <v>446</v>
      </c>
      <c r="I3" s="7" t="s">
        <v>446</v>
      </c>
      <c r="J3" s="7" t="s">
        <v>445</v>
      </c>
      <c r="K3" s="7" t="s">
        <v>447</v>
      </c>
      <c r="L3" s="7" t="s">
        <v>445</v>
      </c>
      <c r="M3" s="7" t="s">
        <v>445</v>
      </c>
      <c r="N3" s="7" t="s">
        <v>445</v>
      </c>
      <c r="O3" s="8" t="s">
        <v>446</v>
      </c>
      <c r="P3" s="8" t="s">
        <v>446</v>
      </c>
      <c r="Q3" s="8" t="s">
        <v>446</v>
      </c>
      <c r="R3" s="8" t="s">
        <v>446</v>
      </c>
      <c r="S3" s="8" t="s">
        <v>446</v>
      </c>
      <c r="T3" s="8" t="s">
        <v>446</v>
      </c>
      <c r="U3" s="8" t="s">
        <v>445</v>
      </c>
      <c r="V3" s="8" t="s">
        <v>445</v>
      </c>
      <c r="W3" s="8" t="s">
        <v>445</v>
      </c>
      <c r="X3" s="7" t="s">
        <v>445</v>
      </c>
      <c r="Y3" s="1"/>
      <c r="Z3" s="1"/>
      <c r="AA3" s="1"/>
    </row>
    <row r="4" spans="1:28" ht="19" x14ac:dyDescent="0.25">
      <c r="A4" s="12" t="s">
        <v>448</v>
      </c>
      <c r="B4" s="12"/>
      <c r="C4" s="12"/>
      <c r="D4" s="12">
        <v>20</v>
      </c>
      <c r="E4" s="9">
        <v>76</v>
      </c>
      <c r="F4" s="9">
        <v>79</v>
      </c>
      <c r="G4" s="9">
        <v>21</v>
      </c>
      <c r="H4" s="9">
        <v>31</v>
      </c>
      <c r="I4" s="9">
        <v>69</v>
      </c>
      <c r="J4" s="9">
        <v>38</v>
      </c>
      <c r="K4" s="9">
        <v>55</v>
      </c>
      <c r="L4" s="9">
        <v>72</v>
      </c>
      <c r="M4" s="9">
        <v>35</v>
      </c>
      <c r="N4" s="9">
        <v>72</v>
      </c>
      <c r="O4" s="9">
        <v>36</v>
      </c>
      <c r="P4" s="9">
        <v>64</v>
      </c>
      <c r="Q4" s="9">
        <v>29</v>
      </c>
      <c r="R4" s="9">
        <v>30</v>
      </c>
      <c r="S4" s="9">
        <v>50</v>
      </c>
      <c r="T4" s="9">
        <v>15</v>
      </c>
      <c r="U4" s="9">
        <v>20</v>
      </c>
      <c r="V4" s="9">
        <v>36</v>
      </c>
      <c r="W4" s="9">
        <v>37</v>
      </c>
      <c r="X4" s="9">
        <v>64</v>
      </c>
      <c r="Y4" s="1"/>
      <c r="Z4" s="1"/>
      <c r="AA4" s="1"/>
    </row>
    <row r="5" spans="1:28" ht="19" x14ac:dyDescent="0.25">
      <c r="A5" s="12"/>
      <c r="B5" s="12"/>
      <c r="C5" s="12"/>
      <c r="D5" s="12">
        <v>1</v>
      </c>
      <c r="E5" s="9">
        <v>2</v>
      </c>
      <c r="F5" s="9">
        <v>3</v>
      </c>
      <c r="G5" s="12">
        <v>4</v>
      </c>
      <c r="H5" s="9">
        <v>5</v>
      </c>
      <c r="I5" s="9">
        <v>6</v>
      </c>
      <c r="J5" s="12">
        <v>7</v>
      </c>
      <c r="K5" s="9">
        <v>8</v>
      </c>
      <c r="L5" s="9">
        <v>9</v>
      </c>
      <c r="M5" s="12">
        <v>10</v>
      </c>
      <c r="N5" s="9">
        <v>11</v>
      </c>
      <c r="O5" s="9">
        <v>12</v>
      </c>
      <c r="P5" s="12">
        <v>13</v>
      </c>
      <c r="Q5" s="9">
        <v>14</v>
      </c>
      <c r="R5" s="9">
        <v>15</v>
      </c>
      <c r="S5" s="12">
        <v>16</v>
      </c>
      <c r="T5" s="9">
        <v>17</v>
      </c>
      <c r="U5" s="9">
        <v>18</v>
      </c>
      <c r="V5" s="12">
        <v>19</v>
      </c>
      <c r="W5" s="9">
        <v>20</v>
      </c>
      <c r="X5" s="9">
        <v>21</v>
      </c>
      <c r="Y5" s="1"/>
      <c r="Z5" s="1"/>
      <c r="AA5" s="1"/>
    </row>
    <row r="6" spans="1:28" x14ac:dyDescent="0.2">
      <c r="A6" s="1" t="s">
        <v>0</v>
      </c>
      <c r="B6" s="1">
        <v>1</v>
      </c>
      <c r="C6" s="1">
        <v>7</v>
      </c>
      <c r="D6" s="1">
        <v>5</v>
      </c>
      <c r="E6" s="1">
        <v>5</v>
      </c>
      <c r="F6" s="1">
        <v>5</v>
      </c>
      <c r="G6" s="1">
        <v>0</v>
      </c>
      <c r="H6" s="1">
        <v>4</v>
      </c>
      <c r="I6" s="1">
        <v>0</v>
      </c>
      <c r="J6" s="1">
        <v>0</v>
      </c>
      <c r="K6" s="1">
        <v>0</v>
      </c>
      <c r="L6" s="1">
        <v>0</v>
      </c>
      <c r="M6" s="1">
        <v>4</v>
      </c>
      <c r="N6" s="1">
        <v>0</v>
      </c>
      <c r="O6" s="1">
        <v>5</v>
      </c>
      <c r="P6" s="1">
        <v>4</v>
      </c>
      <c r="Q6" s="1">
        <v>5</v>
      </c>
      <c r="R6" s="1">
        <v>4</v>
      </c>
      <c r="S6" s="1">
        <v>5</v>
      </c>
      <c r="T6" s="1">
        <v>0</v>
      </c>
      <c r="U6" s="1">
        <v>5</v>
      </c>
      <c r="V6" s="1">
        <v>5</v>
      </c>
      <c r="W6" s="1">
        <v>5</v>
      </c>
      <c r="X6" s="1">
        <v>4</v>
      </c>
      <c r="Y6" s="1"/>
      <c r="Z6" s="1"/>
      <c r="AA6" s="1"/>
    </row>
    <row r="7" spans="1:28" x14ac:dyDescent="0.2">
      <c r="A7" s="1" t="s">
        <v>1</v>
      </c>
      <c r="B7" s="1">
        <v>1</v>
      </c>
      <c r="C7" s="1">
        <v>9</v>
      </c>
      <c r="D7" s="1">
        <v>5</v>
      </c>
      <c r="E7" s="1">
        <v>7</v>
      </c>
      <c r="F7" s="1">
        <v>7</v>
      </c>
      <c r="G7" s="1">
        <v>0</v>
      </c>
      <c r="H7" s="1">
        <v>7</v>
      </c>
      <c r="I7" s="1">
        <v>6</v>
      </c>
      <c r="J7" s="1">
        <v>7</v>
      </c>
      <c r="K7" s="1">
        <v>5</v>
      </c>
      <c r="L7" s="1">
        <v>0</v>
      </c>
      <c r="M7" s="1">
        <v>7</v>
      </c>
      <c r="N7" s="1">
        <v>7</v>
      </c>
      <c r="O7" s="1">
        <v>6</v>
      </c>
      <c r="P7" s="1">
        <v>0</v>
      </c>
      <c r="Q7" s="1">
        <v>6</v>
      </c>
      <c r="R7" s="1">
        <v>5</v>
      </c>
      <c r="S7" s="1">
        <v>6</v>
      </c>
      <c r="T7" s="1">
        <v>0</v>
      </c>
      <c r="U7" s="1">
        <v>6</v>
      </c>
      <c r="V7" s="1">
        <v>6</v>
      </c>
      <c r="W7" s="1">
        <v>0</v>
      </c>
      <c r="X7" s="1">
        <v>5</v>
      </c>
      <c r="Y7" s="1"/>
      <c r="Z7" s="1"/>
      <c r="AA7" s="1"/>
    </row>
    <row r="8" spans="1:28" x14ac:dyDescent="0.2">
      <c r="A8" s="1" t="s">
        <v>2</v>
      </c>
      <c r="B8" s="1">
        <v>1</v>
      </c>
      <c r="C8" s="1">
        <v>13</v>
      </c>
      <c r="D8" s="1">
        <v>7</v>
      </c>
      <c r="E8" s="1">
        <v>6</v>
      </c>
      <c r="F8" s="1">
        <v>7</v>
      </c>
      <c r="G8" s="1">
        <v>0</v>
      </c>
      <c r="H8" s="1">
        <v>6</v>
      </c>
      <c r="I8" s="1">
        <v>0</v>
      </c>
      <c r="J8" s="1">
        <v>5</v>
      </c>
      <c r="K8" s="1">
        <v>5</v>
      </c>
      <c r="L8" s="1">
        <v>0</v>
      </c>
      <c r="M8" s="1">
        <v>6</v>
      </c>
      <c r="N8" s="1">
        <v>5</v>
      </c>
      <c r="O8" s="1">
        <v>7</v>
      </c>
      <c r="P8" s="1">
        <v>5</v>
      </c>
      <c r="Q8" s="1">
        <v>5</v>
      </c>
      <c r="R8" s="1">
        <v>6</v>
      </c>
      <c r="S8" s="1">
        <v>7</v>
      </c>
      <c r="T8" s="1">
        <v>0</v>
      </c>
      <c r="U8" s="1">
        <v>7</v>
      </c>
      <c r="V8" s="1">
        <v>7</v>
      </c>
      <c r="W8" s="1">
        <v>7</v>
      </c>
      <c r="X8" s="1">
        <v>6</v>
      </c>
      <c r="Y8" s="1"/>
      <c r="Z8" s="1"/>
      <c r="AA8" s="1"/>
    </row>
    <row r="9" spans="1:28" x14ac:dyDescent="0.2">
      <c r="A9" s="1" t="s">
        <v>49</v>
      </c>
      <c r="B9" s="1">
        <v>1</v>
      </c>
      <c r="C9" s="1">
        <v>670</v>
      </c>
      <c r="D9" s="1">
        <v>55</v>
      </c>
      <c r="E9" s="1">
        <v>55</v>
      </c>
      <c r="F9" s="1">
        <v>60</v>
      </c>
      <c r="G9" s="1">
        <v>64</v>
      </c>
      <c r="H9" s="1">
        <v>61</v>
      </c>
      <c r="I9" s="1">
        <v>69</v>
      </c>
      <c r="J9" s="1">
        <v>72</v>
      </c>
      <c r="K9" s="1">
        <v>64</v>
      </c>
      <c r="L9" s="1">
        <v>66</v>
      </c>
      <c r="M9" s="1">
        <v>65</v>
      </c>
      <c r="N9" s="1">
        <v>63</v>
      </c>
      <c r="O9" s="1">
        <v>57</v>
      </c>
      <c r="P9" s="1">
        <v>57</v>
      </c>
      <c r="Q9" s="1">
        <v>51</v>
      </c>
      <c r="R9" s="1">
        <v>54</v>
      </c>
      <c r="S9" s="1">
        <v>57</v>
      </c>
      <c r="T9" s="1">
        <v>0</v>
      </c>
      <c r="U9" s="1">
        <v>52</v>
      </c>
      <c r="V9" s="1">
        <v>57</v>
      </c>
      <c r="W9" s="1">
        <v>54</v>
      </c>
      <c r="X9" s="1">
        <v>48</v>
      </c>
      <c r="Y9" s="1"/>
      <c r="Z9" s="1"/>
      <c r="AA9" s="1"/>
    </row>
    <row r="10" spans="1:28" x14ac:dyDescent="0.2">
      <c r="A10" s="1" t="s">
        <v>45</v>
      </c>
      <c r="B10" s="1">
        <v>1</v>
      </c>
      <c r="C10" s="1">
        <v>666</v>
      </c>
      <c r="D10" s="1">
        <v>55</v>
      </c>
      <c r="E10" s="1">
        <v>55</v>
      </c>
      <c r="F10" s="1">
        <v>60</v>
      </c>
      <c r="G10" s="1">
        <v>63</v>
      </c>
      <c r="H10" s="1">
        <v>60</v>
      </c>
      <c r="I10" s="1">
        <v>69</v>
      </c>
      <c r="J10" s="1">
        <v>72</v>
      </c>
      <c r="K10" s="1">
        <v>64</v>
      </c>
      <c r="L10" s="1">
        <v>66</v>
      </c>
      <c r="M10" s="1">
        <v>65</v>
      </c>
      <c r="N10" s="1">
        <v>62</v>
      </c>
      <c r="O10" s="1">
        <v>57</v>
      </c>
      <c r="P10" s="1">
        <v>56</v>
      </c>
      <c r="Q10" s="1">
        <v>51</v>
      </c>
      <c r="R10" s="1">
        <v>54</v>
      </c>
      <c r="S10" s="1">
        <v>57</v>
      </c>
      <c r="T10" s="1">
        <v>0</v>
      </c>
      <c r="U10" s="1">
        <v>51</v>
      </c>
      <c r="V10" s="1">
        <v>57</v>
      </c>
      <c r="W10" s="1">
        <v>54</v>
      </c>
      <c r="X10" s="1">
        <v>47</v>
      </c>
      <c r="Y10" s="1"/>
      <c r="Z10" s="1"/>
      <c r="AA10" s="1"/>
    </row>
    <row r="11" spans="1:28" x14ac:dyDescent="0.2">
      <c r="A11" s="1" t="s">
        <v>21</v>
      </c>
      <c r="B11" s="1">
        <v>1</v>
      </c>
      <c r="C11" s="1">
        <v>129</v>
      </c>
      <c r="D11" s="1">
        <v>20</v>
      </c>
      <c r="E11" s="1">
        <v>28</v>
      </c>
      <c r="F11" s="1">
        <v>24</v>
      </c>
      <c r="G11" s="1">
        <v>27</v>
      </c>
      <c r="H11" s="1">
        <v>31</v>
      </c>
      <c r="I11" s="1">
        <v>22</v>
      </c>
      <c r="J11" s="1">
        <v>18</v>
      </c>
      <c r="K11" s="1">
        <v>22</v>
      </c>
      <c r="L11" s="1">
        <v>24</v>
      </c>
      <c r="M11" s="1">
        <v>19</v>
      </c>
      <c r="N11" s="1">
        <v>21</v>
      </c>
      <c r="O11" s="1">
        <v>27</v>
      </c>
      <c r="P11" s="1">
        <v>20</v>
      </c>
      <c r="Q11" s="1">
        <v>16</v>
      </c>
      <c r="R11" s="1">
        <v>0</v>
      </c>
      <c r="S11" s="1">
        <v>28</v>
      </c>
      <c r="T11" s="1">
        <v>0</v>
      </c>
      <c r="U11" s="1">
        <v>20</v>
      </c>
      <c r="V11" s="1">
        <v>23</v>
      </c>
      <c r="W11" s="1">
        <v>16</v>
      </c>
      <c r="X11" s="1">
        <v>19</v>
      </c>
      <c r="Y11" s="1"/>
      <c r="Z11" s="1"/>
      <c r="AA11" s="1"/>
    </row>
    <row r="12" spans="1:28" x14ac:dyDescent="0.2">
      <c r="A12" s="1" t="s">
        <v>23</v>
      </c>
      <c r="B12" s="1">
        <v>1</v>
      </c>
      <c r="C12" s="1">
        <v>190</v>
      </c>
      <c r="D12" s="1">
        <v>28</v>
      </c>
      <c r="E12" s="1">
        <v>38</v>
      </c>
      <c r="F12" s="1">
        <v>32</v>
      </c>
      <c r="G12" s="1">
        <v>36</v>
      </c>
      <c r="H12" s="1">
        <v>38</v>
      </c>
      <c r="I12" s="1">
        <v>30</v>
      </c>
      <c r="J12" s="1">
        <v>26</v>
      </c>
      <c r="K12" s="1">
        <v>30</v>
      </c>
      <c r="L12" s="1">
        <v>31</v>
      </c>
      <c r="M12" s="1">
        <v>27</v>
      </c>
      <c r="N12" s="1">
        <v>31</v>
      </c>
      <c r="O12" s="1">
        <v>33</v>
      </c>
      <c r="P12" s="1">
        <v>25</v>
      </c>
      <c r="Q12" s="1">
        <v>21</v>
      </c>
      <c r="R12" s="1">
        <v>0</v>
      </c>
      <c r="S12" s="1">
        <v>33</v>
      </c>
      <c r="T12" s="1">
        <v>0</v>
      </c>
      <c r="U12" s="1">
        <v>25</v>
      </c>
      <c r="V12" s="1">
        <v>29</v>
      </c>
      <c r="W12" s="1">
        <v>21</v>
      </c>
      <c r="X12" s="1">
        <v>25</v>
      </c>
      <c r="Y12" s="1"/>
      <c r="Z12" s="1"/>
      <c r="AA12" s="1"/>
    </row>
    <row r="13" spans="1:28" x14ac:dyDescent="0.2">
      <c r="A13" s="1" t="s">
        <v>11</v>
      </c>
      <c r="B13" s="1">
        <v>1</v>
      </c>
      <c r="C13" s="1">
        <v>41</v>
      </c>
      <c r="D13" s="1">
        <v>10</v>
      </c>
      <c r="E13" s="1">
        <v>12</v>
      </c>
      <c r="F13" s="1">
        <v>12</v>
      </c>
      <c r="G13" s="1">
        <v>11</v>
      </c>
      <c r="H13" s="1">
        <v>12</v>
      </c>
      <c r="I13" s="1">
        <v>12</v>
      </c>
      <c r="J13" s="1">
        <v>12</v>
      </c>
      <c r="K13" s="1">
        <v>12</v>
      </c>
      <c r="L13" s="1">
        <v>12</v>
      </c>
      <c r="M13" s="1">
        <v>10</v>
      </c>
      <c r="N13" s="1">
        <v>12</v>
      </c>
      <c r="O13" s="1">
        <v>8</v>
      </c>
      <c r="P13" s="1">
        <v>0</v>
      </c>
      <c r="Q13" s="1">
        <v>0</v>
      </c>
      <c r="R13" s="1">
        <v>0</v>
      </c>
      <c r="S13" s="1">
        <v>8</v>
      </c>
      <c r="T13" s="1">
        <v>0</v>
      </c>
      <c r="U13" s="1">
        <v>8</v>
      </c>
      <c r="V13" s="1">
        <v>0</v>
      </c>
      <c r="W13" s="1">
        <v>8</v>
      </c>
      <c r="X13" s="1">
        <v>0</v>
      </c>
      <c r="Y13" s="1"/>
      <c r="Z13" s="1"/>
      <c r="AA13" s="1"/>
    </row>
    <row r="14" spans="1:28" x14ac:dyDescent="0.2">
      <c r="A14" s="1" t="s">
        <v>13</v>
      </c>
      <c r="B14" s="1">
        <v>1</v>
      </c>
      <c r="C14" s="1">
        <v>37</v>
      </c>
      <c r="D14" s="1">
        <v>9</v>
      </c>
      <c r="E14" s="1">
        <v>11</v>
      </c>
      <c r="F14" s="1">
        <v>11</v>
      </c>
      <c r="G14" s="1">
        <v>10</v>
      </c>
      <c r="H14" s="1">
        <v>11</v>
      </c>
      <c r="I14" s="1">
        <v>11</v>
      </c>
      <c r="J14" s="1">
        <v>11</v>
      </c>
      <c r="K14" s="1">
        <v>11</v>
      </c>
      <c r="L14" s="1">
        <v>11</v>
      </c>
      <c r="M14" s="1">
        <v>10</v>
      </c>
      <c r="N14" s="1">
        <v>11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  <c r="Z14" s="1"/>
      <c r="AA14" s="1"/>
    </row>
    <row r="15" spans="1:28" x14ac:dyDescent="0.2">
      <c r="A15" s="1" t="s">
        <v>40</v>
      </c>
      <c r="B15" s="1">
        <v>1</v>
      </c>
      <c r="C15" s="1">
        <v>939</v>
      </c>
      <c r="D15" s="1">
        <v>78</v>
      </c>
      <c r="E15" s="1">
        <v>76</v>
      </c>
      <c r="F15" s="1">
        <v>84</v>
      </c>
      <c r="G15" s="1">
        <v>75</v>
      </c>
      <c r="H15" s="1">
        <v>78</v>
      </c>
      <c r="I15" s="1">
        <v>89</v>
      </c>
      <c r="J15" s="1">
        <v>90</v>
      </c>
      <c r="K15" s="1">
        <v>83</v>
      </c>
      <c r="L15" s="1">
        <v>88</v>
      </c>
      <c r="M15" s="1">
        <v>82</v>
      </c>
      <c r="N15" s="1">
        <v>83</v>
      </c>
      <c r="O15" s="1">
        <v>76</v>
      </c>
      <c r="P15" s="1">
        <v>70</v>
      </c>
      <c r="Q15" s="1">
        <v>73</v>
      </c>
      <c r="R15" s="1">
        <v>78</v>
      </c>
      <c r="S15" s="1">
        <v>81</v>
      </c>
      <c r="T15" s="1">
        <v>0</v>
      </c>
      <c r="U15" s="1">
        <v>75</v>
      </c>
      <c r="V15" s="1">
        <v>76</v>
      </c>
      <c r="W15" s="1">
        <v>76</v>
      </c>
      <c r="X15" s="1">
        <v>73</v>
      </c>
      <c r="Y15" s="1"/>
      <c r="Z15" s="1"/>
      <c r="AA15" s="1"/>
    </row>
    <row r="16" spans="1:28" x14ac:dyDescent="0.2">
      <c r="A16" s="1" t="s">
        <v>18</v>
      </c>
      <c r="B16" s="1">
        <v>1</v>
      </c>
      <c r="C16" s="1">
        <v>53</v>
      </c>
      <c r="D16" s="1">
        <v>10</v>
      </c>
      <c r="E16" s="1">
        <v>13</v>
      </c>
      <c r="F16" s="1">
        <v>9</v>
      </c>
      <c r="G16" s="1">
        <v>14</v>
      </c>
      <c r="H16" s="1">
        <v>13</v>
      </c>
      <c r="I16" s="1">
        <v>0</v>
      </c>
      <c r="J16" s="1">
        <v>0</v>
      </c>
      <c r="K16" s="1">
        <v>9</v>
      </c>
      <c r="L16" s="1">
        <v>0</v>
      </c>
      <c r="M16" s="1">
        <v>11</v>
      </c>
      <c r="N16" s="1">
        <v>0</v>
      </c>
      <c r="O16" s="1">
        <v>9</v>
      </c>
      <c r="P16" s="1">
        <v>0</v>
      </c>
      <c r="Q16" s="1">
        <v>0</v>
      </c>
      <c r="R16" s="1">
        <v>0</v>
      </c>
      <c r="S16" s="1">
        <v>10</v>
      </c>
      <c r="T16" s="1">
        <v>0</v>
      </c>
      <c r="U16" s="1">
        <v>0</v>
      </c>
      <c r="V16" s="1">
        <v>0</v>
      </c>
      <c r="W16" s="1">
        <v>9</v>
      </c>
      <c r="X16" s="1">
        <v>0</v>
      </c>
      <c r="Y16" s="1"/>
      <c r="Z16" s="1"/>
      <c r="AA16" s="1"/>
    </row>
    <row r="17" spans="1:27" x14ac:dyDescent="0.2">
      <c r="A17" s="1" t="s">
        <v>17</v>
      </c>
      <c r="B17" s="1">
        <v>1</v>
      </c>
      <c r="C17" s="1">
        <v>68</v>
      </c>
      <c r="D17" s="1">
        <v>13</v>
      </c>
      <c r="E17" s="1">
        <v>17</v>
      </c>
      <c r="F17" s="1">
        <v>14</v>
      </c>
      <c r="G17" s="1">
        <v>18</v>
      </c>
      <c r="H17" s="1">
        <v>16</v>
      </c>
      <c r="I17" s="1">
        <v>14</v>
      </c>
      <c r="J17" s="1">
        <v>12</v>
      </c>
      <c r="K17" s="1">
        <v>13</v>
      </c>
      <c r="L17" s="1">
        <v>12</v>
      </c>
      <c r="M17" s="1">
        <v>13</v>
      </c>
      <c r="N17" s="1">
        <v>14</v>
      </c>
      <c r="O17" s="1">
        <v>13</v>
      </c>
      <c r="P17" s="1">
        <v>11</v>
      </c>
      <c r="Q17" s="1">
        <v>10</v>
      </c>
      <c r="R17" s="1">
        <v>0</v>
      </c>
      <c r="S17" s="1">
        <v>13</v>
      </c>
      <c r="T17" s="1">
        <v>0</v>
      </c>
      <c r="U17" s="1">
        <v>12</v>
      </c>
      <c r="V17" s="1">
        <v>13</v>
      </c>
      <c r="W17" s="1">
        <v>13</v>
      </c>
      <c r="X17" s="1">
        <v>11</v>
      </c>
      <c r="Y17" s="1"/>
      <c r="Z17" s="1"/>
      <c r="AA17" s="1"/>
    </row>
    <row r="18" spans="1:27" x14ac:dyDescent="0.2">
      <c r="A18" s="1" t="s">
        <v>44</v>
      </c>
      <c r="B18" s="1">
        <v>1</v>
      </c>
      <c r="C18" s="1">
        <v>665</v>
      </c>
      <c r="D18" s="1">
        <v>55</v>
      </c>
      <c r="E18" s="1">
        <v>55</v>
      </c>
      <c r="F18" s="1">
        <v>60</v>
      </c>
      <c r="G18" s="1">
        <v>63</v>
      </c>
      <c r="H18" s="1">
        <v>60</v>
      </c>
      <c r="I18" s="1">
        <v>69</v>
      </c>
      <c r="J18" s="1">
        <v>72</v>
      </c>
      <c r="K18" s="1">
        <v>64</v>
      </c>
      <c r="L18" s="1">
        <v>66</v>
      </c>
      <c r="M18" s="1">
        <v>65</v>
      </c>
      <c r="N18" s="1">
        <v>62</v>
      </c>
      <c r="O18" s="1">
        <v>57</v>
      </c>
      <c r="P18" s="1">
        <v>56</v>
      </c>
      <c r="Q18" s="1">
        <v>51</v>
      </c>
      <c r="R18" s="1">
        <v>54</v>
      </c>
      <c r="S18" s="1">
        <v>57</v>
      </c>
      <c r="T18" s="1">
        <v>0</v>
      </c>
      <c r="U18" s="1">
        <v>51</v>
      </c>
      <c r="V18" s="1">
        <v>57</v>
      </c>
      <c r="W18" s="1">
        <v>54</v>
      </c>
      <c r="X18" s="1">
        <v>47</v>
      </c>
      <c r="Y18" s="1"/>
      <c r="Z18" s="1"/>
      <c r="AA18" s="1"/>
    </row>
    <row r="19" spans="1:27" x14ac:dyDescent="0.2">
      <c r="A19" s="1" t="s">
        <v>74</v>
      </c>
      <c r="B19" s="1">
        <v>1</v>
      </c>
      <c r="C19" s="1">
        <v>3167</v>
      </c>
      <c r="D19" s="1">
        <v>129</v>
      </c>
      <c r="E19" s="1">
        <v>144</v>
      </c>
      <c r="F19" s="1">
        <v>157</v>
      </c>
      <c r="G19" s="1">
        <v>149</v>
      </c>
      <c r="H19" s="1">
        <v>141</v>
      </c>
      <c r="I19" s="1">
        <v>151</v>
      </c>
      <c r="J19" s="1">
        <v>160</v>
      </c>
      <c r="K19" s="1">
        <v>145</v>
      </c>
      <c r="L19" s="1">
        <v>150</v>
      </c>
      <c r="M19" s="1">
        <v>151</v>
      </c>
      <c r="N19" s="1">
        <v>158</v>
      </c>
      <c r="O19" s="1">
        <v>145</v>
      </c>
      <c r="P19" s="1">
        <v>146</v>
      </c>
      <c r="Q19" s="1">
        <v>149</v>
      </c>
      <c r="R19" s="1">
        <v>148</v>
      </c>
      <c r="S19" s="1">
        <v>148</v>
      </c>
      <c r="T19" s="1">
        <v>0</v>
      </c>
      <c r="U19" s="1">
        <v>153</v>
      </c>
      <c r="V19" s="1">
        <v>144</v>
      </c>
      <c r="W19" s="1">
        <v>144</v>
      </c>
      <c r="X19" s="1">
        <v>142</v>
      </c>
      <c r="Y19" s="1"/>
      <c r="Z19" s="1"/>
      <c r="AA19" s="1"/>
    </row>
    <row r="20" spans="1:27" x14ac:dyDescent="0.2">
      <c r="A20" s="1" t="s">
        <v>63</v>
      </c>
      <c r="B20" s="1">
        <v>1</v>
      </c>
      <c r="C20" s="1">
        <v>5572</v>
      </c>
      <c r="D20" s="1">
        <v>191</v>
      </c>
      <c r="E20" s="1">
        <v>0</v>
      </c>
      <c r="F20" s="1">
        <v>193</v>
      </c>
      <c r="G20" s="1">
        <v>192</v>
      </c>
      <c r="H20" s="1">
        <v>0</v>
      </c>
      <c r="I20" s="1">
        <v>196</v>
      </c>
      <c r="J20" s="1">
        <v>196</v>
      </c>
      <c r="K20" s="1">
        <v>196</v>
      </c>
      <c r="L20" s="1">
        <v>196</v>
      </c>
      <c r="M20" s="1">
        <v>193</v>
      </c>
      <c r="N20" s="1">
        <v>195</v>
      </c>
      <c r="O20" s="1">
        <v>193</v>
      </c>
      <c r="P20" s="1">
        <v>0</v>
      </c>
      <c r="Q20" s="1">
        <v>0</v>
      </c>
      <c r="R20" s="1">
        <v>0</v>
      </c>
      <c r="S20" s="1">
        <v>195</v>
      </c>
      <c r="T20" s="1">
        <v>0</v>
      </c>
      <c r="U20" s="1">
        <v>195</v>
      </c>
      <c r="V20" s="1">
        <v>192</v>
      </c>
      <c r="W20" s="1">
        <v>194</v>
      </c>
      <c r="X20" s="1">
        <v>191</v>
      </c>
      <c r="Y20" s="1"/>
      <c r="Z20" s="1"/>
      <c r="AA20" s="1"/>
    </row>
    <row r="21" spans="1:27" x14ac:dyDescent="0.2">
      <c r="A21" s="1" t="s">
        <v>54</v>
      </c>
      <c r="B21" s="1">
        <v>1</v>
      </c>
      <c r="C21" s="1">
        <v>787</v>
      </c>
      <c r="D21" s="1">
        <v>62</v>
      </c>
      <c r="E21" s="1">
        <v>63</v>
      </c>
      <c r="F21" s="1">
        <v>72</v>
      </c>
      <c r="G21" s="1">
        <v>68</v>
      </c>
      <c r="H21" s="1">
        <v>66</v>
      </c>
      <c r="I21" s="1">
        <v>78</v>
      </c>
      <c r="J21" s="1">
        <v>81</v>
      </c>
      <c r="K21" s="1">
        <v>74</v>
      </c>
      <c r="L21" s="1">
        <v>76</v>
      </c>
      <c r="M21" s="1">
        <v>70</v>
      </c>
      <c r="N21" s="1">
        <v>73</v>
      </c>
      <c r="O21" s="1">
        <v>65</v>
      </c>
      <c r="P21" s="1">
        <v>61</v>
      </c>
      <c r="Q21" s="1">
        <v>60</v>
      </c>
      <c r="R21" s="1">
        <v>64</v>
      </c>
      <c r="S21" s="1">
        <v>67</v>
      </c>
      <c r="T21" s="1">
        <v>0</v>
      </c>
      <c r="U21" s="1">
        <v>64</v>
      </c>
      <c r="V21" s="1">
        <v>65</v>
      </c>
      <c r="W21" s="1">
        <v>65</v>
      </c>
      <c r="X21" s="1">
        <v>62</v>
      </c>
      <c r="Y21" s="1"/>
      <c r="Z21" s="1"/>
      <c r="AA21" s="1"/>
    </row>
    <row r="22" spans="1:27" x14ac:dyDescent="0.2">
      <c r="A22" s="1" t="s">
        <v>62</v>
      </c>
      <c r="B22" s="1">
        <v>1</v>
      </c>
      <c r="C22" s="1">
        <v>270</v>
      </c>
      <c r="D22" s="1">
        <v>23</v>
      </c>
      <c r="E22" s="1">
        <v>26</v>
      </c>
      <c r="F22" s="1">
        <v>31</v>
      </c>
      <c r="G22" s="1">
        <v>0</v>
      </c>
      <c r="H22" s="1">
        <v>28</v>
      </c>
      <c r="I22" s="1">
        <v>26</v>
      </c>
      <c r="J22" s="1">
        <v>28</v>
      </c>
      <c r="K22" s="1">
        <v>24</v>
      </c>
      <c r="L22" s="1">
        <v>25</v>
      </c>
      <c r="M22" s="1">
        <v>25</v>
      </c>
      <c r="N22" s="1">
        <v>31</v>
      </c>
      <c r="O22" s="1">
        <v>0</v>
      </c>
      <c r="P22" s="1">
        <v>0</v>
      </c>
      <c r="Q22" s="1">
        <v>23</v>
      </c>
      <c r="R22" s="1">
        <v>22</v>
      </c>
      <c r="S22" s="1">
        <v>0</v>
      </c>
      <c r="T22" s="1">
        <v>0</v>
      </c>
      <c r="U22" s="1">
        <v>24</v>
      </c>
      <c r="V22" s="1">
        <v>22</v>
      </c>
      <c r="W22" s="1">
        <v>0</v>
      </c>
      <c r="X22" s="1">
        <v>0</v>
      </c>
      <c r="Y22" s="1"/>
      <c r="Z22" s="1"/>
      <c r="AA22" s="1"/>
    </row>
    <row r="23" spans="1:27" x14ac:dyDescent="0.2">
      <c r="A23" s="1" t="s">
        <v>36</v>
      </c>
      <c r="B23" s="1">
        <v>1</v>
      </c>
      <c r="C23" s="1">
        <v>186</v>
      </c>
      <c r="D23" s="1">
        <v>22</v>
      </c>
      <c r="E23" s="1">
        <v>35</v>
      </c>
      <c r="F23" s="1">
        <v>29</v>
      </c>
      <c r="G23" s="1">
        <v>33</v>
      </c>
      <c r="H23" s="1">
        <v>35</v>
      </c>
      <c r="I23" s="1">
        <v>25</v>
      </c>
      <c r="J23" s="1">
        <v>21</v>
      </c>
      <c r="K23" s="1">
        <v>26</v>
      </c>
      <c r="L23" s="1">
        <v>27</v>
      </c>
      <c r="M23" s="1">
        <v>23</v>
      </c>
      <c r="N23" s="1">
        <v>24</v>
      </c>
      <c r="O23" s="1">
        <v>29</v>
      </c>
      <c r="P23" s="1">
        <v>22</v>
      </c>
      <c r="Q23" s="1">
        <v>19</v>
      </c>
      <c r="R23" s="1">
        <v>0</v>
      </c>
      <c r="S23" s="1">
        <v>30</v>
      </c>
      <c r="T23" s="1">
        <v>0</v>
      </c>
      <c r="U23" s="1">
        <v>23</v>
      </c>
      <c r="V23" s="1">
        <v>25</v>
      </c>
      <c r="W23" s="1">
        <v>18</v>
      </c>
      <c r="X23" s="1">
        <v>22</v>
      </c>
      <c r="Y23" s="1"/>
      <c r="Z23" s="1"/>
      <c r="AA23" s="1"/>
    </row>
    <row r="24" spans="1:27" x14ac:dyDescent="0.2">
      <c r="A24" s="1" t="s">
        <v>31</v>
      </c>
      <c r="B24" s="1">
        <v>1</v>
      </c>
      <c r="C24" s="1">
        <v>397</v>
      </c>
      <c r="D24" s="1">
        <v>47</v>
      </c>
      <c r="E24" s="1">
        <v>65</v>
      </c>
      <c r="F24" s="1">
        <v>55</v>
      </c>
      <c r="G24" s="1">
        <v>55</v>
      </c>
      <c r="H24" s="1">
        <v>64</v>
      </c>
      <c r="I24" s="1">
        <v>52</v>
      </c>
      <c r="J24" s="1">
        <v>49</v>
      </c>
      <c r="K24" s="1">
        <v>54</v>
      </c>
      <c r="L24" s="1">
        <v>52</v>
      </c>
      <c r="M24" s="1">
        <v>49</v>
      </c>
      <c r="N24" s="1">
        <v>55</v>
      </c>
      <c r="O24" s="1">
        <v>47</v>
      </c>
      <c r="P24" s="1">
        <v>37</v>
      </c>
      <c r="Q24" s="1">
        <v>37</v>
      </c>
      <c r="R24" s="1">
        <v>33</v>
      </c>
      <c r="S24" s="1">
        <v>48</v>
      </c>
      <c r="T24" s="1">
        <v>0</v>
      </c>
      <c r="U24" s="1">
        <v>41</v>
      </c>
      <c r="V24" s="1">
        <v>46</v>
      </c>
      <c r="W24" s="1">
        <v>37</v>
      </c>
      <c r="X24" s="1">
        <v>43</v>
      </c>
      <c r="Y24" s="1"/>
      <c r="Z24" s="1"/>
      <c r="AA24" s="1"/>
    </row>
    <row r="25" spans="1:27" x14ac:dyDescent="0.2">
      <c r="A25" s="1" t="s">
        <v>72</v>
      </c>
      <c r="B25" s="1">
        <v>1</v>
      </c>
      <c r="C25" s="1">
        <v>2169</v>
      </c>
      <c r="D25" s="1">
        <v>107</v>
      </c>
      <c r="E25" s="1">
        <v>119</v>
      </c>
      <c r="F25" s="1">
        <v>114</v>
      </c>
      <c r="G25" s="1">
        <v>120</v>
      </c>
      <c r="H25" s="1">
        <v>118</v>
      </c>
      <c r="I25" s="1">
        <v>123</v>
      </c>
      <c r="J25" s="1">
        <v>117</v>
      </c>
      <c r="K25" s="1">
        <v>126</v>
      </c>
      <c r="L25" s="1">
        <v>117</v>
      </c>
      <c r="M25" s="1">
        <v>117</v>
      </c>
      <c r="N25" s="1">
        <v>131</v>
      </c>
      <c r="O25" s="1">
        <v>113</v>
      </c>
      <c r="P25" s="1">
        <v>99</v>
      </c>
      <c r="Q25" s="1">
        <v>102</v>
      </c>
      <c r="R25" s="1">
        <v>101</v>
      </c>
      <c r="S25" s="1">
        <v>114</v>
      </c>
      <c r="T25" s="1">
        <v>0</v>
      </c>
      <c r="U25" s="1">
        <v>106</v>
      </c>
      <c r="V25" s="1">
        <v>109</v>
      </c>
      <c r="W25" s="1">
        <v>105</v>
      </c>
      <c r="X25" s="1">
        <v>106</v>
      </c>
      <c r="Y25" s="1"/>
      <c r="Z25" s="1"/>
      <c r="AA25" s="1"/>
    </row>
    <row r="26" spans="1:27" x14ac:dyDescent="0.2">
      <c r="A26" s="1" t="s">
        <v>22</v>
      </c>
      <c r="B26" s="1">
        <v>1</v>
      </c>
      <c r="C26" s="1">
        <v>136</v>
      </c>
      <c r="D26" s="1">
        <v>21</v>
      </c>
      <c r="E26" s="1">
        <v>32</v>
      </c>
      <c r="F26" s="1">
        <v>27</v>
      </c>
      <c r="G26" s="1">
        <v>31</v>
      </c>
      <c r="H26" s="1">
        <v>33</v>
      </c>
      <c r="I26" s="1">
        <v>24</v>
      </c>
      <c r="J26" s="1">
        <v>20</v>
      </c>
      <c r="K26" s="1">
        <v>25</v>
      </c>
      <c r="L26" s="1">
        <v>26</v>
      </c>
      <c r="M26" s="1">
        <v>22</v>
      </c>
      <c r="N26" s="1">
        <v>23</v>
      </c>
      <c r="O26" s="1">
        <v>28</v>
      </c>
      <c r="P26" s="1">
        <v>22</v>
      </c>
      <c r="Q26" s="1">
        <v>18</v>
      </c>
      <c r="R26" s="1">
        <v>0</v>
      </c>
      <c r="S26" s="1">
        <v>29</v>
      </c>
      <c r="T26" s="1">
        <v>0</v>
      </c>
      <c r="U26" s="1">
        <v>22</v>
      </c>
      <c r="V26" s="1">
        <v>24</v>
      </c>
      <c r="W26" s="1">
        <v>17</v>
      </c>
      <c r="X26" s="1">
        <v>20</v>
      </c>
      <c r="Y26" s="1"/>
      <c r="Z26" s="1"/>
      <c r="AA26" s="1"/>
    </row>
    <row r="27" spans="1:27" x14ac:dyDescent="0.2">
      <c r="A27" s="1" t="s">
        <v>19</v>
      </c>
      <c r="B27" s="1">
        <v>1</v>
      </c>
      <c r="C27" s="1">
        <v>251</v>
      </c>
      <c r="D27" s="1">
        <v>41</v>
      </c>
      <c r="E27" s="1">
        <v>57</v>
      </c>
      <c r="F27" s="1">
        <v>48</v>
      </c>
      <c r="G27" s="1">
        <v>51</v>
      </c>
      <c r="H27" s="1">
        <v>53</v>
      </c>
      <c r="I27" s="1">
        <v>45</v>
      </c>
      <c r="J27" s="1">
        <v>41</v>
      </c>
      <c r="K27" s="1">
        <v>46</v>
      </c>
      <c r="L27" s="1">
        <v>46</v>
      </c>
      <c r="M27" s="1">
        <v>42</v>
      </c>
      <c r="N27" s="1">
        <v>47</v>
      </c>
      <c r="O27" s="1">
        <v>42</v>
      </c>
      <c r="P27" s="1">
        <v>34</v>
      </c>
      <c r="Q27" s="1">
        <v>30</v>
      </c>
      <c r="R27" s="1">
        <v>26</v>
      </c>
      <c r="S27" s="1">
        <v>43</v>
      </c>
      <c r="T27" s="1">
        <v>0</v>
      </c>
      <c r="U27" s="1">
        <v>35</v>
      </c>
      <c r="V27" s="1">
        <v>39</v>
      </c>
      <c r="W27" s="1">
        <v>31</v>
      </c>
      <c r="X27" s="1">
        <v>32</v>
      </c>
      <c r="Y27" s="1"/>
      <c r="Z27" s="1"/>
      <c r="AA27" s="1"/>
    </row>
    <row r="28" spans="1:27" x14ac:dyDescent="0.2">
      <c r="A28" s="1" t="s">
        <v>41</v>
      </c>
      <c r="B28" s="1">
        <v>1</v>
      </c>
      <c r="C28" s="1">
        <v>2274</v>
      </c>
      <c r="D28" s="1">
        <v>135</v>
      </c>
      <c r="E28" s="1">
        <v>165</v>
      </c>
      <c r="F28" s="1">
        <v>158</v>
      </c>
      <c r="G28" s="1">
        <v>159</v>
      </c>
      <c r="H28" s="1">
        <v>166</v>
      </c>
      <c r="I28" s="1">
        <v>164</v>
      </c>
      <c r="J28" s="1">
        <v>162</v>
      </c>
      <c r="K28" s="1">
        <v>163</v>
      </c>
      <c r="L28" s="1">
        <v>163</v>
      </c>
      <c r="M28" s="1">
        <v>164</v>
      </c>
      <c r="N28" s="1">
        <v>167</v>
      </c>
      <c r="O28" s="1">
        <v>164</v>
      </c>
      <c r="P28" s="1">
        <v>160</v>
      </c>
      <c r="Q28" s="1">
        <v>168</v>
      </c>
      <c r="R28" s="1">
        <v>161</v>
      </c>
      <c r="S28" s="1">
        <v>160</v>
      </c>
      <c r="T28" s="1">
        <v>0</v>
      </c>
      <c r="U28" s="1">
        <v>160</v>
      </c>
      <c r="V28" s="1">
        <v>170</v>
      </c>
      <c r="W28" s="1">
        <v>167</v>
      </c>
      <c r="X28" s="1">
        <v>148</v>
      </c>
      <c r="Y28" s="1"/>
      <c r="Z28" s="1"/>
      <c r="AA28" s="1"/>
    </row>
    <row r="29" spans="1:27" x14ac:dyDescent="0.2">
      <c r="A29" s="1" t="s">
        <v>38</v>
      </c>
      <c r="B29" s="1">
        <v>1</v>
      </c>
      <c r="C29" s="1">
        <v>115</v>
      </c>
      <c r="D29" s="1">
        <v>13</v>
      </c>
      <c r="E29" s="1">
        <v>21</v>
      </c>
      <c r="F29" s="1">
        <v>27</v>
      </c>
      <c r="G29" s="1">
        <v>28</v>
      </c>
      <c r="H29" s="1">
        <v>21</v>
      </c>
      <c r="I29" s="1">
        <v>23</v>
      </c>
      <c r="J29" s="1">
        <v>27</v>
      </c>
      <c r="K29" s="1">
        <v>26</v>
      </c>
      <c r="L29" s="1">
        <v>27</v>
      </c>
      <c r="M29" s="1">
        <v>21</v>
      </c>
      <c r="N29" s="1">
        <v>25</v>
      </c>
      <c r="O29" s="1">
        <v>31</v>
      </c>
      <c r="P29" s="1">
        <v>25</v>
      </c>
      <c r="Q29" s="1">
        <v>26</v>
      </c>
      <c r="R29" s="1">
        <v>29</v>
      </c>
      <c r="S29" s="1">
        <v>30</v>
      </c>
      <c r="T29" s="1">
        <v>0</v>
      </c>
      <c r="U29" s="1">
        <v>28</v>
      </c>
      <c r="V29" s="1">
        <v>28</v>
      </c>
      <c r="W29" s="1">
        <v>27</v>
      </c>
      <c r="X29" s="1">
        <v>28</v>
      </c>
      <c r="Y29" s="1"/>
      <c r="Z29" s="1"/>
      <c r="AA29" s="1"/>
    </row>
    <row r="30" spans="1:27" x14ac:dyDescent="0.2">
      <c r="A30" s="1" t="s">
        <v>28</v>
      </c>
      <c r="B30" s="1">
        <v>1</v>
      </c>
      <c r="C30" s="1">
        <v>89</v>
      </c>
      <c r="D30" s="1">
        <v>13</v>
      </c>
      <c r="E30" s="1">
        <v>21</v>
      </c>
      <c r="F30" s="1">
        <v>27</v>
      </c>
      <c r="G30" s="1">
        <v>27</v>
      </c>
      <c r="H30" s="1">
        <v>20</v>
      </c>
      <c r="I30" s="1">
        <v>22</v>
      </c>
      <c r="J30" s="1">
        <v>27</v>
      </c>
      <c r="K30" s="1">
        <v>26</v>
      </c>
      <c r="L30" s="1">
        <v>27</v>
      </c>
      <c r="M30" s="1">
        <v>19</v>
      </c>
      <c r="N30" s="1">
        <v>24</v>
      </c>
      <c r="O30" s="1">
        <v>30</v>
      </c>
      <c r="P30" s="1">
        <v>24</v>
      </c>
      <c r="Q30" s="1">
        <v>25</v>
      </c>
      <c r="R30" s="1">
        <v>28</v>
      </c>
      <c r="S30" s="1">
        <v>30</v>
      </c>
      <c r="T30" s="1">
        <v>0</v>
      </c>
      <c r="U30" s="1">
        <v>27</v>
      </c>
      <c r="V30" s="1">
        <v>28</v>
      </c>
      <c r="W30" s="1">
        <v>27</v>
      </c>
      <c r="X30" s="1">
        <v>27</v>
      </c>
      <c r="Y30" s="1"/>
      <c r="Z30" s="1"/>
      <c r="AA30" s="1"/>
    </row>
    <row r="31" spans="1:27" x14ac:dyDescent="0.2">
      <c r="A31" s="1" t="s">
        <v>34</v>
      </c>
      <c r="B31" s="1">
        <v>1</v>
      </c>
      <c r="C31" s="1">
        <v>98</v>
      </c>
      <c r="D31" s="1">
        <v>12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16</v>
      </c>
      <c r="U31" s="1">
        <v>0</v>
      </c>
      <c r="V31" s="1">
        <v>0</v>
      </c>
      <c r="W31" s="1">
        <v>0</v>
      </c>
      <c r="X31" s="1">
        <v>0</v>
      </c>
      <c r="Y31" s="1"/>
      <c r="Z31" s="1"/>
      <c r="AA31" s="1"/>
    </row>
    <row r="32" spans="1:27" x14ac:dyDescent="0.2">
      <c r="A32" s="1" t="s">
        <v>20</v>
      </c>
      <c r="B32" s="1">
        <v>1</v>
      </c>
      <c r="C32" s="1">
        <v>62</v>
      </c>
      <c r="D32" s="1">
        <v>10</v>
      </c>
      <c r="E32" s="1">
        <v>13</v>
      </c>
      <c r="F32" s="1">
        <v>13</v>
      </c>
      <c r="G32" s="1">
        <v>13</v>
      </c>
      <c r="H32" s="1">
        <v>13</v>
      </c>
      <c r="I32" s="1">
        <v>12</v>
      </c>
      <c r="J32" s="1">
        <v>10</v>
      </c>
      <c r="K32" s="1">
        <v>13</v>
      </c>
      <c r="L32" s="1">
        <v>14</v>
      </c>
      <c r="M32" s="1">
        <v>11</v>
      </c>
      <c r="N32" s="1">
        <v>13</v>
      </c>
      <c r="O32" s="1">
        <v>13</v>
      </c>
      <c r="P32" s="1">
        <v>12</v>
      </c>
      <c r="Q32" s="1">
        <v>0</v>
      </c>
      <c r="R32" s="1">
        <v>0</v>
      </c>
      <c r="S32" s="1">
        <v>13</v>
      </c>
      <c r="T32" s="1">
        <v>0</v>
      </c>
      <c r="U32" s="1">
        <v>0</v>
      </c>
      <c r="V32" s="1">
        <v>11</v>
      </c>
      <c r="W32" s="1">
        <v>0</v>
      </c>
      <c r="X32" s="1">
        <v>10</v>
      </c>
      <c r="Y32" s="1"/>
      <c r="Z32" s="1"/>
      <c r="AA32" s="1"/>
    </row>
    <row r="33" spans="1:27" x14ac:dyDescent="0.2">
      <c r="A33" s="1" t="s">
        <v>6</v>
      </c>
      <c r="B33" s="1">
        <v>1</v>
      </c>
      <c r="C33" s="1">
        <v>24</v>
      </c>
      <c r="D33" s="1">
        <v>8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1">
        <v>7</v>
      </c>
      <c r="K33" s="1">
        <v>7</v>
      </c>
      <c r="L33" s="1">
        <v>8</v>
      </c>
      <c r="M33" s="1">
        <v>0</v>
      </c>
      <c r="N33" s="1">
        <v>8</v>
      </c>
      <c r="O33" s="1">
        <v>7</v>
      </c>
      <c r="P33" s="1">
        <v>0</v>
      </c>
      <c r="Q33" s="1">
        <v>0</v>
      </c>
      <c r="R33" s="1">
        <v>0</v>
      </c>
      <c r="S33" s="1">
        <v>7</v>
      </c>
      <c r="T33" s="1">
        <v>0</v>
      </c>
      <c r="U33" s="1">
        <v>0</v>
      </c>
      <c r="V33" s="1">
        <v>7</v>
      </c>
      <c r="W33" s="1">
        <v>0</v>
      </c>
      <c r="X33" s="1">
        <v>0</v>
      </c>
      <c r="Y33" s="1"/>
      <c r="Z33" s="1"/>
      <c r="AA33" s="1"/>
    </row>
    <row r="34" spans="1:27" x14ac:dyDescent="0.2">
      <c r="A34" s="1" t="s">
        <v>3</v>
      </c>
      <c r="B34" s="1">
        <v>1</v>
      </c>
      <c r="C34" s="1">
        <v>11</v>
      </c>
      <c r="D34" s="1">
        <v>5</v>
      </c>
      <c r="E34" s="1">
        <v>7</v>
      </c>
      <c r="F34" s="1">
        <v>7</v>
      </c>
      <c r="G34" s="1">
        <v>0</v>
      </c>
      <c r="H34" s="1">
        <v>7</v>
      </c>
      <c r="I34" s="1">
        <v>6</v>
      </c>
      <c r="J34" s="1">
        <v>7</v>
      </c>
      <c r="K34" s="1">
        <v>5</v>
      </c>
      <c r="L34" s="1">
        <v>5</v>
      </c>
      <c r="M34" s="1">
        <v>7</v>
      </c>
      <c r="N34" s="1">
        <v>7</v>
      </c>
      <c r="O34" s="1">
        <v>6</v>
      </c>
      <c r="P34" s="1">
        <v>5</v>
      </c>
      <c r="Q34" s="1">
        <v>7</v>
      </c>
      <c r="R34" s="1">
        <v>6</v>
      </c>
      <c r="S34" s="1">
        <v>6</v>
      </c>
      <c r="T34" s="1">
        <v>0</v>
      </c>
      <c r="U34" s="1">
        <v>7</v>
      </c>
      <c r="V34" s="1">
        <v>6</v>
      </c>
      <c r="W34" s="1">
        <v>0</v>
      </c>
      <c r="X34" s="1">
        <v>5</v>
      </c>
      <c r="Y34" s="1"/>
      <c r="Z34" s="1"/>
      <c r="AA34" s="1"/>
    </row>
    <row r="35" spans="1:27" x14ac:dyDescent="0.2">
      <c r="A35" s="1" t="s">
        <v>4</v>
      </c>
      <c r="B35" s="1">
        <v>1</v>
      </c>
      <c r="C35" s="1">
        <v>11</v>
      </c>
      <c r="D35" s="1">
        <v>5</v>
      </c>
      <c r="E35" s="1">
        <v>7</v>
      </c>
      <c r="F35" s="1">
        <v>7</v>
      </c>
      <c r="G35" s="1">
        <v>0</v>
      </c>
      <c r="H35" s="1">
        <v>7</v>
      </c>
      <c r="I35" s="1">
        <v>6</v>
      </c>
      <c r="J35" s="1">
        <v>7</v>
      </c>
      <c r="K35" s="1">
        <v>5</v>
      </c>
      <c r="L35" s="1">
        <v>5</v>
      </c>
      <c r="M35" s="1">
        <v>7</v>
      </c>
      <c r="N35" s="1">
        <v>7</v>
      </c>
      <c r="O35" s="1">
        <v>6</v>
      </c>
      <c r="P35" s="1">
        <v>5</v>
      </c>
      <c r="Q35" s="1">
        <v>7</v>
      </c>
      <c r="R35" s="1">
        <v>6</v>
      </c>
      <c r="S35" s="1">
        <v>6</v>
      </c>
      <c r="T35" s="1">
        <v>0</v>
      </c>
      <c r="U35" s="1">
        <v>7</v>
      </c>
      <c r="V35" s="1">
        <v>6</v>
      </c>
      <c r="W35" s="1">
        <v>0</v>
      </c>
      <c r="X35" s="1">
        <v>5</v>
      </c>
      <c r="Y35" s="1"/>
      <c r="Z35" s="1"/>
      <c r="AA35" s="1"/>
    </row>
    <row r="36" spans="1:27" x14ac:dyDescent="0.2">
      <c r="A36" s="1" t="s">
        <v>68</v>
      </c>
      <c r="B36" s="1">
        <v>1</v>
      </c>
      <c r="C36" s="1">
        <v>1565</v>
      </c>
      <c r="D36" s="1">
        <v>92</v>
      </c>
      <c r="E36" s="1">
        <v>98</v>
      </c>
      <c r="F36" s="1">
        <v>107</v>
      </c>
      <c r="G36" s="1">
        <v>102</v>
      </c>
      <c r="H36" s="1">
        <v>96</v>
      </c>
      <c r="I36" s="1">
        <v>107</v>
      </c>
      <c r="J36" s="1">
        <v>114</v>
      </c>
      <c r="K36" s="1">
        <v>102</v>
      </c>
      <c r="L36" s="1">
        <v>108</v>
      </c>
      <c r="M36" s="1">
        <v>106</v>
      </c>
      <c r="N36" s="1">
        <v>109</v>
      </c>
      <c r="O36" s="1">
        <v>94</v>
      </c>
      <c r="P36" s="1">
        <v>88</v>
      </c>
      <c r="Q36" s="1">
        <v>92</v>
      </c>
      <c r="R36" s="1">
        <v>99</v>
      </c>
      <c r="S36" s="1">
        <v>98</v>
      </c>
      <c r="T36" s="1">
        <v>0</v>
      </c>
      <c r="U36" s="1">
        <v>97</v>
      </c>
      <c r="V36" s="1">
        <v>92</v>
      </c>
      <c r="W36" s="1">
        <v>94</v>
      </c>
      <c r="X36" s="1">
        <v>89</v>
      </c>
      <c r="Y36" s="1"/>
      <c r="Z36" s="1"/>
      <c r="AA36" s="1"/>
    </row>
    <row r="37" spans="1:27" x14ac:dyDescent="0.2">
      <c r="A37" s="1" t="s">
        <v>25</v>
      </c>
      <c r="B37" s="1">
        <v>1</v>
      </c>
      <c r="C37" s="1">
        <v>113</v>
      </c>
      <c r="D37" s="1">
        <v>17</v>
      </c>
      <c r="E37" s="1">
        <v>22</v>
      </c>
      <c r="F37" s="1">
        <v>21</v>
      </c>
      <c r="G37" s="1">
        <v>22</v>
      </c>
      <c r="H37" s="1">
        <v>22</v>
      </c>
      <c r="I37" s="1">
        <v>24</v>
      </c>
      <c r="J37" s="1">
        <v>23</v>
      </c>
      <c r="K37" s="1">
        <v>23</v>
      </c>
      <c r="L37" s="1">
        <v>24</v>
      </c>
      <c r="M37" s="1">
        <v>22</v>
      </c>
      <c r="N37" s="1">
        <v>22</v>
      </c>
      <c r="O37" s="1">
        <v>19</v>
      </c>
      <c r="P37" s="1">
        <v>15</v>
      </c>
      <c r="Q37" s="1">
        <v>15</v>
      </c>
      <c r="R37" s="1">
        <v>15</v>
      </c>
      <c r="S37" s="1">
        <v>19</v>
      </c>
      <c r="T37" s="1">
        <v>0</v>
      </c>
      <c r="U37" s="1">
        <v>17</v>
      </c>
      <c r="V37" s="1">
        <v>20</v>
      </c>
      <c r="W37" s="1">
        <v>17</v>
      </c>
      <c r="X37" s="1">
        <v>16</v>
      </c>
      <c r="Y37" s="1"/>
      <c r="Z37" s="1"/>
      <c r="AA37" s="1"/>
    </row>
    <row r="38" spans="1:27" x14ac:dyDescent="0.2">
      <c r="A38" s="1" t="s">
        <v>15</v>
      </c>
      <c r="B38" s="1">
        <v>1</v>
      </c>
      <c r="C38" s="1">
        <v>37</v>
      </c>
      <c r="D38" s="1">
        <v>9</v>
      </c>
      <c r="E38" s="1">
        <v>11</v>
      </c>
      <c r="F38" s="1">
        <v>11</v>
      </c>
      <c r="G38" s="1">
        <v>10</v>
      </c>
      <c r="H38" s="1">
        <v>11</v>
      </c>
      <c r="I38" s="1">
        <v>11</v>
      </c>
      <c r="J38" s="1">
        <v>11</v>
      </c>
      <c r="K38" s="1">
        <v>11</v>
      </c>
      <c r="L38" s="1">
        <v>11</v>
      </c>
      <c r="M38" s="1">
        <v>10</v>
      </c>
      <c r="N38" s="1">
        <v>11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/>
      <c r="Z38" s="1"/>
      <c r="AA38" s="1"/>
    </row>
    <row r="39" spans="1:27" x14ac:dyDescent="0.2">
      <c r="A39" s="1" t="s">
        <v>14</v>
      </c>
      <c r="B39" s="1">
        <v>1</v>
      </c>
      <c r="C39" s="1">
        <v>37</v>
      </c>
      <c r="D39" s="1">
        <v>9</v>
      </c>
      <c r="E39" s="1">
        <v>11</v>
      </c>
      <c r="F39" s="1">
        <v>11</v>
      </c>
      <c r="G39" s="1">
        <v>10</v>
      </c>
      <c r="H39" s="1">
        <v>11</v>
      </c>
      <c r="I39" s="1">
        <v>11</v>
      </c>
      <c r="J39" s="1">
        <v>11</v>
      </c>
      <c r="K39" s="1">
        <v>11</v>
      </c>
      <c r="L39" s="1">
        <v>11</v>
      </c>
      <c r="M39" s="1">
        <v>10</v>
      </c>
      <c r="N39" s="1">
        <v>11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  <c r="Z39" s="1"/>
      <c r="AA39" s="1"/>
    </row>
    <row r="40" spans="1:27" x14ac:dyDescent="0.2">
      <c r="A40" s="1" t="s">
        <v>69</v>
      </c>
      <c r="B40" s="1">
        <v>1</v>
      </c>
      <c r="C40" s="1">
        <v>4685</v>
      </c>
      <c r="D40" s="1">
        <v>176</v>
      </c>
      <c r="E40" s="1">
        <v>182</v>
      </c>
      <c r="F40" s="1">
        <v>190</v>
      </c>
      <c r="G40" s="1">
        <v>183</v>
      </c>
      <c r="H40" s="1">
        <v>185</v>
      </c>
      <c r="I40" s="1">
        <v>188</v>
      </c>
      <c r="J40" s="1">
        <v>192</v>
      </c>
      <c r="K40" s="1">
        <v>190</v>
      </c>
      <c r="L40" s="1">
        <v>185</v>
      </c>
      <c r="M40" s="1">
        <v>185</v>
      </c>
      <c r="N40" s="1">
        <v>196</v>
      </c>
      <c r="O40" s="1">
        <v>183</v>
      </c>
      <c r="P40" s="1">
        <v>178</v>
      </c>
      <c r="Q40" s="1">
        <v>181</v>
      </c>
      <c r="R40" s="1">
        <v>181</v>
      </c>
      <c r="S40" s="1">
        <v>188</v>
      </c>
      <c r="T40" s="1">
        <v>0</v>
      </c>
      <c r="U40" s="1">
        <v>188</v>
      </c>
      <c r="V40" s="1">
        <v>185</v>
      </c>
      <c r="W40" s="1">
        <v>177</v>
      </c>
      <c r="X40" s="1">
        <v>183</v>
      </c>
      <c r="Y40" s="1"/>
      <c r="Z40" s="1"/>
      <c r="AA40" s="1"/>
    </row>
    <row r="41" spans="1:27" x14ac:dyDescent="0.2">
      <c r="A41" s="1" t="s">
        <v>60</v>
      </c>
      <c r="B41" s="1">
        <v>1</v>
      </c>
      <c r="C41" s="1">
        <v>220</v>
      </c>
      <c r="D41" s="1">
        <v>19</v>
      </c>
      <c r="E41" s="1">
        <v>25</v>
      </c>
      <c r="F41" s="1">
        <v>28</v>
      </c>
      <c r="G41" s="1">
        <v>0</v>
      </c>
      <c r="H41" s="1">
        <v>27</v>
      </c>
      <c r="I41" s="1">
        <v>23</v>
      </c>
      <c r="J41" s="1">
        <v>24</v>
      </c>
      <c r="K41" s="1">
        <v>21</v>
      </c>
      <c r="L41" s="1">
        <v>22</v>
      </c>
      <c r="M41" s="1">
        <v>23</v>
      </c>
      <c r="N41" s="1">
        <v>27</v>
      </c>
      <c r="O41" s="1">
        <v>0</v>
      </c>
      <c r="P41" s="1">
        <v>0</v>
      </c>
      <c r="Q41" s="1">
        <v>20</v>
      </c>
      <c r="R41" s="1">
        <v>0</v>
      </c>
      <c r="S41" s="1">
        <v>0</v>
      </c>
      <c r="T41" s="1">
        <v>0</v>
      </c>
      <c r="U41" s="1">
        <v>22</v>
      </c>
      <c r="V41" s="1">
        <v>0</v>
      </c>
      <c r="W41" s="1">
        <v>0</v>
      </c>
      <c r="X41" s="1">
        <v>0</v>
      </c>
      <c r="Y41" s="1"/>
      <c r="Z41" s="1"/>
      <c r="AA41" s="1"/>
    </row>
    <row r="42" spans="1:27" x14ac:dyDescent="0.2">
      <c r="A42" s="1" t="s">
        <v>52</v>
      </c>
      <c r="B42" s="1">
        <v>1</v>
      </c>
      <c r="C42" s="1">
        <v>765</v>
      </c>
      <c r="D42" s="1">
        <v>61</v>
      </c>
      <c r="E42" s="1">
        <v>62</v>
      </c>
      <c r="F42" s="1">
        <v>71</v>
      </c>
      <c r="G42" s="1">
        <v>68</v>
      </c>
      <c r="H42" s="1">
        <v>64</v>
      </c>
      <c r="I42" s="1">
        <v>77</v>
      </c>
      <c r="J42" s="1">
        <v>80</v>
      </c>
      <c r="K42" s="1">
        <v>73</v>
      </c>
      <c r="L42" s="1">
        <v>75</v>
      </c>
      <c r="M42" s="1">
        <v>69</v>
      </c>
      <c r="N42" s="1">
        <v>72</v>
      </c>
      <c r="O42" s="1">
        <v>65</v>
      </c>
      <c r="P42" s="1">
        <v>61</v>
      </c>
      <c r="Q42" s="1">
        <v>60</v>
      </c>
      <c r="R42" s="1">
        <v>64</v>
      </c>
      <c r="S42" s="1">
        <v>67</v>
      </c>
      <c r="T42" s="1">
        <v>0</v>
      </c>
      <c r="U42" s="1">
        <v>64</v>
      </c>
      <c r="V42" s="1">
        <v>65</v>
      </c>
      <c r="W42" s="1">
        <v>64</v>
      </c>
      <c r="X42" s="1">
        <v>61</v>
      </c>
      <c r="Y42" s="1"/>
      <c r="Z42" s="1"/>
      <c r="AA42" s="1"/>
    </row>
    <row r="43" spans="1:27" x14ac:dyDescent="0.2">
      <c r="A43" s="1" t="s">
        <v>59</v>
      </c>
      <c r="B43" s="1">
        <v>1</v>
      </c>
      <c r="C43" s="1">
        <v>861</v>
      </c>
      <c r="D43" s="1">
        <v>64</v>
      </c>
      <c r="E43" s="1">
        <v>68</v>
      </c>
      <c r="F43" s="1">
        <v>76</v>
      </c>
      <c r="G43" s="1">
        <v>75</v>
      </c>
      <c r="H43" s="1">
        <v>73</v>
      </c>
      <c r="I43" s="1">
        <v>82</v>
      </c>
      <c r="J43" s="1">
        <v>83</v>
      </c>
      <c r="K43" s="1">
        <v>78</v>
      </c>
      <c r="L43" s="1">
        <v>80</v>
      </c>
      <c r="M43" s="1">
        <v>75</v>
      </c>
      <c r="N43" s="1">
        <v>78</v>
      </c>
      <c r="O43" s="1">
        <v>70</v>
      </c>
      <c r="P43" s="1">
        <v>64</v>
      </c>
      <c r="Q43" s="1">
        <v>63</v>
      </c>
      <c r="R43" s="1">
        <v>66</v>
      </c>
      <c r="S43" s="1">
        <v>71</v>
      </c>
      <c r="T43" s="1">
        <v>0</v>
      </c>
      <c r="U43" s="1">
        <v>70</v>
      </c>
      <c r="V43" s="1">
        <v>69</v>
      </c>
      <c r="W43" s="1">
        <v>66</v>
      </c>
      <c r="X43" s="1">
        <v>65</v>
      </c>
      <c r="Y43" s="1"/>
      <c r="Z43" s="1"/>
      <c r="AA43" s="1"/>
    </row>
    <row r="44" spans="1:27" x14ac:dyDescent="0.2">
      <c r="A44" s="1" t="s">
        <v>58</v>
      </c>
      <c r="B44" s="1">
        <v>1</v>
      </c>
      <c r="C44" s="1">
        <v>861</v>
      </c>
      <c r="D44" s="1">
        <v>64</v>
      </c>
      <c r="E44" s="1">
        <v>68</v>
      </c>
      <c r="F44" s="1">
        <v>76</v>
      </c>
      <c r="G44" s="1">
        <v>75</v>
      </c>
      <c r="H44" s="1">
        <v>73</v>
      </c>
      <c r="I44" s="1">
        <v>82</v>
      </c>
      <c r="J44" s="1">
        <v>83</v>
      </c>
      <c r="K44" s="1">
        <v>78</v>
      </c>
      <c r="L44" s="1">
        <v>80</v>
      </c>
      <c r="M44" s="1">
        <v>75</v>
      </c>
      <c r="N44" s="1">
        <v>78</v>
      </c>
      <c r="O44" s="1">
        <v>70</v>
      </c>
      <c r="P44" s="1">
        <v>64</v>
      </c>
      <c r="Q44" s="1">
        <v>63</v>
      </c>
      <c r="R44" s="1">
        <v>66</v>
      </c>
      <c r="S44" s="1">
        <v>71</v>
      </c>
      <c r="T44" s="1">
        <v>0</v>
      </c>
      <c r="U44" s="1">
        <v>70</v>
      </c>
      <c r="V44" s="1">
        <v>69</v>
      </c>
      <c r="W44" s="1">
        <v>66</v>
      </c>
      <c r="X44" s="1">
        <v>65</v>
      </c>
      <c r="Y44" s="1"/>
      <c r="Z44" s="1"/>
      <c r="AA44" s="1"/>
    </row>
    <row r="45" spans="1:27" x14ac:dyDescent="0.2">
      <c r="A45" s="1" t="s">
        <v>5</v>
      </c>
      <c r="B45" s="1">
        <v>1</v>
      </c>
      <c r="C45" s="1">
        <v>13</v>
      </c>
      <c r="D45" s="1">
        <v>5</v>
      </c>
      <c r="E45" s="1">
        <v>5</v>
      </c>
      <c r="F45" s="1">
        <v>6</v>
      </c>
      <c r="G45" s="1">
        <v>0</v>
      </c>
      <c r="H45" s="1">
        <v>5</v>
      </c>
      <c r="I45" s="1">
        <v>6</v>
      </c>
      <c r="J45" s="1">
        <v>6</v>
      </c>
      <c r="K45" s="1">
        <v>6</v>
      </c>
      <c r="L45" s="1">
        <v>6</v>
      </c>
      <c r="M45" s="1">
        <v>0</v>
      </c>
      <c r="N45" s="1">
        <v>6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/>
      <c r="Z45" s="1"/>
      <c r="AA45" s="1"/>
    </row>
    <row r="46" spans="1:27" x14ac:dyDescent="0.2">
      <c r="A46" s="1" t="s">
        <v>35</v>
      </c>
      <c r="B46" s="1">
        <v>1</v>
      </c>
      <c r="C46" s="1">
        <v>186</v>
      </c>
      <c r="D46" s="1">
        <v>22</v>
      </c>
      <c r="E46" s="1">
        <v>35</v>
      </c>
      <c r="F46" s="1">
        <v>29</v>
      </c>
      <c r="G46" s="1">
        <v>33</v>
      </c>
      <c r="H46" s="1">
        <v>35</v>
      </c>
      <c r="I46" s="1">
        <v>25</v>
      </c>
      <c r="J46" s="1">
        <v>21</v>
      </c>
      <c r="K46" s="1">
        <v>26</v>
      </c>
      <c r="L46" s="1">
        <v>27</v>
      </c>
      <c r="M46" s="1">
        <v>23</v>
      </c>
      <c r="N46" s="1">
        <v>24</v>
      </c>
      <c r="O46" s="1">
        <v>29</v>
      </c>
      <c r="P46" s="1">
        <v>22</v>
      </c>
      <c r="Q46" s="1">
        <v>19</v>
      </c>
      <c r="R46" s="1">
        <v>0</v>
      </c>
      <c r="S46" s="1">
        <v>30</v>
      </c>
      <c r="T46" s="1">
        <v>0</v>
      </c>
      <c r="U46" s="1">
        <v>23</v>
      </c>
      <c r="V46" s="1">
        <v>25</v>
      </c>
      <c r="W46" s="1">
        <v>18</v>
      </c>
      <c r="X46" s="1">
        <v>22</v>
      </c>
      <c r="Y46" s="1"/>
      <c r="Z46" s="1"/>
      <c r="AA46" s="1"/>
    </row>
    <row r="47" spans="1:27" x14ac:dyDescent="0.2">
      <c r="A47" s="1" t="s">
        <v>33</v>
      </c>
      <c r="B47" s="1">
        <v>1</v>
      </c>
      <c r="C47" s="1">
        <v>415</v>
      </c>
      <c r="D47" s="1">
        <v>47</v>
      </c>
      <c r="E47" s="1">
        <v>65</v>
      </c>
      <c r="F47" s="1">
        <v>55</v>
      </c>
      <c r="G47" s="1">
        <v>55</v>
      </c>
      <c r="H47" s="1">
        <v>64</v>
      </c>
      <c r="I47" s="1">
        <v>52</v>
      </c>
      <c r="J47" s="1">
        <v>49</v>
      </c>
      <c r="K47" s="1">
        <v>54</v>
      </c>
      <c r="L47" s="1">
        <v>52</v>
      </c>
      <c r="M47" s="1">
        <v>49</v>
      </c>
      <c r="N47" s="1">
        <v>55</v>
      </c>
      <c r="O47" s="1">
        <v>47</v>
      </c>
      <c r="P47" s="1">
        <v>37</v>
      </c>
      <c r="Q47" s="1">
        <v>37</v>
      </c>
      <c r="R47" s="1">
        <v>33</v>
      </c>
      <c r="S47" s="1">
        <v>48</v>
      </c>
      <c r="T47" s="1">
        <v>0</v>
      </c>
      <c r="U47" s="1">
        <v>41</v>
      </c>
      <c r="V47" s="1">
        <v>46</v>
      </c>
      <c r="W47" s="1">
        <v>37</v>
      </c>
      <c r="X47" s="1">
        <v>43</v>
      </c>
      <c r="Y47" s="1"/>
      <c r="Z47" s="1"/>
      <c r="AA47" s="1"/>
    </row>
    <row r="48" spans="1:27" x14ac:dyDescent="0.2">
      <c r="A48" s="1" t="s">
        <v>61</v>
      </c>
      <c r="B48" s="1">
        <v>1</v>
      </c>
      <c r="C48" s="1">
        <v>733</v>
      </c>
      <c r="D48" s="1">
        <v>56</v>
      </c>
      <c r="E48" s="1">
        <v>80</v>
      </c>
      <c r="F48" s="1">
        <v>81</v>
      </c>
      <c r="G48" s="1">
        <v>77</v>
      </c>
      <c r="H48" s="1">
        <v>75</v>
      </c>
      <c r="I48" s="1">
        <v>68</v>
      </c>
      <c r="J48" s="1">
        <v>72</v>
      </c>
      <c r="K48" s="1">
        <v>74</v>
      </c>
      <c r="L48" s="1">
        <v>71</v>
      </c>
      <c r="M48" s="1">
        <v>63</v>
      </c>
      <c r="N48" s="1">
        <v>76</v>
      </c>
      <c r="O48" s="1">
        <v>71</v>
      </c>
      <c r="P48" s="1">
        <v>64</v>
      </c>
      <c r="Q48" s="1">
        <v>59</v>
      </c>
      <c r="R48" s="1">
        <v>55</v>
      </c>
      <c r="S48" s="1">
        <v>71</v>
      </c>
      <c r="T48" s="1">
        <v>0</v>
      </c>
      <c r="U48" s="1">
        <v>69</v>
      </c>
      <c r="V48" s="1">
        <v>67</v>
      </c>
      <c r="W48" s="1">
        <v>56</v>
      </c>
      <c r="X48" s="1">
        <v>64</v>
      </c>
      <c r="Y48" s="1"/>
      <c r="Z48" s="1"/>
      <c r="AA48" s="1"/>
    </row>
    <row r="49" spans="1:27" x14ac:dyDescent="0.2">
      <c r="A49" s="1" t="s">
        <v>57</v>
      </c>
      <c r="B49" s="1">
        <v>1</v>
      </c>
      <c r="C49" s="1">
        <v>926</v>
      </c>
      <c r="D49" s="1">
        <v>69</v>
      </c>
      <c r="E49" s="1">
        <v>94</v>
      </c>
      <c r="F49" s="1">
        <v>95</v>
      </c>
      <c r="G49" s="1">
        <v>85</v>
      </c>
      <c r="H49" s="1">
        <v>90</v>
      </c>
      <c r="I49" s="1">
        <v>80</v>
      </c>
      <c r="J49" s="1">
        <v>84</v>
      </c>
      <c r="K49" s="1">
        <v>86</v>
      </c>
      <c r="L49" s="1">
        <v>82</v>
      </c>
      <c r="M49" s="1">
        <v>77</v>
      </c>
      <c r="N49" s="1">
        <v>90</v>
      </c>
      <c r="O49" s="1">
        <v>79</v>
      </c>
      <c r="P49" s="1">
        <v>74</v>
      </c>
      <c r="Q49" s="1">
        <v>68</v>
      </c>
      <c r="R49" s="1">
        <v>65</v>
      </c>
      <c r="S49" s="1">
        <v>80</v>
      </c>
      <c r="T49" s="1">
        <v>0</v>
      </c>
      <c r="U49" s="1">
        <v>76</v>
      </c>
      <c r="V49" s="1">
        <v>77</v>
      </c>
      <c r="W49" s="1">
        <v>65</v>
      </c>
      <c r="X49" s="1">
        <v>74</v>
      </c>
      <c r="Y49" s="1"/>
      <c r="Z49" s="1"/>
      <c r="AA49" s="1"/>
    </row>
    <row r="50" spans="1:27" x14ac:dyDescent="0.2">
      <c r="A50" s="1" t="s">
        <v>32</v>
      </c>
      <c r="B50" s="1">
        <v>1</v>
      </c>
      <c r="C50" s="1">
        <v>414</v>
      </c>
      <c r="D50" s="1">
        <v>47</v>
      </c>
      <c r="E50" s="1">
        <v>65</v>
      </c>
      <c r="F50" s="1">
        <v>55</v>
      </c>
      <c r="G50" s="1">
        <v>55</v>
      </c>
      <c r="H50" s="1">
        <v>64</v>
      </c>
      <c r="I50" s="1">
        <v>52</v>
      </c>
      <c r="J50" s="1">
        <v>49</v>
      </c>
      <c r="K50" s="1">
        <v>54</v>
      </c>
      <c r="L50" s="1">
        <v>52</v>
      </c>
      <c r="M50" s="1">
        <v>49</v>
      </c>
      <c r="N50" s="1">
        <v>55</v>
      </c>
      <c r="O50" s="1">
        <v>47</v>
      </c>
      <c r="P50" s="1">
        <v>37</v>
      </c>
      <c r="Q50" s="1">
        <v>37</v>
      </c>
      <c r="R50" s="1">
        <v>33</v>
      </c>
      <c r="S50" s="1">
        <v>48</v>
      </c>
      <c r="T50" s="1">
        <v>0</v>
      </c>
      <c r="U50" s="1">
        <v>41</v>
      </c>
      <c r="V50" s="1">
        <v>46</v>
      </c>
      <c r="W50" s="1">
        <v>37</v>
      </c>
      <c r="X50" s="1">
        <v>43</v>
      </c>
      <c r="Y50" s="1"/>
      <c r="Z50" s="1"/>
      <c r="AA50" s="1"/>
    </row>
    <row r="51" spans="1:27" x14ac:dyDescent="0.2">
      <c r="A51" s="1" t="s">
        <v>66</v>
      </c>
      <c r="B51" s="1">
        <v>1</v>
      </c>
      <c r="C51" s="1">
        <v>448</v>
      </c>
      <c r="D51" s="1">
        <v>33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37</v>
      </c>
      <c r="U51" s="1">
        <v>0</v>
      </c>
      <c r="V51" s="1">
        <v>0</v>
      </c>
      <c r="W51" s="1">
        <v>0</v>
      </c>
      <c r="X51" s="1">
        <v>0</v>
      </c>
      <c r="Y51" s="1"/>
      <c r="Z51" s="1"/>
      <c r="AA51" s="1"/>
    </row>
    <row r="52" spans="1:27" x14ac:dyDescent="0.2">
      <c r="A52" s="1" t="s">
        <v>7</v>
      </c>
      <c r="B52" s="1">
        <v>1</v>
      </c>
      <c r="C52" s="1">
        <v>26</v>
      </c>
      <c r="D52" s="1">
        <v>8</v>
      </c>
      <c r="E52" s="1">
        <v>7</v>
      </c>
      <c r="F52" s="1">
        <v>7</v>
      </c>
      <c r="G52" s="1">
        <v>7</v>
      </c>
      <c r="H52" s="1">
        <v>0</v>
      </c>
      <c r="I52" s="1">
        <v>0</v>
      </c>
      <c r="J52" s="1">
        <v>9</v>
      </c>
      <c r="K52" s="1">
        <v>7</v>
      </c>
      <c r="L52" s="1">
        <v>0</v>
      </c>
      <c r="M52" s="1">
        <v>8</v>
      </c>
      <c r="N52" s="1">
        <v>8</v>
      </c>
      <c r="O52" s="1">
        <v>9</v>
      </c>
      <c r="P52" s="1">
        <v>9</v>
      </c>
      <c r="Q52" s="1">
        <v>11</v>
      </c>
      <c r="R52" s="1">
        <v>7</v>
      </c>
      <c r="S52" s="1">
        <v>9</v>
      </c>
      <c r="T52" s="1">
        <v>0</v>
      </c>
      <c r="U52" s="1">
        <v>9</v>
      </c>
      <c r="V52" s="1">
        <v>9</v>
      </c>
      <c r="W52" s="1">
        <v>9</v>
      </c>
      <c r="X52" s="1">
        <v>9</v>
      </c>
      <c r="Y52" s="1"/>
      <c r="Z52" s="1"/>
      <c r="AA52" s="1"/>
    </row>
    <row r="53" spans="1:27" x14ac:dyDescent="0.2">
      <c r="A53" s="1" t="s">
        <v>30</v>
      </c>
      <c r="B53" s="1">
        <v>1</v>
      </c>
      <c r="C53" s="1">
        <v>139</v>
      </c>
      <c r="D53" s="1">
        <v>19</v>
      </c>
      <c r="E53" s="1">
        <v>15</v>
      </c>
      <c r="F53" s="1">
        <v>21</v>
      </c>
      <c r="G53" s="1">
        <v>29</v>
      </c>
      <c r="H53" s="1">
        <v>15</v>
      </c>
      <c r="I53" s="1">
        <v>23</v>
      </c>
      <c r="J53" s="1">
        <v>25</v>
      </c>
      <c r="K53" s="1">
        <v>23</v>
      </c>
      <c r="L53" s="1">
        <v>23</v>
      </c>
      <c r="M53" s="1">
        <v>22</v>
      </c>
      <c r="N53" s="1">
        <v>21</v>
      </c>
      <c r="O53" s="1">
        <v>25</v>
      </c>
      <c r="P53" s="1">
        <v>25</v>
      </c>
      <c r="Q53" s="1">
        <v>22</v>
      </c>
      <c r="R53" s="1">
        <v>19</v>
      </c>
      <c r="S53" s="1">
        <v>24</v>
      </c>
      <c r="T53" s="1">
        <v>0</v>
      </c>
      <c r="U53" s="1">
        <v>24</v>
      </c>
      <c r="V53" s="1">
        <v>20</v>
      </c>
      <c r="W53" s="1">
        <v>25</v>
      </c>
      <c r="X53" s="1">
        <v>24</v>
      </c>
      <c r="Y53" s="1"/>
      <c r="Z53" s="1"/>
      <c r="AA53" s="1"/>
    </row>
    <row r="54" spans="1:27" x14ac:dyDescent="0.2">
      <c r="A54" s="1" t="s">
        <v>24</v>
      </c>
      <c r="B54" s="1">
        <v>1</v>
      </c>
      <c r="C54" s="1">
        <v>105</v>
      </c>
      <c r="D54" s="1">
        <v>16</v>
      </c>
      <c r="E54" s="1">
        <v>17</v>
      </c>
      <c r="F54" s="1">
        <v>20</v>
      </c>
      <c r="G54" s="1">
        <v>15</v>
      </c>
      <c r="H54" s="1">
        <v>19</v>
      </c>
      <c r="I54" s="1">
        <v>17</v>
      </c>
      <c r="J54" s="1">
        <v>18</v>
      </c>
      <c r="K54" s="1">
        <v>18</v>
      </c>
      <c r="L54" s="1">
        <v>16</v>
      </c>
      <c r="M54" s="1">
        <v>18</v>
      </c>
      <c r="N54" s="1">
        <v>17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13</v>
      </c>
      <c r="W54" s="1">
        <v>13</v>
      </c>
      <c r="X54" s="1">
        <v>13</v>
      </c>
      <c r="Y54" s="1"/>
      <c r="Z54" s="1"/>
      <c r="AA54" s="1"/>
    </row>
    <row r="55" spans="1:27" x14ac:dyDescent="0.2">
      <c r="A55" s="1" t="s">
        <v>46</v>
      </c>
      <c r="B55" s="1">
        <v>1</v>
      </c>
      <c r="C55" s="1">
        <v>761</v>
      </c>
      <c r="D55" s="1">
        <v>61</v>
      </c>
      <c r="E55" s="1">
        <v>62</v>
      </c>
      <c r="F55" s="1">
        <v>71</v>
      </c>
      <c r="G55" s="1">
        <v>68</v>
      </c>
      <c r="H55" s="1">
        <v>64</v>
      </c>
      <c r="I55" s="1">
        <v>77</v>
      </c>
      <c r="J55" s="1">
        <v>80</v>
      </c>
      <c r="K55" s="1">
        <v>73</v>
      </c>
      <c r="L55" s="1">
        <v>75</v>
      </c>
      <c r="M55" s="1">
        <v>69</v>
      </c>
      <c r="N55" s="1">
        <v>72</v>
      </c>
      <c r="O55" s="1">
        <v>65</v>
      </c>
      <c r="P55" s="1">
        <v>61</v>
      </c>
      <c r="Q55" s="1">
        <v>60</v>
      </c>
      <c r="R55" s="1">
        <v>64</v>
      </c>
      <c r="S55" s="1">
        <v>67</v>
      </c>
      <c r="T55" s="1">
        <v>0</v>
      </c>
      <c r="U55" s="1">
        <v>64</v>
      </c>
      <c r="V55" s="1">
        <v>65</v>
      </c>
      <c r="W55" s="1">
        <v>64</v>
      </c>
      <c r="X55" s="1">
        <v>61</v>
      </c>
      <c r="Y55" s="1"/>
      <c r="Z55" s="1"/>
      <c r="AA55" s="1"/>
    </row>
    <row r="56" spans="1:27" x14ac:dyDescent="0.2">
      <c r="A56" s="1" t="s">
        <v>53</v>
      </c>
      <c r="B56" s="1">
        <v>1</v>
      </c>
      <c r="C56" s="1">
        <v>767</v>
      </c>
      <c r="D56" s="1">
        <v>61</v>
      </c>
      <c r="E56" s="1">
        <v>62</v>
      </c>
      <c r="F56" s="1">
        <v>71</v>
      </c>
      <c r="G56" s="1">
        <v>69</v>
      </c>
      <c r="H56" s="1">
        <v>65</v>
      </c>
      <c r="I56" s="1">
        <v>77</v>
      </c>
      <c r="J56" s="1">
        <v>80</v>
      </c>
      <c r="K56" s="1">
        <v>73</v>
      </c>
      <c r="L56" s="1">
        <v>75</v>
      </c>
      <c r="M56" s="1">
        <v>69</v>
      </c>
      <c r="N56" s="1">
        <v>73</v>
      </c>
      <c r="O56" s="1">
        <v>65</v>
      </c>
      <c r="P56" s="1">
        <v>62</v>
      </c>
      <c r="Q56" s="1">
        <v>60</v>
      </c>
      <c r="R56" s="1">
        <v>64</v>
      </c>
      <c r="S56" s="1">
        <v>67</v>
      </c>
      <c r="T56" s="1">
        <v>0</v>
      </c>
      <c r="U56" s="1">
        <v>65</v>
      </c>
      <c r="V56" s="1">
        <v>65</v>
      </c>
      <c r="W56" s="1">
        <v>64</v>
      </c>
      <c r="X56" s="1">
        <v>62</v>
      </c>
      <c r="Y56" s="1"/>
      <c r="Z56" s="1"/>
      <c r="AA56" s="1"/>
    </row>
    <row r="57" spans="1:27" x14ac:dyDescent="0.2">
      <c r="A57" s="1" t="s">
        <v>47</v>
      </c>
      <c r="B57" s="1">
        <v>1</v>
      </c>
      <c r="C57" s="1">
        <v>761</v>
      </c>
      <c r="D57" s="1">
        <v>61</v>
      </c>
      <c r="E57" s="1">
        <v>62</v>
      </c>
      <c r="F57" s="1">
        <v>71</v>
      </c>
      <c r="G57" s="1">
        <v>68</v>
      </c>
      <c r="H57" s="1">
        <v>64</v>
      </c>
      <c r="I57" s="1">
        <v>77</v>
      </c>
      <c r="J57" s="1">
        <v>80</v>
      </c>
      <c r="K57" s="1">
        <v>73</v>
      </c>
      <c r="L57" s="1">
        <v>75</v>
      </c>
      <c r="M57" s="1">
        <v>69</v>
      </c>
      <c r="N57" s="1">
        <v>72</v>
      </c>
      <c r="O57" s="1">
        <v>65</v>
      </c>
      <c r="P57" s="1">
        <v>61</v>
      </c>
      <c r="Q57" s="1">
        <v>60</v>
      </c>
      <c r="R57" s="1">
        <v>64</v>
      </c>
      <c r="S57" s="1">
        <v>67</v>
      </c>
      <c r="T57" s="1">
        <v>0</v>
      </c>
      <c r="U57" s="1">
        <v>64</v>
      </c>
      <c r="V57" s="1">
        <v>65</v>
      </c>
      <c r="W57" s="1">
        <v>64</v>
      </c>
      <c r="X57" s="1">
        <v>61</v>
      </c>
      <c r="Y57" s="1"/>
      <c r="Z57" s="1"/>
      <c r="AA57" s="1"/>
    </row>
    <row r="58" spans="1:27" x14ac:dyDescent="0.2">
      <c r="A58" s="1" t="s">
        <v>48</v>
      </c>
      <c r="B58" s="1">
        <v>1</v>
      </c>
      <c r="C58" s="1">
        <v>761</v>
      </c>
      <c r="D58" s="1">
        <v>61</v>
      </c>
      <c r="E58" s="1">
        <v>62</v>
      </c>
      <c r="F58" s="1">
        <v>71</v>
      </c>
      <c r="G58" s="1">
        <v>68</v>
      </c>
      <c r="H58" s="1">
        <v>64</v>
      </c>
      <c r="I58" s="1">
        <v>77</v>
      </c>
      <c r="J58" s="1">
        <v>80</v>
      </c>
      <c r="K58" s="1">
        <v>73</v>
      </c>
      <c r="L58" s="1">
        <v>75</v>
      </c>
      <c r="M58" s="1">
        <v>69</v>
      </c>
      <c r="N58" s="1">
        <v>72</v>
      </c>
      <c r="O58" s="1">
        <v>65</v>
      </c>
      <c r="P58" s="1">
        <v>61</v>
      </c>
      <c r="Q58" s="1">
        <v>60</v>
      </c>
      <c r="R58" s="1">
        <v>64</v>
      </c>
      <c r="S58" s="1">
        <v>67</v>
      </c>
      <c r="T58" s="1">
        <v>0</v>
      </c>
      <c r="U58" s="1">
        <v>64</v>
      </c>
      <c r="V58" s="1">
        <v>65</v>
      </c>
      <c r="W58" s="1">
        <v>64</v>
      </c>
      <c r="X58" s="1">
        <v>61</v>
      </c>
      <c r="Y58" s="1"/>
      <c r="Z58" s="1"/>
      <c r="AA58" s="1"/>
    </row>
    <row r="59" spans="1:27" x14ac:dyDescent="0.2">
      <c r="A59" s="1" t="s">
        <v>50</v>
      </c>
      <c r="B59" s="1">
        <v>1</v>
      </c>
      <c r="C59" s="1">
        <v>762</v>
      </c>
      <c r="D59" s="1">
        <v>61</v>
      </c>
      <c r="E59" s="1">
        <v>62</v>
      </c>
      <c r="F59" s="1">
        <v>71</v>
      </c>
      <c r="G59" s="1">
        <v>68</v>
      </c>
      <c r="H59" s="1">
        <v>64</v>
      </c>
      <c r="I59" s="1">
        <v>77</v>
      </c>
      <c r="J59" s="1">
        <v>80</v>
      </c>
      <c r="K59" s="1">
        <v>73</v>
      </c>
      <c r="L59" s="1">
        <v>75</v>
      </c>
      <c r="M59" s="1">
        <v>69</v>
      </c>
      <c r="N59" s="1">
        <v>72</v>
      </c>
      <c r="O59" s="1">
        <v>65</v>
      </c>
      <c r="P59" s="1">
        <v>61</v>
      </c>
      <c r="Q59" s="1">
        <v>60</v>
      </c>
      <c r="R59" s="1">
        <v>64</v>
      </c>
      <c r="S59" s="1">
        <v>67</v>
      </c>
      <c r="T59" s="1">
        <v>0</v>
      </c>
      <c r="U59" s="1">
        <v>64</v>
      </c>
      <c r="V59" s="1">
        <v>65</v>
      </c>
      <c r="W59" s="1">
        <v>64</v>
      </c>
      <c r="X59" s="1">
        <v>61</v>
      </c>
      <c r="Y59" s="1"/>
      <c r="Z59" s="1"/>
      <c r="AA59" s="1"/>
    </row>
    <row r="60" spans="1:27" x14ac:dyDescent="0.2">
      <c r="A60" s="1" t="s">
        <v>29</v>
      </c>
      <c r="B60" s="1">
        <v>1</v>
      </c>
      <c r="C60" s="1">
        <v>133</v>
      </c>
      <c r="D60" s="1">
        <v>19</v>
      </c>
      <c r="E60" s="1">
        <v>15</v>
      </c>
      <c r="F60" s="1">
        <v>21</v>
      </c>
      <c r="G60" s="1">
        <v>29</v>
      </c>
      <c r="H60" s="1">
        <v>15</v>
      </c>
      <c r="I60" s="1">
        <v>23</v>
      </c>
      <c r="J60" s="1">
        <v>25</v>
      </c>
      <c r="K60" s="1">
        <v>23</v>
      </c>
      <c r="L60" s="1">
        <v>23</v>
      </c>
      <c r="M60" s="1">
        <v>22</v>
      </c>
      <c r="N60" s="1">
        <v>21</v>
      </c>
      <c r="O60" s="1">
        <v>25</v>
      </c>
      <c r="P60" s="1">
        <v>25</v>
      </c>
      <c r="Q60" s="1">
        <v>22</v>
      </c>
      <c r="R60" s="1">
        <v>19</v>
      </c>
      <c r="S60" s="1">
        <v>24</v>
      </c>
      <c r="T60" s="1">
        <v>0</v>
      </c>
      <c r="U60" s="1">
        <v>24</v>
      </c>
      <c r="V60" s="1">
        <v>20</v>
      </c>
      <c r="W60" s="1">
        <v>25</v>
      </c>
      <c r="X60" s="1">
        <v>24</v>
      </c>
      <c r="Y60" s="1"/>
      <c r="Z60" s="1"/>
      <c r="AA60" s="1"/>
    </row>
    <row r="61" spans="1:27" x14ac:dyDescent="0.2">
      <c r="A61" s="1" t="s">
        <v>65</v>
      </c>
      <c r="B61" s="1">
        <v>1</v>
      </c>
      <c r="C61" s="1">
        <v>343</v>
      </c>
      <c r="D61" s="1">
        <v>26</v>
      </c>
      <c r="E61" s="1">
        <v>0</v>
      </c>
      <c r="F61" s="1">
        <v>25</v>
      </c>
      <c r="G61" s="1">
        <v>34</v>
      </c>
      <c r="H61" s="1">
        <v>0</v>
      </c>
      <c r="I61" s="1">
        <v>29</v>
      </c>
      <c r="J61" s="1">
        <v>32</v>
      </c>
      <c r="K61" s="1">
        <v>29</v>
      </c>
      <c r="L61" s="1">
        <v>28</v>
      </c>
      <c r="M61" s="1">
        <v>27</v>
      </c>
      <c r="N61" s="1">
        <v>26</v>
      </c>
      <c r="O61" s="1">
        <v>29</v>
      </c>
      <c r="P61" s="1">
        <v>33</v>
      </c>
      <c r="Q61" s="1">
        <v>27</v>
      </c>
      <c r="R61" s="1">
        <v>0</v>
      </c>
      <c r="S61" s="1">
        <v>28</v>
      </c>
      <c r="T61" s="1">
        <v>0</v>
      </c>
      <c r="U61" s="1">
        <v>29</v>
      </c>
      <c r="V61" s="1">
        <v>27</v>
      </c>
      <c r="W61" s="1">
        <v>29</v>
      </c>
      <c r="X61" s="1">
        <v>28</v>
      </c>
      <c r="Y61" s="1"/>
      <c r="Z61" s="1"/>
      <c r="AA61" s="1"/>
    </row>
    <row r="62" spans="1:27" x14ac:dyDescent="0.2">
      <c r="A62" s="1" t="s">
        <v>67</v>
      </c>
      <c r="B62" s="1">
        <v>1</v>
      </c>
      <c r="C62" s="1">
        <v>349</v>
      </c>
      <c r="D62" s="1">
        <v>26</v>
      </c>
      <c r="E62" s="1">
        <v>0</v>
      </c>
      <c r="F62" s="1">
        <v>26</v>
      </c>
      <c r="G62" s="1">
        <v>35</v>
      </c>
      <c r="H62" s="1">
        <v>0</v>
      </c>
      <c r="I62" s="1">
        <v>29</v>
      </c>
      <c r="J62" s="1">
        <v>32</v>
      </c>
      <c r="K62" s="1">
        <v>30</v>
      </c>
      <c r="L62" s="1">
        <v>29</v>
      </c>
      <c r="M62" s="1">
        <v>27</v>
      </c>
      <c r="N62" s="1">
        <v>26</v>
      </c>
      <c r="O62" s="1">
        <v>29</v>
      </c>
      <c r="P62" s="1">
        <v>33</v>
      </c>
      <c r="Q62" s="1">
        <v>27</v>
      </c>
      <c r="R62" s="1">
        <v>0</v>
      </c>
      <c r="S62" s="1">
        <v>28</v>
      </c>
      <c r="T62" s="1">
        <v>0</v>
      </c>
      <c r="U62" s="1">
        <v>29</v>
      </c>
      <c r="V62" s="1">
        <v>27</v>
      </c>
      <c r="W62" s="1">
        <v>29</v>
      </c>
      <c r="X62" s="1">
        <v>29</v>
      </c>
      <c r="Y62" s="1"/>
      <c r="Z62" s="1"/>
      <c r="AA62" s="1"/>
    </row>
    <row r="63" spans="1:27" x14ac:dyDescent="0.2">
      <c r="A63" s="1" t="s">
        <v>27</v>
      </c>
      <c r="B63" s="1">
        <v>1</v>
      </c>
      <c r="C63" s="1">
        <v>131</v>
      </c>
      <c r="D63" s="1">
        <v>19</v>
      </c>
      <c r="E63" s="1">
        <v>15</v>
      </c>
      <c r="F63" s="1">
        <v>21</v>
      </c>
      <c r="G63" s="1">
        <v>29</v>
      </c>
      <c r="H63" s="1">
        <v>15</v>
      </c>
      <c r="I63" s="1">
        <v>23</v>
      </c>
      <c r="J63" s="1">
        <v>25</v>
      </c>
      <c r="K63" s="1">
        <v>23</v>
      </c>
      <c r="L63" s="1">
        <v>23</v>
      </c>
      <c r="M63" s="1">
        <v>22</v>
      </c>
      <c r="N63" s="1">
        <v>21</v>
      </c>
      <c r="O63" s="1">
        <v>25</v>
      </c>
      <c r="P63" s="1">
        <v>25</v>
      </c>
      <c r="Q63" s="1">
        <v>22</v>
      </c>
      <c r="R63" s="1">
        <v>19</v>
      </c>
      <c r="S63" s="1">
        <v>24</v>
      </c>
      <c r="T63" s="1">
        <v>0</v>
      </c>
      <c r="U63" s="1">
        <v>24</v>
      </c>
      <c r="V63" s="1">
        <v>20</v>
      </c>
      <c r="W63" s="1">
        <v>25</v>
      </c>
      <c r="X63" s="1">
        <v>24</v>
      </c>
      <c r="Y63" s="1"/>
      <c r="Z63" s="1"/>
      <c r="AA63" s="1"/>
    </row>
    <row r="64" spans="1:27" x14ac:dyDescent="0.2">
      <c r="A64" s="1" t="s">
        <v>10</v>
      </c>
      <c r="B64" s="1">
        <v>1</v>
      </c>
      <c r="C64" s="1">
        <v>38</v>
      </c>
      <c r="D64" s="1">
        <v>10</v>
      </c>
      <c r="E64" s="1">
        <v>10</v>
      </c>
      <c r="F64" s="1">
        <v>13</v>
      </c>
      <c r="G64" s="1">
        <v>13</v>
      </c>
      <c r="H64" s="1">
        <v>9</v>
      </c>
      <c r="I64" s="1">
        <v>11</v>
      </c>
      <c r="J64" s="1">
        <v>12</v>
      </c>
      <c r="K64" s="1">
        <v>13</v>
      </c>
      <c r="L64" s="1">
        <v>12</v>
      </c>
      <c r="M64" s="1">
        <v>11</v>
      </c>
      <c r="N64" s="1">
        <v>10</v>
      </c>
      <c r="O64" s="1">
        <v>9</v>
      </c>
      <c r="P64" s="1">
        <v>8</v>
      </c>
      <c r="Q64" s="1">
        <v>9</v>
      </c>
      <c r="R64" s="1">
        <v>0</v>
      </c>
      <c r="S64" s="1">
        <v>9</v>
      </c>
      <c r="T64" s="1">
        <v>0</v>
      </c>
      <c r="U64" s="1">
        <v>9</v>
      </c>
      <c r="V64" s="1">
        <v>9</v>
      </c>
      <c r="W64" s="1">
        <v>9</v>
      </c>
      <c r="X64" s="1">
        <v>11</v>
      </c>
      <c r="Y64" s="1"/>
      <c r="Z64" s="1"/>
      <c r="AA64" s="1"/>
    </row>
    <row r="65" spans="1:27" x14ac:dyDescent="0.2">
      <c r="A65" s="1" t="s">
        <v>8</v>
      </c>
      <c r="B65" s="1">
        <v>1</v>
      </c>
      <c r="C65" s="1">
        <v>28</v>
      </c>
      <c r="D65" s="1">
        <v>8</v>
      </c>
      <c r="E65" s="1">
        <v>8</v>
      </c>
      <c r="F65" s="1">
        <v>8</v>
      </c>
      <c r="G65" s="1">
        <v>8</v>
      </c>
      <c r="H65" s="1">
        <v>7</v>
      </c>
      <c r="I65" s="1">
        <v>7</v>
      </c>
      <c r="J65" s="1">
        <v>8</v>
      </c>
      <c r="K65" s="1">
        <v>8</v>
      </c>
      <c r="L65" s="1">
        <v>7</v>
      </c>
      <c r="M65" s="1">
        <v>8</v>
      </c>
      <c r="N65" s="1">
        <v>8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/>
      <c r="Z65" s="1"/>
      <c r="AA65" s="1"/>
    </row>
    <row r="66" spans="1:27" x14ac:dyDescent="0.2">
      <c r="A66" s="1" t="s">
        <v>37</v>
      </c>
      <c r="B66" s="1">
        <v>1</v>
      </c>
      <c r="C66" s="1">
        <v>115</v>
      </c>
      <c r="D66" s="1">
        <v>13</v>
      </c>
      <c r="E66" s="1">
        <v>21</v>
      </c>
      <c r="F66" s="1">
        <v>27</v>
      </c>
      <c r="G66" s="1">
        <v>28</v>
      </c>
      <c r="H66" s="1">
        <v>21</v>
      </c>
      <c r="I66" s="1">
        <v>23</v>
      </c>
      <c r="J66" s="1">
        <v>27</v>
      </c>
      <c r="K66" s="1">
        <v>26</v>
      </c>
      <c r="L66" s="1">
        <v>27</v>
      </c>
      <c r="M66" s="1">
        <v>21</v>
      </c>
      <c r="N66" s="1">
        <v>25</v>
      </c>
      <c r="O66" s="1">
        <v>31</v>
      </c>
      <c r="P66" s="1">
        <v>25</v>
      </c>
      <c r="Q66" s="1">
        <v>26</v>
      </c>
      <c r="R66" s="1">
        <v>29</v>
      </c>
      <c r="S66" s="1">
        <v>30</v>
      </c>
      <c r="T66" s="1">
        <v>0</v>
      </c>
      <c r="U66" s="1">
        <v>28</v>
      </c>
      <c r="V66" s="1">
        <v>28</v>
      </c>
      <c r="W66" s="1">
        <v>27</v>
      </c>
      <c r="X66" s="1">
        <v>28</v>
      </c>
      <c r="Y66" s="1"/>
      <c r="Z66" s="1"/>
      <c r="AA66" s="1"/>
    </row>
    <row r="67" spans="1:27" x14ac:dyDescent="0.2">
      <c r="A67" s="1" t="s">
        <v>51</v>
      </c>
      <c r="B67" s="1">
        <v>1</v>
      </c>
      <c r="C67" s="1">
        <v>764</v>
      </c>
      <c r="D67" s="1">
        <v>61</v>
      </c>
      <c r="E67" s="1">
        <v>62</v>
      </c>
      <c r="F67" s="1">
        <v>71</v>
      </c>
      <c r="G67" s="1">
        <v>68</v>
      </c>
      <c r="H67" s="1">
        <v>64</v>
      </c>
      <c r="I67" s="1">
        <v>77</v>
      </c>
      <c r="J67" s="1">
        <v>80</v>
      </c>
      <c r="K67" s="1">
        <v>73</v>
      </c>
      <c r="L67" s="1">
        <v>75</v>
      </c>
      <c r="M67" s="1">
        <v>69</v>
      </c>
      <c r="N67" s="1">
        <v>72</v>
      </c>
      <c r="O67" s="1">
        <v>65</v>
      </c>
      <c r="P67" s="1">
        <v>61</v>
      </c>
      <c r="Q67" s="1">
        <v>60</v>
      </c>
      <c r="R67" s="1">
        <v>64</v>
      </c>
      <c r="S67" s="1">
        <v>67</v>
      </c>
      <c r="T67" s="1">
        <v>0</v>
      </c>
      <c r="U67" s="1">
        <v>64</v>
      </c>
      <c r="V67" s="1">
        <v>65</v>
      </c>
      <c r="W67" s="1">
        <v>64</v>
      </c>
      <c r="X67" s="1">
        <v>61</v>
      </c>
      <c r="Y67" s="1"/>
      <c r="Z67" s="1"/>
      <c r="AA67" s="1"/>
    </row>
    <row r="68" spans="1:27" x14ac:dyDescent="0.2">
      <c r="A68" s="1" t="s">
        <v>55</v>
      </c>
      <c r="B68" s="1">
        <v>1</v>
      </c>
      <c r="C68" s="1">
        <v>774</v>
      </c>
      <c r="D68" s="1">
        <v>61</v>
      </c>
      <c r="E68" s="1">
        <v>62</v>
      </c>
      <c r="F68" s="1">
        <v>71</v>
      </c>
      <c r="G68" s="1">
        <v>68</v>
      </c>
      <c r="H68" s="1">
        <v>65</v>
      </c>
      <c r="I68" s="1">
        <v>77</v>
      </c>
      <c r="J68" s="1">
        <v>80</v>
      </c>
      <c r="K68" s="1">
        <v>73</v>
      </c>
      <c r="L68" s="1">
        <v>75</v>
      </c>
      <c r="M68" s="1">
        <v>69</v>
      </c>
      <c r="N68" s="1">
        <v>72</v>
      </c>
      <c r="O68" s="1">
        <v>65</v>
      </c>
      <c r="P68" s="1">
        <v>61</v>
      </c>
      <c r="Q68" s="1">
        <v>60</v>
      </c>
      <c r="R68" s="1">
        <v>64</v>
      </c>
      <c r="S68" s="1">
        <v>67</v>
      </c>
      <c r="T68" s="1">
        <v>0</v>
      </c>
      <c r="U68" s="1">
        <v>64</v>
      </c>
      <c r="V68" s="1">
        <v>65</v>
      </c>
      <c r="W68" s="1">
        <v>64</v>
      </c>
      <c r="X68" s="1">
        <v>61</v>
      </c>
      <c r="Y68" s="1"/>
      <c r="Z68" s="1"/>
      <c r="AA68" s="1"/>
    </row>
    <row r="69" spans="1:27" x14ac:dyDescent="0.2">
      <c r="A69" s="1" t="s">
        <v>39</v>
      </c>
      <c r="B69" s="1">
        <v>1</v>
      </c>
      <c r="C69" s="1">
        <v>128</v>
      </c>
      <c r="D69" s="1">
        <v>14</v>
      </c>
      <c r="E69" s="1">
        <v>17</v>
      </c>
      <c r="F69" s="1">
        <v>21</v>
      </c>
      <c r="G69" s="1">
        <v>0</v>
      </c>
      <c r="H69" s="1">
        <v>19</v>
      </c>
      <c r="I69" s="1">
        <v>16</v>
      </c>
      <c r="J69" s="1">
        <v>19</v>
      </c>
      <c r="K69" s="1">
        <v>15</v>
      </c>
      <c r="L69" s="1">
        <v>16</v>
      </c>
      <c r="M69" s="1">
        <v>18</v>
      </c>
      <c r="N69" s="1">
        <v>21</v>
      </c>
      <c r="O69" s="1">
        <v>0</v>
      </c>
      <c r="P69" s="1">
        <v>0</v>
      </c>
      <c r="Q69" s="1">
        <v>16</v>
      </c>
      <c r="R69" s="1">
        <v>15</v>
      </c>
      <c r="S69" s="1">
        <v>0</v>
      </c>
      <c r="T69" s="1">
        <v>0</v>
      </c>
      <c r="U69" s="1">
        <v>17</v>
      </c>
      <c r="V69" s="1">
        <v>0</v>
      </c>
      <c r="W69" s="1">
        <v>0</v>
      </c>
      <c r="X69" s="1">
        <v>15</v>
      </c>
      <c r="Y69" s="1"/>
      <c r="Z69" s="1"/>
      <c r="AA69" s="1"/>
    </row>
    <row r="70" spans="1:27" x14ac:dyDescent="0.2">
      <c r="A70" s="1" t="s">
        <v>71</v>
      </c>
      <c r="B70" s="1">
        <v>1</v>
      </c>
      <c r="C70" s="1">
        <v>782</v>
      </c>
      <c r="D70" s="1">
        <v>48</v>
      </c>
      <c r="E70" s="1">
        <v>71</v>
      </c>
      <c r="F70" s="1">
        <v>62</v>
      </c>
      <c r="G70" s="1">
        <v>50</v>
      </c>
      <c r="H70" s="1">
        <v>64</v>
      </c>
      <c r="I70" s="1">
        <v>56</v>
      </c>
      <c r="J70" s="1">
        <v>52</v>
      </c>
      <c r="K70" s="1">
        <v>60</v>
      </c>
      <c r="L70" s="1">
        <v>57</v>
      </c>
      <c r="M70" s="1">
        <v>54</v>
      </c>
      <c r="N70" s="1">
        <v>60</v>
      </c>
      <c r="O70" s="1">
        <v>56</v>
      </c>
      <c r="P70" s="1">
        <v>47</v>
      </c>
      <c r="Q70" s="1">
        <v>46</v>
      </c>
      <c r="R70" s="1">
        <v>0</v>
      </c>
      <c r="S70" s="1">
        <v>54</v>
      </c>
      <c r="T70" s="1">
        <v>0</v>
      </c>
      <c r="U70" s="1">
        <v>56</v>
      </c>
      <c r="V70" s="1">
        <v>53</v>
      </c>
      <c r="W70" s="1">
        <v>0</v>
      </c>
      <c r="X70" s="1">
        <v>48</v>
      </c>
      <c r="Y70" s="1"/>
      <c r="Z70" s="1"/>
      <c r="AA70" s="1"/>
    </row>
    <row r="71" spans="1:27" x14ac:dyDescent="0.2">
      <c r="A71" s="1" t="s">
        <v>73</v>
      </c>
      <c r="B71" s="1">
        <v>1</v>
      </c>
      <c r="C71" s="1">
        <v>3208</v>
      </c>
      <c r="D71" s="1">
        <v>132</v>
      </c>
      <c r="E71" s="1">
        <v>140</v>
      </c>
      <c r="F71" s="1">
        <v>0</v>
      </c>
      <c r="G71" s="1">
        <v>0</v>
      </c>
      <c r="H71" s="1">
        <v>132</v>
      </c>
      <c r="I71" s="1">
        <v>133</v>
      </c>
      <c r="J71" s="1">
        <v>0</v>
      </c>
      <c r="K71" s="1">
        <v>129</v>
      </c>
      <c r="L71" s="1">
        <v>0</v>
      </c>
      <c r="M71" s="1">
        <v>131</v>
      </c>
      <c r="N71" s="1">
        <v>130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  <c r="Z71" s="1"/>
      <c r="AA71" s="1"/>
    </row>
    <row r="72" spans="1:27" x14ac:dyDescent="0.2">
      <c r="A72" s="1" t="s">
        <v>75</v>
      </c>
      <c r="B72" s="1">
        <v>1</v>
      </c>
      <c r="C72" s="1">
        <v>1901</v>
      </c>
      <c r="D72" s="1">
        <v>86</v>
      </c>
      <c r="E72" s="1">
        <v>105</v>
      </c>
      <c r="F72" s="1">
        <v>96</v>
      </c>
      <c r="G72" s="1">
        <v>0</v>
      </c>
      <c r="H72" s="1">
        <v>108</v>
      </c>
      <c r="I72" s="1">
        <v>92</v>
      </c>
      <c r="J72" s="1">
        <v>0</v>
      </c>
      <c r="K72" s="1">
        <v>95</v>
      </c>
      <c r="L72" s="1">
        <v>90</v>
      </c>
      <c r="M72" s="1">
        <v>94</v>
      </c>
      <c r="N72" s="1">
        <v>101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/>
      <c r="Z72" s="1"/>
      <c r="AA72" s="1"/>
    </row>
    <row r="73" spans="1:27" x14ac:dyDescent="0.2">
      <c r="A73" s="1" t="s">
        <v>70</v>
      </c>
      <c r="B73" s="1">
        <v>1</v>
      </c>
      <c r="C73" s="1">
        <v>3609</v>
      </c>
      <c r="D73" s="1">
        <v>151</v>
      </c>
      <c r="E73" s="1">
        <v>155</v>
      </c>
      <c r="F73" s="1">
        <v>142</v>
      </c>
      <c r="G73" s="1">
        <v>0</v>
      </c>
      <c r="H73" s="1">
        <v>153</v>
      </c>
      <c r="I73" s="1">
        <v>151</v>
      </c>
      <c r="J73" s="1">
        <v>141</v>
      </c>
      <c r="K73" s="1">
        <v>145</v>
      </c>
      <c r="L73" s="1">
        <v>147</v>
      </c>
      <c r="M73" s="1">
        <v>149</v>
      </c>
      <c r="N73" s="1">
        <v>145</v>
      </c>
      <c r="O73" s="1">
        <v>144</v>
      </c>
      <c r="P73" s="1">
        <v>0</v>
      </c>
      <c r="Q73" s="1">
        <v>0</v>
      </c>
      <c r="R73" s="1">
        <v>141</v>
      </c>
      <c r="S73" s="1">
        <v>144</v>
      </c>
      <c r="T73" s="1">
        <v>157</v>
      </c>
      <c r="U73" s="1">
        <v>147</v>
      </c>
      <c r="V73" s="1">
        <v>148</v>
      </c>
      <c r="W73" s="1">
        <v>148</v>
      </c>
      <c r="X73" s="1">
        <v>140</v>
      </c>
      <c r="Y73" s="1"/>
      <c r="Z73" s="1"/>
      <c r="AA73" s="1"/>
    </row>
    <row r="74" spans="1:27" x14ac:dyDescent="0.2">
      <c r="A74" s="1" t="s">
        <v>56</v>
      </c>
      <c r="B74" s="1">
        <v>1</v>
      </c>
      <c r="C74" s="1">
        <v>905</v>
      </c>
      <c r="D74" s="1">
        <v>69</v>
      </c>
      <c r="E74" s="1">
        <v>70</v>
      </c>
      <c r="F74" s="1">
        <v>78</v>
      </c>
      <c r="G74" s="1">
        <v>76</v>
      </c>
      <c r="H74" s="1">
        <v>76</v>
      </c>
      <c r="I74" s="1">
        <v>85</v>
      </c>
      <c r="J74" s="1">
        <v>85</v>
      </c>
      <c r="K74" s="1">
        <v>79</v>
      </c>
      <c r="L74" s="1">
        <v>82</v>
      </c>
      <c r="M74" s="1">
        <v>77</v>
      </c>
      <c r="N74" s="1">
        <v>79</v>
      </c>
      <c r="O74" s="1">
        <v>73</v>
      </c>
      <c r="P74" s="1">
        <v>68</v>
      </c>
      <c r="Q74" s="1">
        <v>65</v>
      </c>
      <c r="R74" s="1">
        <v>68</v>
      </c>
      <c r="S74" s="1">
        <v>74</v>
      </c>
      <c r="T74" s="1">
        <v>0</v>
      </c>
      <c r="U74" s="1">
        <v>72</v>
      </c>
      <c r="V74" s="1">
        <v>71</v>
      </c>
      <c r="W74" s="1">
        <v>68</v>
      </c>
      <c r="X74" s="1">
        <v>68</v>
      </c>
      <c r="Y74" s="1"/>
      <c r="Z74" s="1"/>
      <c r="AA74" s="1"/>
    </row>
    <row r="75" spans="1:27" x14ac:dyDescent="0.2">
      <c r="A75" s="1" t="s">
        <v>42</v>
      </c>
      <c r="B75" s="1">
        <v>1</v>
      </c>
      <c r="C75" s="1">
        <v>315</v>
      </c>
      <c r="D75" s="1">
        <v>31</v>
      </c>
      <c r="E75" s="1">
        <v>46</v>
      </c>
      <c r="F75" s="1">
        <v>36</v>
      </c>
      <c r="G75" s="1">
        <v>37</v>
      </c>
      <c r="H75" s="1">
        <v>41</v>
      </c>
      <c r="I75" s="1">
        <v>32</v>
      </c>
      <c r="J75" s="1">
        <v>28</v>
      </c>
      <c r="K75" s="1">
        <v>36</v>
      </c>
      <c r="L75" s="1">
        <v>35</v>
      </c>
      <c r="M75" s="1">
        <v>33</v>
      </c>
      <c r="N75" s="1">
        <v>31</v>
      </c>
      <c r="O75" s="1">
        <v>37</v>
      </c>
      <c r="P75" s="1">
        <v>28</v>
      </c>
      <c r="Q75" s="1">
        <v>27</v>
      </c>
      <c r="R75" s="1">
        <v>0</v>
      </c>
      <c r="S75" s="1">
        <v>37</v>
      </c>
      <c r="T75" s="1">
        <v>0</v>
      </c>
      <c r="U75" s="1">
        <v>31</v>
      </c>
      <c r="V75" s="1">
        <v>34</v>
      </c>
      <c r="W75" s="1">
        <v>25</v>
      </c>
      <c r="X75" s="1">
        <v>29</v>
      </c>
      <c r="Y75" s="1"/>
      <c r="Z75" s="1"/>
      <c r="AA75" s="1"/>
    </row>
    <row r="76" spans="1:27" x14ac:dyDescent="0.2">
      <c r="A76" s="1" t="s">
        <v>43</v>
      </c>
      <c r="B76" s="1">
        <v>1</v>
      </c>
      <c r="C76" s="1">
        <v>736</v>
      </c>
      <c r="D76" s="1">
        <v>60</v>
      </c>
      <c r="E76" s="1">
        <v>84</v>
      </c>
      <c r="F76" s="1">
        <v>79</v>
      </c>
      <c r="G76" s="1">
        <v>67</v>
      </c>
      <c r="H76" s="1">
        <v>86</v>
      </c>
      <c r="I76" s="1">
        <v>69</v>
      </c>
      <c r="J76" s="1">
        <v>69</v>
      </c>
      <c r="K76" s="1">
        <v>74</v>
      </c>
      <c r="L76" s="1">
        <v>71</v>
      </c>
      <c r="M76" s="1">
        <v>69</v>
      </c>
      <c r="N76" s="1">
        <v>77</v>
      </c>
      <c r="O76" s="1">
        <v>65</v>
      </c>
      <c r="P76" s="1">
        <v>53</v>
      </c>
      <c r="Q76" s="1">
        <v>55</v>
      </c>
      <c r="R76" s="1">
        <v>52</v>
      </c>
      <c r="S76" s="1">
        <v>64</v>
      </c>
      <c r="T76" s="1">
        <v>0</v>
      </c>
      <c r="U76" s="1">
        <v>63</v>
      </c>
      <c r="V76" s="1">
        <v>63</v>
      </c>
      <c r="W76" s="1">
        <v>51</v>
      </c>
      <c r="X76" s="1">
        <v>61</v>
      </c>
      <c r="Y76" s="1"/>
      <c r="Z76" s="1"/>
      <c r="AA76" s="1"/>
    </row>
    <row r="77" spans="1:27" x14ac:dyDescent="0.2">
      <c r="A77" s="1" t="s">
        <v>16</v>
      </c>
      <c r="B77" s="1">
        <v>1</v>
      </c>
      <c r="C77" s="1">
        <v>56</v>
      </c>
      <c r="D77" s="1">
        <v>11</v>
      </c>
      <c r="E77" s="1">
        <v>15</v>
      </c>
      <c r="F77" s="1">
        <v>24</v>
      </c>
      <c r="G77" s="1">
        <v>22</v>
      </c>
      <c r="H77" s="1">
        <v>15</v>
      </c>
      <c r="I77" s="1">
        <v>16</v>
      </c>
      <c r="J77" s="1">
        <v>22</v>
      </c>
      <c r="K77" s="1">
        <v>21</v>
      </c>
      <c r="L77" s="1">
        <v>20</v>
      </c>
      <c r="M77" s="1">
        <v>13</v>
      </c>
      <c r="N77" s="1">
        <v>15</v>
      </c>
      <c r="O77" s="1">
        <v>20</v>
      </c>
      <c r="P77" s="1">
        <v>17</v>
      </c>
      <c r="Q77" s="1">
        <v>18</v>
      </c>
      <c r="R77" s="1">
        <v>17</v>
      </c>
      <c r="S77" s="1">
        <v>20</v>
      </c>
      <c r="T77" s="1">
        <v>0</v>
      </c>
      <c r="U77" s="1">
        <v>21</v>
      </c>
      <c r="V77" s="1">
        <v>20</v>
      </c>
      <c r="W77" s="1">
        <v>19</v>
      </c>
      <c r="X77" s="1">
        <v>21</v>
      </c>
      <c r="Y77" s="1"/>
      <c r="Z77" s="1"/>
      <c r="AA77" s="1"/>
    </row>
    <row r="78" spans="1:27" x14ac:dyDescent="0.2">
      <c r="A78" s="1" t="s">
        <v>12</v>
      </c>
      <c r="B78" s="1">
        <v>1</v>
      </c>
      <c r="C78" s="1">
        <v>41</v>
      </c>
      <c r="D78" s="1">
        <v>10</v>
      </c>
      <c r="E78" s="1">
        <v>12</v>
      </c>
      <c r="F78" s="1">
        <v>12</v>
      </c>
      <c r="G78" s="1">
        <v>11</v>
      </c>
      <c r="H78" s="1">
        <v>12</v>
      </c>
      <c r="I78" s="1">
        <v>12</v>
      </c>
      <c r="J78" s="1">
        <v>12</v>
      </c>
      <c r="K78" s="1">
        <v>12</v>
      </c>
      <c r="L78" s="1">
        <v>12</v>
      </c>
      <c r="M78" s="1">
        <v>10</v>
      </c>
      <c r="N78" s="1">
        <v>12</v>
      </c>
      <c r="O78" s="1">
        <v>8</v>
      </c>
      <c r="P78" s="1">
        <v>0</v>
      </c>
      <c r="Q78" s="1">
        <v>0</v>
      </c>
      <c r="R78" s="1">
        <v>0</v>
      </c>
      <c r="S78" s="1">
        <v>8</v>
      </c>
      <c r="T78" s="1">
        <v>0</v>
      </c>
      <c r="U78" s="1">
        <v>8</v>
      </c>
      <c r="V78" s="1">
        <v>0</v>
      </c>
      <c r="W78" s="1">
        <v>8</v>
      </c>
      <c r="X78" s="1">
        <v>0</v>
      </c>
      <c r="Y78" s="1"/>
      <c r="Z78" s="1"/>
      <c r="AA78" s="1"/>
    </row>
    <row r="79" spans="1:27" x14ac:dyDescent="0.2">
      <c r="A79" s="1" t="s">
        <v>9</v>
      </c>
      <c r="B79" s="1">
        <v>1</v>
      </c>
      <c r="C79" s="1">
        <v>38</v>
      </c>
      <c r="D79" s="1">
        <v>10</v>
      </c>
      <c r="E79" s="1">
        <v>12</v>
      </c>
      <c r="F79" s="1">
        <v>12</v>
      </c>
      <c r="G79" s="1">
        <v>11</v>
      </c>
      <c r="H79" s="1">
        <v>12</v>
      </c>
      <c r="I79" s="1">
        <v>12</v>
      </c>
      <c r="J79" s="1">
        <v>12</v>
      </c>
      <c r="K79" s="1">
        <v>12</v>
      </c>
      <c r="L79" s="1">
        <v>12</v>
      </c>
      <c r="M79" s="1">
        <v>10</v>
      </c>
      <c r="N79" s="1">
        <v>12</v>
      </c>
      <c r="O79" s="1">
        <v>8</v>
      </c>
      <c r="P79" s="1">
        <v>0</v>
      </c>
      <c r="Q79" s="1">
        <v>0</v>
      </c>
      <c r="R79" s="1">
        <v>0</v>
      </c>
      <c r="S79" s="1">
        <v>8</v>
      </c>
      <c r="T79" s="1">
        <v>0</v>
      </c>
      <c r="U79" s="1">
        <v>8</v>
      </c>
      <c r="V79" s="1">
        <v>8</v>
      </c>
      <c r="W79" s="1">
        <v>8</v>
      </c>
      <c r="X79" s="1">
        <v>0</v>
      </c>
      <c r="Y79" s="1"/>
      <c r="Z79" s="1"/>
      <c r="AA79" s="1"/>
    </row>
    <row r="80" spans="1:27" x14ac:dyDescent="0.2">
      <c r="A80" s="1" t="s">
        <v>26</v>
      </c>
      <c r="B80" s="1">
        <v>1</v>
      </c>
      <c r="C80" s="1">
        <v>80</v>
      </c>
      <c r="D80" s="1">
        <v>12</v>
      </c>
      <c r="E80" s="1">
        <v>15</v>
      </c>
      <c r="F80" s="1">
        <v>18</v>
      </c>
      <c r="G80" s="1">
        <v>16</v>
      </c>
      <c r="H80" s="1">
        <v>16</v>
      </c>
      <c r="I80" s="1">
        <v>15</v>
      </c>
      <c r="J80" s="1">
        <v>16</v>
      </c>
      <c r="K80" s="1">
        <v>16</v>
      </c>
      <c r="L80" s="1">
        <v>14</v>
      </c>
      <c r="M80" s="1">
        <v>16</v>
      </c>
      <c r="N80" s="1">
        <v>16</v>
      </c>
      <c r="O80" s="1">
        <v>0</v>
      </c>
      <c r="P80" s="1">
        <v>0</v>
      </c>
      <c r="Q80" s="1">
        <v>0</v>
      </c>
      <c r="R80" s="1">
        <v>0</v>
      </c>
      <c r="S80" s="1">
        <v>11</v>
      </c>
      <c r="T80" s="1">
        <v>0</v>
      </c>
      <c r="U80" s="1">
        <v>11</v>
      </c>
      <c r="V80" s="1">
        <v>0</v>
      </c>
      <c r="W80" s="1">
        <v>0</v>
      </c>
      <c r="X80" s="1">
        <v>11</v>
      </c>
      <c r="Y80" s="1"/>
      <c r="Z80" s="1"/>
      <c r="AA80" s="1"/>
    </row>
    <row r="81" spans="1:27" x14ac:dyDescent="0.2">
      <c r="A81" s="1" t="s">
        <v>64</v>
      </c>
      <c r="B81" s="1">
        <v>1</v>
      </c>
      <c r="C81" s="1">
        <v>342</v>
      </c>
      <c r="D81" s="1">
        <v>27</v>
      </c>
      <c r="E81" s="1">
        <v>30</v>
      </c>
      <c r="F81" s="1">
        <v>25</v>
      </c>
      <c r="G81" s="1">
        <v>0</v>
      </c>
      <c r="H81" s="1">
        <v>0</v>
      </c>
      <c r="I81" s="1">
        <v>30</v>
      </c>
      <c r="J81" s="1">
        <v>30</v>
      </c>
      <c r="K81" s="1">
        <v>25</v>
      </c>
      <c r="L81" s="1">
        <v>29</v>
      </c>
      <c r="M81" s="1">
        <v>32</v>
      </c>
      <c r="N81" s="1">
        <v>0</v>
      </c>
      <c r="O81" s="1">
        <v>31</v>
      </c>
      <c r="P81" s="1">
        <v>30</v>
      </c>
      <c r="Q81" s="1">
        <v>35</v>
      </c>
      <c r="R81" s="1">
        <v>48</v>
      </c>
      <c r="S81" s="1">
        <v>30</v>
      </c>
      <c r="T81" s="1">
        <v>94</v>
      </c>
      <c r="U81" s="1">
        <v>37</v>
      </c>
      <c r="V81" s="1">
        <v>35</v>
      </c>
      <c r="W81" s="1">
        <v>41</v>
      </c>
      <c r="X81" s="1">
        <v>35</v>
      </c>
      <c r="Y81" s="1"/>
      <c r="Z81" s="1"/>
      <c r="AA81" s="1"/>
    </row>
    <row r="82" spans="1:27" x14ac:dyDescent="0.2">
      <c r="A82" s="1" t="s">
        <v>79</v>
      </c>
      <c r="B82" s="1">
        <v>1</v>
      </c>
      <c r="C82" s="1">
        <v>3</v>
      </c>
      <c r="D82" s="1">
        <v>0</v>
      </c>
      <c r="E82" s="1">
        <v>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3</v>
      </c>
      <c r="O82" s="1">
        <v>0</v>
      </c>
      <c r="P82" s="1">
        <v>0</v>
      </c>
      <c r="Q82" s="1">
        <v>0</v>
      </c>
      <c r="R82" s="1">
        <v>3</v>
      </c>
      <c r="S82" s="1">
        <v>0</v>
      </c>
      <c r="T82" s="1">
        <v>0</v>
      </c>
      <c r="U82" s="1">
        <v>3</v>
      </c>
      <c r="V82" s="1">
        <v>0</v>
      </c>
      <c r="W82" s="1">
        <v>3</v>
      </c>
      <c r="X82" s="1">
        <v>0</v>
      </c>
      <c r="Y82" s="1"/>
      <c r="Z82" s="1"/>
      <c r="AA82" s="1"/>
    </row>
    <row r="83" spans="1:27" x14ac:dyDescent="0.2">
      <c r="A83" s="1" t="s">
        <v>80</v>
      </c>
      <c r="B83" s="1">
        <v>1</v>
      </c>
      <c r="C83" s="1">
        <v>3</v>
      </c>
      <c r="D83" s="1">
        <v>0</v>
      </c>
      <c r="E83" s="1">
        <v>3</v>
      </c>
      <c r="F83" s="1">
        <v>3</v>
      </c>
      <c r="G83" s="1">
        <v>3</v>
      </c>
      <c r="H83" s="1">
        <v>3</v>
      </c>
      <c r="I83" s="1">
        <v>0</v>
      </c>
      <c r="J83" s="1">
        <v>3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  <c r="Z83" s="1"/>
      <c r="AA83" s="1"/>
    </row>
    <row r="84" spans="1:27" x14ac:dyDescent="0.2">
      <c r="A84" s="1" t="s">
        <v>81</v>
      </c>
      <c r="B84" s="1">
        <v>1</v>
      </c>
      <c r="C84" s="1">
        <v>5</v>
      </c>
      <c r="D84" s="1">
        <v>0</v>
      </c>
      <c r="E84" s="1">
        <v>4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4</v>
      </c>
      <c r="M84" s="1">
        <v>0</v>
      </c>
      <c r="N84" s="1">
        <v>4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  <c r="Z84" s="1"/>
      <c r="AA84" s="1"/>
    </row>
    <row r="85" spans="1:27" x14ac:dyDescent="0.2">
      <c r="A85" s="1" t="s">
        <v>82</v>
      </c>
      <c r="B85" s="1">
        <v>1</v>
      </c>
      <c r="C85" s="1">
        <v>7</v>
      </c>
      <c r="D85" s="1">
        <v>0</v>
      </c>
      <c r="E85" s="1">
        <v>5</v>
      </c>
      <c r="F85" s="1">
        <v>5</v>
      </c>
      <c r="G85" s="1">
        <v>0</v>
      </c>
      <c r="H85" s="1">
        <v>0</v>
      </c>
      <c r="I85" s="1">
        <v>6</v>
      </c>
      <c r="J85" s="1">
        <v>6</v>
      </c>
      <c r="K85" s="1">
        <v>6</v>
      </c>
      <c r="L85" s="1">
        <v>5</v>
      </c>
      <c r="M85" s="1">
        <v>5</v>
      </c>
      <c r="N85" s="1">
        <v>5</v>
      </c>
      <c r="O85" s="1">
        <v>5</v>
      </c>
      <c r="P85" s="1">
        <v>0</v>
      </c>
      <c r="Q85" s="1">
        <v>5</v>
      </c>
      <c r="R85" s="1">
        <v>5</v>
      </c>
      <c r="S85" s="1">
        <v>0</v>
      </c>
      <c r="T85" s="1">
        <v>0</v>
      </c>
      <c r="U85" s="1">
        <v>5</v>
      </c>
      <c r="V85" s="1">
        <v>5</v>
      </c>
      <c r="W85" s="1">
        <v>5</v>
      </c>
      <c r="X85" s="1">
        <v>4</v>
      </c>
      <c r="Y85" s="1"/>
      <c r="Z85" s="1"/>
      <c r="AA85" s="1"/>
    </row>
    <row r="86" spans="1:27" x14ac:dyDescent="0.2">
      <c r="A86" s="1" t="s">
        <v>83</v>
      </c>
      <c r="B86" s="1">
        <v>1</v>
      </c>
      <c r="C86" s="1">
        <v>7</v>
      </c>
      <c r="D86" s="1">
        <v>0</v>
      </c>
      <c r="E86" s="1">
        <v>5</v>
      </c>
      <c r="F86" s="1">
        <v>5</v>
      </c>
      <c r="G86" s="1">
        <v>0</v>
      </c>
      <c r="H86" s="1">
        <v>0</v>
      </c>
      <c r="I86" s="1">
        <v>6</v>
      </c>
      <c r="J86" s="1">
        <v>6</v>
      </c>
      <c r="K86" s="1">
        <v>6</v>
      </c>
      <c r="L86" s="1">
        <v>5</v>
      </c>
      <c r="M86" s="1">
        <v>5</v>
      </c>
      <c r="N86" s="1">
        <v>5</v>
      </c>
      <c r="O86" s="1">
        <v>5</v>
      </c>
      <c r="P86" s="1">
        <v>0</v>
      </c>
      <c r="Q86" s="1">
        <v>5</v>
      </c>
      <c r="R86" s="1">
        <v>5</v>
      </c>
      <c r="S86" s="1">
        <v>0</v>
      </c>
      <c r="T86" s="1">
        <v>0</v>
      </c>
      <c r="U86" s="1">
        <v>5</v>
      </c>
      <c r="V86" s="1">
        <v>5</v>
      </c>
      <c r="W86" s="1">
        <v>5</v>
      </c>
      <c r="X86" s="1">
        <v>4</v>
      </c>
      <c r="Y86" s="1"/>
      <c r="Z86" s="1"/>
      <c r="AA86" s="1"/>
    </row>
    <row r="87" spans="1:27" x14ac:dyDescent="0.2">
      <c r="A87" s="1" t="s">
        <v>84</v>
      </c>
      <c r="B87" s="1">
        <v>1</v>
      </c>
      <c r="C87" s="1">
        <v>7</v>
      </c>
      <c r="D87" s="1">
        <v>0</v>
      </c>
      <c r="E87" s="1">
        <v>5</v>
      </c>
      <c r="F87" s="1">
        <v>5</v>
      </c>
      <c r="G87" s="1">
        <v>0</v>
      </c>
      <c r="H87" s="1">
        <v>0</v>
      </c>
      <c r="I87" s="1">
        <v>6</v>
      </c>
      <c r="J87" s="1">
        <v>6</v>
      </c>
      <c r="K87" s="1">
        <v>6</v>
      </c>
      <c r="L87" s="1">
        <v>5</v>
      </c>
      <c r="M87" s="1">
        <v>5</v>
      </c>
      <c r="N87" s="1">
        <v>5</v>
      </c>
      <c r="O87" s="1">
        <v>5</v>
      </c>
      <c r="P87" s="1">
        <v>0</v>
      </c>
      <c r="Q87" s="1">
        <v>5</v>
      </c>
      <c r="R87" s="1">
        <v>5</v>
      </c>
      <c r="S87" s="1">
        <v>0</v>
      </c>
      <c r="T87" s="1">
        <v>0</v>
      </c>
      <c r="U87" s="1">
        <v>5</v>
      </c>
      <c r="V87" s="1">
        <v>5</v>
      </c>
      <c r="W87" s="1">
        <v>5</v>
      </c>
      <c r="X87" s="1">
        <v>4</v>
      </c>
      <c r="Y87" s="1"/>
      <c r="Z87" s="1"/>
      <c r="AA87" s="1"/>
    </row>
    <row r="88" spans="1:27" x14ac:dyDescent="0.2">
      <c r="A88" s="1" t="s">
        <v>85</v>
      </c>
      <c r="B88" s="1">
        <v>1</v>
      </c>
      <c r="C88" s="1">
        <v>10</v>
      </c>
      <c r="D88" s="1">
        <v>0</v>
      </c>
      <c r="E88" s="1">
        <v>7</v>
      </c>
      <c r="F88" s="1">
        <v>9</v>
      </c>
      <c r="G88" s="1">
        <v>10</v>
      </c>
      <c r="H88" s="1">
        <v>8</v>
      </c>
      <c r="I88" s="1">
        <v>5</v>
      </c>
      <c r="J88" s="1">
        <v>8</v>
      </c>
      <c r="K88" s="1">
        <v>7</v>
      </c>
      <c r="L88" s="1">
        <v>7</v>
      </c>
      <c r="M88" s="1">
        <v>0</v>
      </c>
      <c r="N88" s="1">
        <v>6</v>
      </c>
      <c r="O88" s="1">
        <v>5</v>
      </c>
      <c r="P88" s="1">
        <v>5</v>
      </c>
      <c r="Q88" s="1">
        <v>5</v>
      </c>
      <c r="R88" s="1">
        <v>5</v>
      </c>
      <c r="S88" s="1">
        <v>5</v>
      </c>
      <c r="T88" s="1">
        <v>0</v>
      </c>
      <c r="U88" s="1">
        <v>5</v>
      </c>
      <c r="V88" s="1">
        <v>5</v>
      </c>
      <c r="W88" s="1">
        <v>5</v>
      </c>
      <c r="X88" s="1">
        <v>6</v>
      </c>
      <c r="Y88" s="1"/>
      <c r="Z88" s="1"/>
      <c r="AA88" s="1"/>
    </row>
    <row r="89" spans="1:27" x14ac:dyDescent="0.2">
      <c r="A89" s="1" t="s">
        <v>86</v>
      </c>
      <c r="B89" s="1">
        <v>1</v>
      </c>
      <c r="C89" s="1">
        <v>6</v>
      </c>
      <c r="D89" s="1">
        <v>0</v>
      </c>
      <c r="E89" s="1">
        <v>4</v>
      </c>
      <c r="F89" s="1">
        <v>0</v>
      </c>
      <c r="G89" s="1">
        <v>0</v>
      </c>
      <c r="H89" s="1">
        <v>0</v>
      </c>
      <c r="I89" s="1">
        <v>4</v>
      </c>
      <c r="J89" s="1">
        <v>0</v>
      </c>
      <c r="K89" s="1">
        <v>0</v>
      </c>
      <c r="L89" s="1">
        <v>4</v>
      </c>
      <c r="M89" s="1">
        <v>0</v>
      </c>
      <c r="N89" s="1">
        <v>4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  <c r="Z89" s="1"/>
      <c r="AA89" s="1"/>
    </row>
    <row r="90" spans="1:27" x14ac:dyDescent="0.2">
      <c r="A90" s="1" t="s">
        <v>87</v>
      </c>
      <c r="B90" s="1">
        <v>1</v>
      </c>
      <c r="C90" s="1">
        <v>7</v>
      </c>
      <c r="D90" s="1">
        <v>0</v>
      </c>
      <c r="E90" s="1">
        <v>4</v>
      </c>
      <c r="F90" s="1">
        <v>6</v>
      </c>
      <c r="G90" s="1">
        <v>6</v>
      </c>
      <c r="H90" s="1">
        <v>7</v>
      </c>
      <c r="I90" s="1">
        <v>4</v>
      </c>
      <c r="J90" s="1">
        <v>5</v>
      </c>
      <c r="K90" s="1">
        <v>5</v>
      </c>
      <c r="L90" s="1">
        <v>5</v>
      </c>
      <c r="M90" s="1">
        <v>4</v>
      </c>
      <c r="N90" s="1">
        <v>5</v>
      </c>
      <c r="O90" s="1">
        <v>5</v>
      </c>
      <c r="P90" s="1">
        <v>6</v>
      </c>
      <c r="Q90" s="1">
        <v>4</v>
      </c>
      <c r="R90" s="1">
        <v>5</v>
      </c>
      <c r="S90" s="1">
        <v>4</v>
      </c>
      <c r="T90" s="1">
        <v>0</v>
      </c>
      <c r="U90" s="1">
        <v>5</v>
      </c>
      <c r="V90" s="1">
        <v>4</v>
      </c>
      <c r="W90" s="1">
        <v>4</v>
      </c>
      <c r="X90" s="1">
        <v>5</v>
      </c>
      <c r="Y90" s="1"/>
      <c r="Z90" s="1"/>
      <c r="AA90" s="1"/>
    </row>
    <row r="91" spans="1:27" x14ac:dyDescent="0.2">
      <c r="A91" s="1" t="s">
        <v>88</v>
      </c>
      <c r="B91" s="1">
        <v>1</v>
      </c>
      <c r="C91" s="1">
        <v>7</v>
      </c>
      <c r="D91" s="1">
        <v>0</v>
      </c>
      <c r="E91" s="1">
        <v>4</v>
      </c>
      <c r="F91" s="1">
        <v>5</v>
      </c>
      <c r="G91" s="1">
        <v>0</v>
      </c>
      <c r="H91" s="1">
        <v>7</v>
      </c>
      <c r="I91" s="1">
        <v>4</v>
      </c>
      <c r="J91" s="1">
        <v>4</v>
      </c>
      <c r="K91" s="1">
        <v>4</v>
      </c>
      <c r="L91" s="1">
        <v>4</v>
      </c>
      <c r="M91" s="1">
        <v>4</v>
      </c>
      <c r="N91" s="1">
        <v>5</v>
      </c>
      <c r="O91" s="1">
        <v>5</v>
      </c>
      <c r="P91" s="1">
        <v>6</v>
      </c>
      <c r="Q91" s="1">
        <v>5</v>
      </c>
      <c r="R91" s="1">
        <v>6</v>
      </c>
      <c r="S91" s="1">
        <v>5</v>
      </c>
      <c r="T91" s="1">
        <v>4</v>
      </c>
      <c r="U91" s="1">
        <v>6</v>
      </c>
      <c r="V91" s="1">
        <v>6</v>
      </c>
      <c r="W91" s="1">
        <v>5</v>
      </c>
      <c r="X91" s="1">
        <v>6</v>
      </c>
      <c r="Y91" s="1"/>
      <c r="Z91" s="1"/>
      <c r="AA91" s="1"/>
    </row>
    <row r="92" spans="1:27" x14ac:dyDescent="0.2">
      <c r="A92" s="1" t="s">
        <v>89</v>
      </c>
      <c r="B92" s="1">
        <v>1</v>
      </c>
      <c r="C92" s="1">
        <v>7</v>
      </c>
      <c r="D92" s="1">
        <v>0</v>
      </c>
      <c r="E92" s="1">
        <v>4</v>
      </c>
      <c r="F92" s="1">
        <v>0</v>
      </c>
      <c r="G92" s="1">
        <v>0</v>
      </c>
      <c r="H92" s="1">
        <v>0</v>
      </c>
      <c r="I92" s="1">
        <v>4</v>
      </c>
      <c r="J92" s="1">
        <v>0</v>
      </c>
      <c r="K92" s="1">
        <v>0</v>
      </c>
      <c r="L92" s="1">
        <v>4</v>
      </c>
      <c r="M92" s="1">
        <v>0</v>
      </c>
      <c r="N92" s="1">
        <v>4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  <c r="Z92" s="1"/>
      <c r="AA92" s="1"/>
    </row>
    <row r="93" spans="1:27" x14ac:dyDescent="0.2">
      <c r="A93" s="1" t="s">
        <v>90</v>
      </c>
      <c r="B93" s="1">
        <v>1</v>
      </c>
      <c r="C93" s="1">
        <v>11</v>
      </c>
      <c r="D93" s="1">
        <v>0</v>
      </c>
      <c r="E93" s="1">
        <v>5</v>
      </c>
      <c r="F93" s="1">
        <v>6</v>
      </c>
      <c r="G93" s="1">
        <v>0</v>
      </c>
      <c r="H93" s="1">
        <v>0</v>
      </c>
      <c r="I93" s="1">
        <v>7</v>
      </c>
      <c r="J93" s="1">
        <v>6</v>
      </c>
      <c r="K93" s="1">
        <v>7</v>
      </c>
      <c r="L93" s="1">
        <v>5</v>
      </c>
      <c r="M93" s="1">
        <v>6</v>
      </c>
      <c r="N93" s="1">
        <v>6</v>
      </c>
      <c r="O93" s="1">
        <v>5</v>
      </c>
      <c r="P93" s="1">
        <v>0</v>
      </c>
      <c r="Q93" s="1">
        <v>6</v>
      </c>
      <c r="R93" s="1">
        <v>5</v>
      </c>
      <c r="S93" s="1">
        <v>0</v>
      </c>
      <c r="T93" s="1">
        <v>0</v>
      </c>
      <c r="U93" s="1">
        <v>5</v>
      </c>
      <c r="V93" s="1">
        <v>6</v>
      </c>
      <c r="W93" s="1">
        <v>6</v>
      </c>
      <c r="X93" s="1">
        <v>0</v>
      </c>
      <c r="Y93" s="1"/>
      <c r="Z93" s="1"/>
      <c r="AA93" s="1"/>
    </row>
    <row r="94" spans="1:27" x14ac:dyDescent="0.2">
      <c r="A94" s="1" t="s">
        <v>91</v>
      </c>
      <c r="B94" s="1">
        <v>1</v>
      </c>
      <c r="C94" s="1">
        <v>14</v>
      </c>
      <c r="D94" s="1">
        <v>0</v>
      </c>
      <c r="E94" s="1">
        <v>6</v>
      </c>
      <c r="F94" s="1">
        <v>6</v>
      </c>
      <c r="G94" s="1">
        <v>0</v>
      </c>
      <c r="H94" s="1">
        <v>7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6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/>
      <c r="Z94" s="1"/>
      <c r="AA94" s="1"/>
    </row>
    <row r="95" spans="1:27" x14ac:dyDescent="0.2">
      <c r="A95" s="1" t="s">
        <v>92</v>
      </c>
      <c r="B95" s="1">
        <v>1</v>
      </c>
      <c r="C95" s="1">
        <v>18</v>
      </c>
      <c r="D95" s="1">
        <v>0</v>
      </c>
      <c r="E95" s="1">
        <v>7</v>
      </c>
      <c r="F95" s="1">
        <v>8</v>
      </c>
      <c r="G95" s="1">
        <v>0</v>
      </c>
      <c r="H95" s="1">
        <v>9</v>
      </c>
      <c r="I95" s="1">
        <v>6</v>
      </c>
      <c r="J95" s="1">
        <v>7</v>
      </c>
      <c r="K95" s="1">
        <v>7</v>
      </c>
      <c r="L95" s="1">
        <v>6</v>
      </c>
      <c r="M95" s="1">
        <v>7</v>
      </c>
      <c r="N95" s="1">
        <v>7</v>
      </c>
      <c r="O95" s="1">
        <v>7</v>
      </c>
      <c r="P95" s="1">
        <v>8</v>
      </c>
      <c r="Q95" s="1">
        <v>7</v>
      </c>
      <c r="R95" s="1">
        <v>11</v>
      </c>
      <c r="S95" s="1">
        <v>7</v>
      </c>
      <c r="T95" s="1">
        <v>9</v>
      </c>
      <c r="U95" s="1">
        <v>9</v>
      </c>
      <c r="V95" s="1">
        <v>8</v>
      </c>
      <c r="W95" s="1">
        <v>8</v>
      </c>
      <c r="X95" s="1">
        <v>7</v>
      </c>
      <c r="Y95" s="1"/>
      <c r="Z95" s="1"/>
      <c r="AA95" s="1"/>
    </row>
    <row r="96" spans="1:27" x14ac:dyDescent="0.2">
      <c r="A96" s="1" t="s">
        <v>93</v>
      </c>
      <c r="B96" s="1">
        <v>1</v>
      </c>
      <c r="C96" s="1">
        <v>13</v>
      </c>
      <c r="D96" s="1">
        <v>0</v>
      </c>
      <c r="E96" s="1">
        <v>5</v>
      </c>
      <c r="F96" s="1">
        <v>7</v>
      </c>
      <c r="G96" s="1">
        <v>6</v>
      </c>
      <c r="H96" s="1">
        <v>0</v>
      </c>
      <c r="I96" s="1">
        <v>0</v>
      </c>
      <c r="J96" s="1">
        <v>5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5</v>
      </c>
      <c r="Y96" s="1"/>
      <c r="Z96" s="1"/>
      <c r="AA96" s="1"/>
    </row>
    <row r="97" spans="1:27" x14ac:dyDescent="0.2">
      <c r="A97" s="1" t="s">
        <v>94</v>
      </c>
      <c r="B97" s="1">
        <v>1</v>
      </c>
      <c r="C97" s="1">
        <v>16</v>
      </c>
      <c r="D97" s="1">
        <v>0</v>
      </c>
      <c r="E97" s="1">
        <v>6</v>
      </c>
      <c r="F97" s="1">
        <v>7</v>
      </c>
      <c r="G97" s="1">
        <v>7</v>
      </c>
      <c r="H97" s="1">
        <v>0</v>
      </c>
      <c r="I97" s="1">
        <v>0</v>
      </c>
      <c r="J97" s="1">
        <v>6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  <c r="Z97" s="1"/>
      <c r="AA97" s="1"/>
    </row>
    <row r="98" spans="1:27" x14ac:dyDescent="0.2">
      <c r="A98" s="1" t="s">
        <v>95</v>
      </c>
      <c r="B98" s="1">
        <v>1</v>
      </c>
      <c r="C98" s="1">
        <v>25</v>
      </c>
      <c r="D98" s="1">
        <v>0</v>
      </c>
      <c r="E98" s="1">
        <v>8</v>
      </c>
      <c r="F98" s="1">
        <v>0</v>
      </c>
      <c r="G98" s="1">
        <v>7</v>
      </c>
      <c r="H98" s="1">
        <v>8</v>
      </c>
      <c r="I98" s="1">
        <v>0</v>
      </c>
      <c r="J98" s="1">
        <v>0</v>
      </c>
      <c r="K98" s="1">
        <v>7</v>
      </c>
      <c r="L98" s="1">
        <v>7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/>
      <c r="Z98" s="1"/>
      <c r="AA98" s="1"/>
    </row>
    <row r="99" spans="1:27" x14ac:dyDescent="0.2">
      <c r="A99" s="1" t="s">
        <v>96</v>
      </c>
      <c r="B99" s="1">
        <v>1</v>
      </c>
      <c r="C99" s="1">
        <v>41</v>
      </c>
      <c r="D99" s="1">
        <v>0</v>
      </c>
      <c r="E99" s="1">
        <v>12</v>
      </c>
      <c r="F99" s="1">
        <v>11</v>
      </c>
      <c r="G99" s="1">
        <v>0</v>
      </c>
      <c r="H99" s="1">
        <v>9</v>
      </c>
      <c r="I99" s="1">
        <v>11</v>
      </c>
      <c r="J99" s="1">
        <v>11</v>
      </c>
      <c r="K99" s="1">
        <v>9</v>
      </c>
      <c r="L99" s="1">
        <v>10</v>
      </c>
      <c r="M99" s="1">
        <v>11</v>
      </c>
      <c r="N99" s="1">
        <v>13</v>
      </c>
      <c r="O99" s="1">
        <v>9</v>
      </c>
      <c r="P99" s="1">
        <v>0</v>
      </c>
      <c r="Q99" s="1">
        <v>10</v>
      </c>
      <c r="R99" s="1">
        <v>10</v>
      </c>
      <c r="S99" s="1">
        <v>9</v>
      </c>
      <c r="T99" s="1">
        <v>0</v>
      </c>
      <c r="U99" s="1">
        <v>11</v>
      </c>
      <c r="V99" s="1">
        <v>0</v>
      </c>
      <c r="W99" s="1">
        <v>0</v>
      </c>
      <c r="X99" s="1">
        <v>8</v>
      </c>
      <c r="Y99" s="1"/>
      <c r="Z99" s="1"/>
      <c r="AA99" s="1"/>
    </row>
    <row r="100" spans="1:27" x14ac:dyDescent="0.2">
      <c r="A100" s="1" t="s">
        <v>97</v>
      </c>
      <c r="B100" s="1">
        <v>1</v>
      </c>
      <c r="C100" s="1">
        <v>41</v>
      </c>
      <c r="D100" s="1">
        <v>0</v>
      </c>
      <c r="E100" s="1">
        <v>12</v>
      </c>
      <c r="F100" s="1">
        <v>11</v>
      </c>
      <c r="G100" s="1">
        <v>0</v>
      </c>
      <c r="H100" s="1">
        <v>9</v>
      </c>
      <c r="I100" s="1">
        <v>11</v>
      </c>
      <c r="J100" s="1">
        <v>11</v>
      </c>
      <c r="K100" s="1">
        <v>9</v>
      </c>
      <c r="L100" s="1">
        <v>10</v>
      </c>
      <c r="M100" s="1">
        <v>11</v>
      </c>
      <c r="N100" s="1">
        <v>13</v>
      </c>
      <c r="O100" s="1">
        <v>9</v>
      </c>
      <c r="P100" s="1">
        <v>0</v>
      </c>
      <c r="Q100" s="1">
        <v>10</v>
      </c>
      <c r="R100" s="1">
        <v>10</v>
      </c>
      <c r="S100" s="1">
        <v>9</v>
      </c>
      <c r="T100" s="1">
        <v>0</v>
      </c>
      <c r="U100" s="1">
        <v>11</v>
      </c>
      <c r="V100" s="1">
        <v>0</v>
      </c>
      <c r="W100" s="1">
        <v>0</v>
      </c>
      <c r="X100" s="1">
        <v>8</v>
      </c>
      <c r="Y100" s="1"/>
      <c r="Z100" s="1"/>
      <c r="AA100" s="1"/>
    </row>
    <row r="101" spans="1:27" x14ac:dyDescent="0.2">
      <c r="A101" s="1" t="s">
        <v>98</v>
      </c>
      <c r="B101" s="1">
        <v>1</v>
      </c>
      <c r="C101" s="1">
        <v>37</v>
      </c>
      <c r="D101" s="1">
        <v>0</v>
      </c>
      <c r="E101" s="1">
        <v>10</v>
      </c>
      <c r="F101" s="1">
        <v>17</v>
      </c>
      <c r="G101" s="1">
        <v>16</v>
      </c>
      <c r="H101" s="1">
        <v>13</v>
      </c>
      <c r="I101" s="1">
        <v>10</v>
      </c>
      <c r="J101" s="1">
        <v>16</v>
      </c>
      <c r="K101" s="1">
        <v>14</v>
      </c>
      <c r="L101" s="1">
        <v>14</v>
      </c>
      <c r="M101" s="1">
        <v>8</v>
      </c>
      <c r="N101" s="1">
        <v>12</v>
      </c>
      <c r="O101" s="1">
        <v>14</v>
      </c>
      <c r="P101" s="1">
        <v>13</v>
      </c>
      <c r="Q101" s="1">
        <v>13</v>
      </c>
      <c r="R101" s="1">
        <v>14</v>
      </c>
      <c r="S101" s="1">
        <v>14</v>
      </c>
      <c r="T101" s="1">
        <v>0</v>
      </c>
      <c r="U101" s="1">
        <v>15</v>
      </c>
      <c r="V101" s="1">
        <v>14</v>
      </c>
      <c r="W101" s="1">
        <v>13</v>
      </c>
      <c r="X101" s="1">
        <v>16</v>
      </c>
      <c r="Y101" s="1"/>
      <c r="Z101" s="1"/>
      <c r="AA101" s="1"/>
    </row>
    <row r="102" spans="1:27" x14ac:dyDescent="0.2">
      <c r="A102" s="1" t="s">
        <v>99</v>
      </c>
      <c r="B102" s="1">
        <v>1</v>
      </c>
      <c r="C102" s="1">
        <v>26</v>
      </c>
      <c r="D102" s="1">
        <v>0</v>
      </c>
      <c r="E102" s="1">
        <v>7</v>
      </c>
      <c r="F102" s="1">
        <v>8</v>
      </c>
      <c r="G102" s="1">
        <v>0</v>
      </c>
      <c r="H102" s="1">
        <v>9</v>
      </c>
      <c r="I102" s="1">
        <v>7</v>
      </c>
      <c r="J102" s="1">
        <v>7</v>
      </c>
      <c r="K102" s="1">
        <v>7</v>
      </c>
      <c r="L102" s="1">
        <v>8</v>
      </c>
      <c r="M102" s="1">
        <v>8</v>
      </c>
      <c r="N102" s="1">
        <v>7</v>
      </c>
      <c r="O102" s="1">
        <v>8</v>
      </c>
      <c r="P102" s="1">
        <v>10</v>
      </c>
      <c r="Q102" s="1">
        <v>9</v>
      </c>
      <c r="R102" s="1">
        <v>13</v>
      </c>
      <c r="S102" s="1">
        <v>9</v>
      </c>
      <c r="T102" s="1">
        <v>14</v>
      </c>
      <c r="U102" s="1">
        <v>11</v>
      </c>
      <c r="V102" s="1">
        <v>8</v>
      </c>
      <c r="W102" s="1">
        <v>10</v>
      </c>
      <c r="X102" s="1">
        <v>9</v>
      </c>
      <c r="Y102" s="1"/>
      <c r="Z102" s="1"/>
      <c r="AA102" s="1"/>
    </row>
    <row r="103" spans="1:27" x14ac:dyDescent="0.2">
      <c r="A103" s="1" t="s">
        <v>100</v>
      </c>
      <c r="B103" s="1">
        <v>1</v>
      </c>
      <c r="C103" s="1">
        <v>42</v>
      </c>
      <c r="D103" s="1">
        <v>0</v>
      </c>
      <c r="E103" s="1">
        <v>11</v>
      </c>
      <c r="F103" s="1">
        <v>0</v>
      </c>
      <c r="G103" s="1">
        <v>12</v>
      </c>
      <c r="H103" s="1">
        <v>11</v>
      </c>
      <c r="I103" s="1">
        <v>0</v>
      </c>
      <c r="J103" s="1">
        <v>0</v>
      </c>
      <c r="K103" s="1">
        <v>8</v>
      </c>
      <c r="L103" s="1">
        <v>8</v>
      </c>
      <c r="M103" s="1">
        <v>8</v>
      </c>
      <c r="N103" s="1">
        <v>8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  <c r="Z103" s="1"/>
      <c r="AA103" s="1"/>
    </row>
    <row r="104" spans="1:27" x14ac:dyDescent="0.2">
      <c r="A104" s="1" t="s">
        <v>101</v>
      </c>
      <c r="B104" s="1">
        <v>1</v>
      </c>
      <c r="C104" s="1">
        <v>36</v>
      </c>
      <c r="D104" s="1">
        <v>0</v>
      </c>
      <c r="E104" s="1">
        <v>9</v>
      </c>
      <c r="F104" s="1">
        <v>0</v>
      </c>
      <c r="G104" s="1">
        <v>9</v>
      </c>
      <c r="H104" s="1">
        <v>9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  <c r="Z104" s="1"/>
      <c r="AA104" s="1"/>
    </row>
    <row r="105" spans="1:27" x14ac:dyDescent="0.2">
      <c r="A105" s="1" t="s">
        <v>102</v>
      </c>
      <c r="B105" s="1">
        <v>1</v>
      </c>
      <c r="C105" s="1">
        <v>65</v>
      </c>
      <c r="D105" s="1">
        <v>0</v>
      </c>
      <c r="E105" s="1">
        <v>16</v>
      </c>
      <c r="F105" s="1">
        <v>15</v>
      </c>
      <c r="G105" s="1">
        <v>0</v>
      </c>
      <c r="H105" s="1">
        <v>13</v>
      </c>
      <c r="I105" s="1">
        <v>14</v>
      </c>
      <c r="J105" s="1">
        <v>14</v>
      </c>
      <c r="K105" s="1">
        <v>12</v>
      </c>
      <c r="L105" s="1">
        <v>13</v>
      </c>
      <c r="M105" s="1">
        <v>13</v>
      </c>
      <c r="N105" s="1">
        <v>16</v>
      </c>
      <c r="O105" s="1">
        <v>13</v>
      </c>
      <c r="P105" s="1">
        <v>10</v>
      </c>
      <c r="Q105" s="1">
        <v>13</v>
      </c>
      <c r="R105" s="1">
        <v>14</v>
      </c>
      <c r="S105" s="1">
        <v>13</v>
      </c>
      <c r="T105" s="1">
        <v>0</v>
      </c>
      <c r="U105" s="1">
        <v>15</v>
      </c>
      <c r="V105" s="1">
        <v>12</v>
      </c>
      <c r="W105" s="1">
        <v>10</v>
      </c>
      <c r="X105" s="1">
        <v>12</v>
      </c>
      <c r="Y105" s="1"/>
      <c r="Z105" s="1"/>
      <c r="AA105" s="1"/>
    </row>
    <row r="106" spans="1:27" x14ac:dyDescent="0.2">
      <c r="A106" s="1" t="s">
        <v>103</v>
      </c>
      <c r="B106" s="1">
        <v>1</v>
      </c>
      <c r="C106" s="1">
        <v>46</v>
      </c>
      <c r="D106" s="1">
        <v>0</v>
      </c>
      <c r="E106" s="1">
        <v>11</v>
      </c>
      <c r="F106" s="1">
        <v>0</v>
      </c>
      <c r="G106" s="1">
        <v>12</v>
      </c>
      <c r="H106" s="1">
        <v>11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  <c r="Z106" s="1"/>
      <c r="AA106" s="1"/>
    </row>
    <row r="107" spans="1:27" x14ac:dyDescent="0.2">
      <c r="A107" s="1" t="s">
        <v>104</v>
      </c>
      <c r="B107" s="1">
        <v>1</v>
      </c>
      <c r="C107" s="1">
        <v>46</v>
      </c>
      <c r="D107" s="1">
        <v>0</v>
      </c>
      <c r="E107" s="1">
        <v>11</v>
      </c>
      <c r="F107" s="1">
        <v>9</v>
      </c>
      <c r="G107" s="1">
        <v>11</v>
      </c>
      <c r="H107" s="1">
        <v>10</v>
      </c>
      <c r="I107" s="1">
        <v>12</v>
      </c>
      <c r="J107" s="1">
        <v>10</v>
      </c>
      <c r="K107" s="1">
        <v>11</v>
      </c>
      <c r="L107" s="1">
        <v>12</v>
      </c>
      <c r="M107" s="1">
        <v>12</v>
      </c>
      <c r="N107" s="1">
        <v>10</v>
      </c>
      <c r="O107" s="1">
        <v>11</v>
      </c>
      <c r="P107" s="1">
        <v>9</v>
      </c>
      <c r="Q107" s="1">
        <v>0</v>
      </c>
      <c r="R107" s="1">
        <v>0</v>
      </c>
      <c r="S107" s="1">
        <v>11</v>
      </c>
      <c r="T107" s="1">
        <v>0</v>
      </c>
      <c r="U107" s="1">
        <v>0</v>
      </c>
      <c r="V107" s="1">
        <v>11</v>
      </c>
      <c r="W107" s="1">
        <v>0</v>
      </c>
      <c r="X107" s="1">
        <v>0</v>
      </c>
      <c r="Y107" s="1"/>
      <c r="Z107" s="1"/>
      <c r="AA107" s="1"/>
    </row>
    <row r="108" spans="1:27" x14ac:dyDescent="0.2">
      <c r="A108" s="1" t="s">
        <v>105</v>
      </c>
      <c r="B108" s="1">
        <v>1</v>
      </c>
      <c r="C108" s="1">
        <v>55</v>
      </c>
      <c r="D108" s="1">
        <v>0</v>
      </c>
      <c r="E108" s="1">
        <v>13</v>
      </c>
      <c r="F108" s="1">
        <v>12</v>
      </c>
      <c r="G108" s="1">
        <v>0</v>
      </c>
      <c r="H108" s="1">
        <v>10</v>
      </c>
      <c r="I108" s="1">
        <v>11</v>
      </c>
      <c r="J108" s="1">
        <v>11</v>
      </c>
      <c r="K108" s="1">
        <v>9</v>
      </c>
      <c r="L108" s="1">
        <v>10</v>
      </c>
      <c r="M108" s="1">
        <v>11</v>
      </c>
      <c r="N108" s="1">
        <v>13</v>
      </c>
      <c r="O108" s="1">
        <v>10</v>
      </c>
      <c r="P108" s="1">
        <v>0</v>
      </c>
      <c r="Q108" s="1">
        <v>10</v>
      </c>
      <c r="R108" s="1">
        <v>11</v>
      </c>
      <c r="S108" s="1">
        <v>10</v>
      </c>
      <c r="T108" s="1">
        <v>0</v>
      </c>
      <c r="U108" s="1">
        <v>12</v>
      </c>
      <c r="V108" s="1">
        <v>0</v>
      </c>
      <c r="W108" s="1">
        <v>0</v>
      </c>
      <c r="X108" s="1">
        <v>9</v>
      </c>
      <c r="Y108" s="1"/>
      <c r="Z108" s="1"/>
      <c r="AA108" s="1"/>
    </row>
    <row r="109" spans="1:27" x14ac:dyDescent="0.2">
      <c r="A109" s="1" t="s">
        <v>106</v>
      </c>
      <c r="B109" s="1">
        <v>1</v>
      </c>
      <c r="C109" s="1">
        <v>52</v>
      </c>
      <c r="D109" s="1">
        <v>0</v>
      </c>
      <c r="E109" s="1">
        <v>12</v>
      </c>
      <c r="F109" s="1">
        <v>11</v>
      </c>
      <c r="G109" s="1">
        <v>0</v>
      </c>
      <c r="H109" s="1">
        <v>9</v>
      </c>
      <c r="I109" s="1">
        <v>11</v>
      </c>
      <c r="J109" s="1">
        <v>11</v>
      </c>
      <c r="K109" s="1">
        <v>9</v>
      </c>
      <c r="L109" s="1">
        <v>10</v>
      </c>
      <c r="M109" s="1">
        <v>11</v>
      </c>
      <c r="N109" s="1">
        <v>13</v>
      </c>
      <c r="O109" s="1">
        <v>9</v>
      </c>
      <c r="P109" s="1">
        <v>0</v>
      </c>
      <c r="Q109" s="1">
        <v>10</v>
      </c>
      <c r="R109" s="1">
        <v>10</v>
      </c>
      <c r="S109" s="1">
        <v>9</v>
      </c>
      <c r="T109" s="1">
        <v>0</v>
      </c>
      <c r="U109" s="1">
        <v>11</v>
      </c>
      <c r="V109" s="1">
        <v>0</v>
      </c>
      <c r="W109" s="1">
        <v>0</v>
      </c>
      <c r="X109" s="1">
        <v>0</v>
      </c>
      <c r="Y109" s="1"/>
      <c r="Z109" s="1"/>
      <c r="AA109" s="1"/>
    </row>
    <row r="110" spans="1:27" x14ac:dyDescent="0.2">
      <c r="A110" s="1" t="s">
        <v>107</v>
      </c>
      <c r="B110" s="1">
        <v>1</v>
      </c>
      <c r="C110" s="1">
        <v>59</v>
      </c>
      <c r="D110" s="1">
        <v>0</v>
      </c>
      <c r="E110" s="1">
        <v>12</v>
      </c>
      <c r="F110" s="1">
        <v>16</v>
      </c>
      <c r="G110" s="1">
        <v>0</v>
      </c>
      <c r="H110" s="1">
        <v>13</v>
      </c>
      <c r="I110" s="1">
        <v>12</v>
      </c>
      <c r="J110" s="1">
        <v>14</v>
      </c>
      <c r="K110" s="1">
        <v>11</v>
      </c>
      <c r="L110" s="1">
        <v>12</v>
      </c>
      <c r="M110" s="1">
        <v>13</v>
      </c>
      <c r="N110" s="1">
        <v>15</v>
      </c>
      <c r="O110" s="1">
        <v>10</v>
      </c>
      <c r="P110" s="1">
        <v>10</v>
      </c>
      <c r="Q110" s="1">
        <v>11</v>
      </c>
      <c r="R110" s="1">
        <v>13</v>
      </c>
      <c r="S110" s="1">
        <v>10</v>
      </c>
      <c r="T110" s="1">
        <v>0</v>
      </c>
      <c r="U110" s="1">
        <v>14</v>
      </c>
      <c r="V110" s="1">
        <v>0</v>
      </c>
      <c r="W110" s="1">
        <v>0</v>
      </c>
      <c r="X110" s="1">
        <v>10</v>
      </c>
      <c r="Y110" s="1"/>
      <c r="Z110" s="1"/>
      <c r="AA110" s="1"/>
    </row>
    <row r="111" spans="1:27" x14ac:dyDescent="0.2">
      <c r="A111" s="1" t="s">
        <v>108</v>
      </c>
      <c r="B111" s="1">
        <v>1</v>
      </c>
      <c r="C111" s="1">
        <v>45</v>
      </c>
      <c r="D111" s="1">
        <v>0</v>
      </c>
      <c r="E111" s="1">
        <v>9</v>
      </c>
      <c r="F111" s="1">
        <v>10</v>
      </c>
      <c r="G111" s="1">
        <v>0</v>
      </c>
      <c r="H111" s="1">
        <v>11</v>
      </c>
      <c r="I111" s="1">
        <v>12</v>
      </c>
      <c r="J111" s="1">
        <v>11</v>
      </c>
      <c r="K111" s="1">
        <v>10</v>
      </c>
      <c r="L111" s="1">
        <v>0</v>
      </c>
      <c r="M111" s="1">
        <v>0</v>
      </c>
      <c r="N111" s="1">
        <v>12</v>
      </c>
      <c r="O111" s="1">
        <v>9</v>
      </c>
      <c r="P111" s="1">
        <v>0</v>
      </c>
      <c r="Q111" s="1">
        <v>11</v>
      </c>
      <c r="R111" s="1">
        <v>10</v>
      </c>
      <c r="S111" s="1">
        <v>11</v>
      </c>
      <c r="T111" s="1">
        <v>0</v>
      </c>
      <c r="U111" s="1">
        <v>9</v>
      </c>
      <c r="V111" s="1">
        <v>12</v>
      </c>
      <c r="W111" s="1">
        <v>9</v>
      </c>
      <c r="X111" s="1">
        <v>0</v>
      </c>
      <c r="Y111" s="1"/>
      <c r="Z111" s="1"/>
      <c r="AA111" s="1"/>
    </row>
    <row r="112" spans="1:27" x14ac:dyDescent="0.2">
      <c r="A112" s="1" t="s">
        <v>109</v>
      </c>
      <c r="B112" s="1">
        <v>1</v>
      </c>
      <c r="C112" s="1">
        <v>62</v>
      </c>
      <c r="D112" s="1">
        <v>0</v>
      </c>
      <c r="E112" s="1">
        <v>12</v>
      </c>
      <c r="F112" s="1">
        <v>16</v>
      </c>
      <c r="G112" s="1">
        <v>0</v>
      </c>
      <c r="H112" s="1">
        <v>13</v>
      </c>
      <c r="I112" s="1">
        <v>12</v>
      </c>
      <c r="J112" s="1">
        <v>14</v>
      </c>
      <c r="K112" s="1">
        <v>11</v>
      </c>
      <c r="L112" s="1">
        <v>12</v>
      </c>
      <c r="M112" s="1">
        <v>13</v>
      </c>
      <c r="N112" s="1">
        <v>15</v>
      </c>
      <c r="O112" s="1">
        <v>10</v>
      </c>
      <c r="P112" s="1">
        <v>10</v>
      </c>
      <c r="Q112" s="1">
        <v>11</v>
      </c>
      <c r="R112" s="1">
        <v>13</v>
      </c>
      <c r="S112" s="1">
        <v>10</v>
      </c>
      <c r="T112" s="1">
        <v>0</v>
      </c>
      <c r="U112" s="1">
        <v>14</v>
      </c>
      <c r="V112" s="1">
        <v>0</v>
      </c>
      <c r="W112" s="1">
        <v>0</v>
      </c>
      <c r="X112" s="1">
        <v>10</v>
      </c>
      <c r="Y112" s="1"/>
      <c r="Z112" s="1"/>
      <c r="AA112" s="1"/>
    </row>
    <row r="113" spans="1:27" x14ac:dyDescent="0.2">
      <c r="A113" s="1" t="s">
        <v>110</v>
      </c>
      <c r="B113" s="1">
        <v>1</v>
      </c>
      <c r="C113" s="1">
        <v>58</v>
      </c>
      <c r="D113" s="1">
        <v>0</v>
      </c>
      <c r="E113" s="1">
        <v>11</v>
      </c>
      <c r="F113" s="1">
        <v>11</v>
      </c>
      <c r="G113" s="1">
        <v>0</v>
      </c>
      <c r="H113" s="1">
        <v>11</v>
      </c>
      <c r="I113" s="1">
        <v>13</v>
      </c>
      <c r="J113" s="1">
        <v>11</v>
      </c>
      <c r="K113" s="1">
        <v>13</v>
      </c>
      <c r="L113" s="1">
        <v>10</v>
      </c>
      <c r="M113" s="1">
        <v>12</v>
      </c>
      <c r="N113" s="1">
        <v>13</v>
      </c>
      <c r="O113" s="1">
        <v>10</v>
      </c>
      <c r="P113" s="1">
        <v>0</v>
      </c>
      <c r="Q113" s="1">
        <v>12</v>
      </c>
      <c r="R113" s="1">
        <v>11</v>
      </c>
      <c r="S113" s="1">
        <v>10</v>
      </c>
      <c r="T113" s="1">
        <v>13</v>
      </c>
      <c r="U113" s="1">
        <v>13</v>
      </c>
      <c r="V113" s="1">
        <v>13</v>
      </c>
      <c r="W113" s="1">
        <v>12</v>
      </c>
      <c r="X113" s="1">
        <v>0</v>
      </c>
      <c r="Y113" s="1"/>
      <c r="Z113" s="1"/>
      <c r="AA113" s="1"/>
    </row>
    <row r="114" spans="1:27" x14ac:dyDescent="0.2">
      <c r="A114" s="1" t="s">
        <v>111</v>
      </c>
      <c r="B114" s="1">
        <v>1</v>
      </c>
      <c r="C114" s="1">
        <v>54</v>
      </c>
      <c r="D114" s="1">
        <v>0</v>
      </c>
      <c r="E114" s="1">
        <v>10</v>
      </c>
      <c r="F114" s="1">
        <v>17</v>
      </c>
      <c r="G114" s="1">
        <v>16</v>
      </c>
      <c r="H114" s="1">
        <v>13</v>
      </c>
      <c r="I114" s="1">
        <v>10</v>
      </c>
      <c r="J114" s="1">
        <v>16</v>
      </c>
      <c r="K114" s="1">
        <v>14</v>
      </c>
      <c r="L114" s="1">
        <v>14</v>
      </c>
      <c r="M114" s="1">
        <v>0</v>
      </c>
      <c r="N114" s="1">
        <v>12</v>
      </c>
      <c r="O114" s="1">
        <v>14</v>
      </c>
      <c r="P114" s="1">
        <v>13</v>
      </c>
      <c r="Q114" s="1">
        <v>13</v>
      </c>
      <c r="R114" s="1">
        <v>14</v>
      </c>
      <c r="S114" s="1">
        <v>14</v>
      </c>
      <c r="T114" s="1">
        <v>0</v>
      </c>
      <c r="U114" s="1">
        <v>15</v>
      </c>
      <c r="V114" s="1">
        <v>14</v>
      </c>
      <c r="W114" s="1">
        <v>13</v>
      </c>
      <c r="X114" s="1">
        <v>16</v>
      </c>
      <c r="Y114" s="1"/>
      <c r="Z114" s="1"/>
      <c r="AA114" s="1"/>
    </row>
    <row r="115" spans="1:27" x14ac:dyDescent="0.2">
      <c r="A115" s="1" t="s">
        <v>112</v>
      </c>
      <c r="B115" s="1">
        <v>1</v>
      </c>
      <c r="C115" s="1">
        <v>67</v>
      </c>
      <c r="D115" s="1">
        <v>0</v>
      </c>
      <c r="E115" s="1">
        <v>12</v>
      </c>
      <c r="F115" s="1">
        <v>13</v>
      </c>
      <c r="G115" s="1">
        <v>0</v>
      </c>
      <c r="H115" s="1">
        <v>10</v>
      </c>
      <c r="I115" s="1">
        <v>12</v>
      </c>
      <c r="J115" s="1">
        <v>12</v>
      </c>
      <c r="K115" s="1">
        <v>10</v>
      </c>
      <c r="L115" s="1">
        <v>10</v>
      </c>
      <c r="M115" s="1">
        <v>11</v>
      </c>
      <c r="N115" s="1">
        <v>15</v>
      </c>
      <c r="O115" s="1">
        <v>10</v>
      </c>
      <c r="P115" s="1">
        <v>0</v>
      </c>
      <c r="Q115" s="1">
        <v>11</v>
      </c>
      <c r="R115" s="1">
        <v>11</v>
      </c>
      <c r="S115" s="1">
        <v>10</v>
      </c>
      <c r="T115" s="1">
        <v>0</v>
      </c>
      <c r="U115" s="1">
        <v>12</v>
      </c>
      <c r="V115" s="1">
        <v>0</v>
      </c>
      <c r="W115" s="1">
        <v>0</v>
      </c>
      <c r="X115" s="1">
        <v>0</v>
      </c>
      <c r="Y115" s="1"/>
      <c r="Z115" s="1"/>
      <c r="AA115" s="1"/>
    </row>
    <row r="116" spans="1:27" x14ac:dyDescent="0.2">
      <c r="A116" s="1" t="s">
        <v>113</v>
      </c>
      <c r="B116" s="1">
        <v>1</v>
      </c>
      <c r="C116" s="1">
        <v>79</v>
      </c>
      <c r="D116" s="1">
        <v>0</v>
      </c>
      <c r="E116" s="1">
        <v>14</v>
      </c>
      <c r="F116" s="1">
        <v>13</v>
      </c>
      <c r="G116" s="1">
        <v>0</v>
      </c>
      <c r="H116" s="1">
        <v>11</v>
      </c>
      <c r="I116" s="1">
        <v>13</v>
      </c>
      <c r="J116" s="1">
        <v>14</v>
      </c>
      <c r="K116" s="1">
        <v>11</v>
      </c>
      <c r="L116" s="1">
        <v>12</v>
      </c>
      <c r="M116" s="1">
        <v>13</v>
      </c>
      <c r="N116" s="1">
        <v>15</v>
      </c>
      <c r="O116" s="1">
        <v>0</v>
      </c>
      <c r="P116" s="1">
        <v>0</v>
      </c>
      <c r="Q116" s="1">
        <v>13</v>
      </c>
      <c r="R116" s="1">
        <v>11</v>
      </c>
      <c r="S116" s="1">
        <v>0</v>
      </c>
      <c r="T116" s="1">
        <v>0</v>
      </c>
      <c r="U116" s="1">
        <v>12</v>
      </c>
      <c r="V116" s="1">
        <v>0</v>
      </c>
      <c r="W116" s="1">
        <v>0</v>
      </c>
      <c r="X116" s="1">
        <v>11</v>
      </c>
      <c r="Y116" s="1"/>
      <c r="Z116" s="1"/>
      <c r="AA116" s="1"/>
    </row>
    <row r="117" spans="1:27" x14ac:dyDescent="0.2">
      <c r="A117" s="1" t="s">
        <v>114</v>
      </c>
      <c r="B117" s="1">
        <v>1</v>
      </c>
      <c r="C117" s="1">
        <v>79</v>
      </c>
      <c r="D117" s="1">
        <v>0</v>
      </c>
      <c r="E117" s="1">
        <v>14</v>
      </c>
      <c r="F117" s="1">
        <v>13</v>
      </c>
      <c r="G117" s="1">
        <v>0</v>
      </c>
      <c r="H117" s="1">
        <v>11</v>
      </c>
      <c r="I117" s="1">
        <v>13</v>
      </c>
      <c r="J117" s="1">
        <v>14</v>
      </c>
      <c r="K117" s="1">
        <v>11</v>
      </c>
      <c r="L117" s="1">
        <v>12</v>
      </c>
      <c r="M117" s="1">
        <v>13</v>
      </c>
      <c r="N117" s="1">
        <v>15</v>
      </c>
      <c r="O117" s="1">
        <v>0</v>
      </c>
      <c r="P117" s="1">
        <v>0</v>
      </c>
      <c r="Q117" s="1">
        <v>13</v>
      </c>
      <c r="R117" s="1">
        <v>11</v>
      </c>
      <c r="S117" s="1">
        <v>0</v>
      </c>
      <c r="T117" s="1">
        <v>0</v>
      </c>
      <c r="U117" s="1">
        <v>12</v>
      </c>
      <c r="V117" s="1">
        <v>0</v>
      </c>
      <c r="W117" s="1">
        <v>0</v>
      </c>
      <c r="X117" s="1">
        <v>11</v>
      </c>
      <c r="Y117" s="1"/>
      <c r="Z117" s="1"/>
      <c r="AA117" s="1"/>
    </row>
    <row r="118" spans="1:27" x14ac:dyDescent="0.2">
      <c r="A118" s="1" t="s">
        <v>115</v>
      </c>
      <c r="B118" s="1">
        <v>1</v>
      </c>
      <c r="C118" s="1">
        <v>57</v>
      </c>
      <c r="D118" s="1">
        <v>0</v>
      </c>
      <c r="E118" s="1">
        <v>10</v>
      </c>
      <c r="F118" s="1">
        <v>11</v>
      </c>
      <c r="G118" s="1">
        <v>0</v>
      </c>
      <c r="H118" s="1">
        <v>10</v>
      </c>
      <c r="I118" s="1">
        <v>12</v>
      </c>
      <c r="J118" s="1">
        <v>10</v>
      </c>
      <c r="K118" s="1">
        <v>12</v>
      </c>
      <c r="L118" s="1">
        <v>0</v>
      </c>
      <c r="M118" s="1">
        <v>11</v>
      </c>
      <c r="N118" s="1">
        <v>13</v>
      </c>
      <c r="O118" s="1">
        <v>10</v>
      </c>
      <c r="P118" s="1">
        <v>0</v>
      </c>
      <c r="Q118" s="1">
        <v>12</v>
      </c>
      <c r="R118" s="1">
        <v>11</v>
      </c>
      <c r="S118" s="1">
        <v>10</v>
      </c>
      <c r="T118" s="1">
        <v>13</v>
      </c>
      <c r="U118" s="1">
        <v>12</v>
      </c>
      <c r="V118" s="1">
        <v>12</v>
      </c>
      <c r="W118" s="1">
        <v>11</v>
      </c>
      <c r="X118" s="1">
        <v>0</v>
      </c>
      <c r="Y118" s="1"/>
      <c r="Z118" s="1"/>
      <c r="AA118" s="1"/>
    </row>
    <row r="119" spans="1:27" x14ac:dyDescent="0.2">
      <c r="A119" s="1" t="s">
        <v>116</v>
      </c>
      <c r="B119" s="1">
        <v>1</v>
      </c>
      <c r="C119" s="1">
        <v>76</v>
      </c>
      <c r="D119" s="1">
        <v>0</v>
      </c>
      <c r="E119" s="1">
        <v>13</v>
      </c>
      <c r="F119" s="1">
        <v>11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12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  <c r="Z119" s="1"/>
      <c r="AA119" s="1"/>
    </row>
    <row r="120" spans="1:27" x14ac:dyDescent="0.2">
      <c r="A120" s="1" t="s">
        <v>117</v>
      </c>
      <c r="B120" s="1">
        <v>1</v>
      </c>
      <c r="C120" s="1">
        <v>83</v>
      </c>
      <c r="D120" s="1">
        <v>0</v>
      </c>
      <c r="E120" s="1">
        <v>14</v>
      </c>
      <c r="F120" s="1">
        <v>12</v>
      </c>
      <c r="G120" s="1">
        <v>0</v>
      </c>
      <c r="H120" s="1">
        <v>11</v>
      </c>
      <c r="I120" s="1">
        <v>0</v>
      </c>
      <c r="J120" s="1">
        <v>0</v>
      </c>
      <c r="K120" s="1">
        <v>0</v>
      </c>
      <c r="L120" s="1">
        <v>0</v>
      </c>
      <c r="M120" s="1">
        <v>13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/>
      <c r="Z120" s="1"/>
      <c r="AA120" s="1"/>
    </row>
    <row r="121" spans="1:27" x14ac:dyDescent="0.2">
      <c r="A121" s="1" t="s">
        <v>118</v>
      </c>
      <c r="B121" s="1">
        <v>1</v>
      </c>
      <c r="C121" s="1">
        <v>116</v>
      </c>
      <c r="D121" s="1">
        <v>0</v>
      </c>
      <c r="E121" s="1">
        <v>19</v>
      </c>
      <c r="F121" s="1">
        <v>18</v>
      </c>
      <c r="G121" s="1">
        <v>0</v>
      </c>
      <c r="H121" s="1">
        <v>17</v>
      </c>
      <c r="I121" s="1">
        <v>17</v>
      </c>
      <c r="J121" s="1">
        <v>18</v>
      </c>
      <c r="K121" s="1">
        <v>16</v>
      </c>
      <c r="L121" s="1">
        <v>16</v>
      </c>
      <c r="M121" s="1">
        <v>16</v>
      </c>
      <c r="N121" s="1">
        <v>19</v>
      </c>
      <c r="O121" s="1">
        <v>15</v>
      </c>
      <c r="P121" s="1">
        <v>0</v>
      </c>
      <c r="Q121" s="1">
        <v>17</v>
      </c>
      <c r="R121" s="1">
        <v>15</v>
      </c>
      <c r="S121" s="1">
        <v>14</v>
      </c>
      <c r="T121" s="1">
        <v>0</v>
      </c>
      <c r="U121" s="1">
        <v>17</v>
      </c>
      <c r="V121" s="1">
        <v>15</v>
      </c>
      <c r="W121" s="1">
        <v>0</v>
      </c>
      <c r="X121" s="1">
        <v>15</v>
      </c>
      <c r="Y121" s="1"/>
      <c r="Z121" s="1"/>
      <c r="AA121" s="1"/>
    </row>
    <row r="122" spans="1:27" x14ac:dyDescent="0.2">
      <c r="A122" s="1" t="s">
        <v>119</v>
      </c>
      <c r="B122" s="1">
        <v>1</v>
      </c>
      <c r="C122" s="1">
        <v>73</v>
      </c>
      <c r="D122" s="1">
        <v>0</v>
      </c>
      <c r="E122" s="1">
        <v>12</v>
      </c>
      <c r="F122" s="1">
        <v>16</v>
      </c>
      <c r="G122" s="1">
        <v>0</v>
      </c>
      <c r="H122" s="1">
        <v>13</v>
      </c>
      <c r="I122" s="1">
        <v>12</v>
      </c>
      <c r="J122" s="1">
        <v>14</v>
      </c>
      <c r="K122" s="1">
        <v>11</v>
      </c>
      <c r="L122" s="1">
        <v>12</v>
      </c>
      <c r="M122" s="1">
        <v>13</v>
      </c>
      <c r="N122" s="1">
        <v>15</v>
      </c>
      <c r="O122" s="1">
        <v>0</v>
      </c>
      <c r="P122" s="1">
        <v>0</v>
      </c>
      <c r="Q122" s="1">
        <v>11</v>
      </c>
      <c r="R122" s="1">
        <v>13</v>
      </c>
      <c r="S122" s="1">
        <v>0</v>
      </c>
      <c r="T122" s="1">
        <v>0</v>
      </c>
      <c r="U122" s="1">
        <v>14</v>
      </c>
      <c r="V122" s="1">
        <v>0</v>
      </c>
      <c r="W122" s="1">
        <v>0</v>
      </c>
      <c r="X122" s="1">
        <v>0</v>
      </c>
      <c r="Y122" s="1"/>
      <c r="Z122" s="1"/>
      <c r="AA122" s="1"/>
    </row>
    <row r="123" spans="1:27" x14ac:dyDescent="0.2">
      <c r="A123" s="1" t="s">
        <v>120</v>
      </c>
      <c r="B123" s="1">
        <v>1</v>
      </c>
      <c r="C123" s="1">
        <v>68</v>
      </c>
      <c r="D123" s="1">
        <v>0</v>
      </c>
      <c r="E123" s="1">
        <v>11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16</v>
      </c>
      <c r="U123" s="1">
        <v>0</v>
      </c>
      <c r="V123" s="1">
        <v>0</v>
      </c>
      <c r="W123" s="1">
        <v>0</v>
      </c>
      <c r="X123" s="1">
        <v>0</v>
      </c>
      <c r="Y123" s="1"/>
      <c r="Z123" s="1"/>
      <c r="AA123" s="1"/>
    </row>
    <row r="124" spans="1:27" x14ac:dyDescent="0.2">
      <c r="A124" s="1" t="s">
        <v>121</v>
      </c>
      <c r="B124" s="1">
        <v>1</v>
      </c>
      <c r="C124" s="1">
        <v>97</v>
      </c>
      <c r="D124" s="1">
        <v>0</v>
      </c>
      <c r="E124" s="1">
        <v>15</v>
      </c>
      <c r="F124" s="1">
        <v>14</v>
      </c>
      <c r="G124" s="1">
        <v>0</v>
      </c>
      <c r="H124" s="1">
        <v>12</v>
      </c>
      <c r="I124" s="1">
        <v>13</v>
      </c>
      <c r="J124" s="1">
        <v>14</v>
      </c>
      <c r="K124" s="1">
        <v>0</v>
      </c>
      <c r="L124" s="1">
        <v>12</v>
      </c>
      <c r="M124" s="1">
        <v>13</v>
      </c>
      <c r="N124" s="1">
        <v>15</v>
      </c>
      <c r="O124" s="1">
        <v>0</v>
      </c>
      <c r="P124" s="1">
        <v>0</v>
      </c>
      <c r="Q124" s="1">
        <v>13</v>
      </c>
      <c r="R124" s="1">
        <v>12</v>
      </c>
      <c r="S124" s="1">
        <v>0</v>
      </c>
      <c r="T124" s="1">
        <v>0</v>
      </c>
      <c r="U124" s="1">
        <v>13</v>
      </c>
      <c r="V124" s="1">
        <v>0</v>
      </c>
      <c r="W124" s="1">
        <v>0</v>
      </c>
      <c r="X124" s="1">
        <v>12</v>
      </c>
      <c r="Y124" s="1"/>
      <c r="Z124" s="1"/>
      <c r="AA124" s="1"/>
    </row>
    <row r="125" spans="1:27" x14ac:dyDescent="0.2">
      <c r="A125" s="1" t="s">
        <v>122</v>
      </c>
      <c r="B125" s="1">
        <v>1</v>
      </c>
      <c r="C125" s="1">
        <v>93</v>
      </c>
      <c r="D125" s="1">
        <v>0</v>
      </c>
      <c r="E125" s="1">
        <v>14</v>
      </c>
      <c r="F125" s="1">
        <v>13</v>
      </c>
      <c r="G125" s="1">
        <v>0</v>
      </c>
      <c r="H125" s="1">
        <v>0</v>
      </c>
      <c r="I125" s="1">
        <v>13</v>
      </c>
      <c r="J125" s="1">
        <v>14</v>
      </c>
      <c r="K125" s="1">
        <v>0</v>
      </c>
      <c r="L125" s="1">
        <v>12</v>
      </c>
      <c r="M125" s="1">
        <v>13</v>
      </c>
      <c r="N125" s="1">
        <v>15</v>
      </c>
      <c r="O125" s="1">
        <v>0</v>
      </c>
      <c r="P125" s="1">
        <v>0</v>
      </c>
      <c r="Q125" s="1">
        <v>13</v>
      </c>
      <c r="R125" s="1">
        <v>0</v>
      </c>
      <c r="S125" s="1">
        <v>0</v>
      </c>
      <c r="T125" s="1">
        <v>0</v>
      </c>
      <c r="U125" s="1">
        <v>12</v>
      </c>
      <c r="V125" s="1">
        <v>0</v>
      </c>
      <c r="W125" s="1">
        <v>0</v>
      </c>
      <c r="X125" s="1">
        <v>0</v>
      </c>
      <c r="Y125" s="1"/>
      <c r="Z125" s="1"/>
      <c r="AA125" s="1"/>
    </row>
    <row r="126" spans="1:27" x14ac:dyDescent="0.2">
      <c r="A126" s="1" t="s">
        <v>123</v>
      </c>
      <c r="B126" s="1">
        <v>1</v>
      </c>
      <c r="C126" s="1">
        <v>97</v>
      </c>
      <c r="D126" s="1">
        <v>0</v>
      </c>
      <c r="E126" s="1">
        <v>14</v>
      </c>
      <c r="F126" s="1">
        <v>18</v>
      </c>
      <c r="G126" s="1">
        <v>0</v>
      </c>
      <c r="H126" s="1">
        <v>15</v>
      </c>
      <c r="I126" s="1">
        <v>14</v>
      </c>
      <c r="J126" s="1">
        <v>17</v>
      </c>
      <c r="K126" s="1">
        <v>13</v>
      </c>
      <c r="L126" s="1">
        <v>14</v>
      </c>
      <c r="M126" s="1">
        <v>15</v>
      </c>
      <c r="N126" s="1">
        <v>17</v>
      </c>
      <c r="O126" s="1">
        <v>0</v>
      </c>
      <c r="P126" s="1">
        <v>0</v>
      </c>
      <c r="Q126" s="1">
        <v>14</v>
      </c>
      <c r="R126" s="1">
        <v>14</v>
      </c>
      <c r="S126" s="1">
        <v>0</v>
      </c>
      <c r="T126" s="1">
        <v>0</v>
      </c>
      <c r="U126" s="1">
        <v>15</v>
      </c>
      <c r="V126" s="1">
        <v>0</v>
      </c>
      <c r="W126" s="1">
        <v>0</v>
      </c>
      <c r="X126" s="1">
        <v>13</v>
      </c>
      <c r="Y126" s="1"/>
      <c r="Z126" s="1"/>
      <c r="AA126" s="1"/>
    </row>
    <row r="127" spans="1:27" x14ac:dyDescent="0.2">
      <c r="A127" s="1" t="s">
        <v>124</v>
      </c>
      <c r="B127" s="1">
        <v>1</v>
      </c>
      <c r="C127" s="1">
        <v>84</v>
      </c>
      <c r="D127" s="1">
        <v>0</v>
      </c>
      <c r="E127" s="1">
        <v>12</v>
      </c>
      <c r="F127" s="1">
        <v>13</v>
      </c>
      <c r="G127" s="1">
        <v>0</v>
      </c>
      <c r="H127" s="1">
        <v>13</v>
      </c>
      <c r="I127" s="1">
        <v>13</v>
      </c>
      <c r="J127" s="1">
        <v>12</v>
      </c>
      <c r="K127" s="1">
        <v>11</v>
      </c>
      <c r="L127" s="1">
        <v>0</v>
      </c>
      <c r="M127" s="1">
        <v>0</v>
      </c>
      <c r="N127" s="1">
        <v>13</v>
      </c>
      <c r="O127" s="1">
        <v>0</v>
      </c>
      <c r="P127" s="1">
        <v>0</v>
      </c>
      <c r="Q127" s="1">
        <v>12</v>
      </c>
      <c r="R127" s="1">
        <v>0</v>
      </c>
      <c r="S127" s="1">
        <v>11</v>
      </c>
      <c r="T127" s="1">
        <v>0</v>
      </c>
      <c r="U127" s="1">
        <v>0</v>
      </c>
      <c r="V127" s="1">
        <v>14</v>
      </c>
      <c r="W127" s="1">
        <v>0</v>
      </c>
      <c r="X127" s="1">
        <v>0</v>
      </c>
      <c r="Y127" s="1"/>
      <c r="Z127" s="1"/>
      <c r="AA127" s="1"/>
    </row>
    <row r="128" spans="1:27" x14ac:dyDescent="0.2">
      <c r="A128" s="1" t="s">
        <v>125</v>
      </c>
      <c r="B128" s="1">
        <v>1</v>
      </c>
      <c r="C128" s="1">
        <v>114</v>
      </c>
      <c r="D128" s="1">
        <v>0</v>
      </c>
      <c r="E128" s="1">
        <v>16</v>
      </c>
      <c r="F128" s="1">
        <v>13</v>
      </c>
      <c r="G128" s="1">
        <v>0</v>
      </c>
      <c r="H128" s="1">
        <v>0</v>
      </c>
      <c r="I128" s="1">
        <v>16</v>
      </c>
      <c r="J128" s="1">
        <v>16</v>
      </c>
      <c r="K128" s="1">
        <v>14</v>
      </c>
      <c r="L128" s="1">
        <v>16</v>
      </c>
      <c r="M128" s="1">
        <v>15</v>
      </c>
      <c r="N128" s="1">
        <v>0</v>
      </c>
      <c r="O128" s="1">
        <v>0</v>
      </c>
      <c r="P128" s="1">
        <v>0</v>
      </c>
      <c r="Q128" s="1">
        <v>17</v>
      </c>
      <c r="R128" s="1">
        <v>18</v>
      </c>
      <c r="S128" s="1">
        <v>14</v>
      </c>
      <c r="T128" s="1">
        <v>24</v>
      </c>
      <c r="U128" s="1">
        <v>17</v>
      </c>
      <c r="V128" s="1">
        <v>18</v>
      </c>
      <c r="W128" s="1">
        <v>23</v>
      </c>
      <c r="X128" s="1">
        <v>0</v>
      </c>
      <c r="Y128" s="1"/>
      <c r="Z128" s="1"/>
      <c r="AA128" s="1"/>
    </row>
    <row r="129" spans="1:27" x14ac:dyDescent="0.2">
      <c r="A129" s="1" t="s">
        <v>126</v>
      </c>
      <c r="B129" s="1">
        <v>1</v>
      </c>
      <c r="C129" s="1">
        <v>122</v>
      </c>
      <c r="D129" s="1">
        <v>0</v>
      </c>
      <c r="E129" s="1">
        <v>17</v>
      </c>
      <c r="F129" s="1">
        <v>0</v>
      </c>
      <c r="G129" s="1">
        <v>0</v>
      </c>
      <c r="H129" s="1">
        <v>0</v>
      </c>
      <c r="I129" s="1">
        <v>16</v>
      </c>
      <c r="J129" s="1">
        <v>16</v>
      </c>
      <c r="K129" s="1">
        <v>14</v>
      </c>
      <c r="L129" s="1">
        <v>16</v>
      </c>
      <c r="M129" s="1">
        <v>15</v>
      </c>
      <c r="N129" s="1">
        <v>0</v>
      </c>
      <c r="O129" s="1">
        <v>0</v>
      </c>
      <c r="P129" s="1">
        <v>0</v>
      </c>
      <c r="Q129" s="1">
        <v>17</v>
      </c>
      <c r="R129" s="1">
        <v>18</v>
      </c>
      <c r="S129" s="1">
        <v>14</v>
      </c>
      <c r="T129" s="1">
        <v>24</v>
      </c>
      <c r="U129" s="1">
        <v>17</v>
      </c>
      <c r="V129" s="1">
        <v>18</v>
      </c>
      <c r="W129" s="1">
        <v>23</v>
      </c>
      <c r="X129" s="1">
        <v>0</v>
      </c>
      <c r="Y129" s="1"/>
      <c r="Z129" s="1"/>
      <c r="AA129" s="1"/>
    </row>
    <row r="130" spans="1:27" x14ac:dyDescent="0.2">
      <c r="A130" s="1" t="s">
        <v>127</v>
      </c>
      <c r="B130" s="1">
        <v>1</v>
      </c>
      <c r="C130" s="1">
        <v>100</v>
      </c>
      <c r="D130" s="1">
        <v>0</v>
      </c>
      <c r="E130" s="1">
        <v>14</v>
      </c>
      <c r="F130" s="1">
        <v>18</v>
      </c>
      <c r="G130" s="1">
        <v>0</v>
      </c>
      <c r="H130" s="1">
        <v>15</v>
      </c>
      <c r="I130" s="1">
        <v>14</v>
      </c>
      <c r="J130" s="1">
        <v>17</v>
      </c>
      <c r="K130" s="1">
        <v>13</v>
      </c>
      <c r="L130" s="1">
        <v>14</v>
      </c>
      <c r="M130" s="1">
        <v>15</v>
      </c>
      <c r="N130" s="1">
        <v>17</v>
      </c>
      <c r="O130" s="1">
        <v>0</v>
      </c>
      <c r="P130" s="1">
        <v>0</v>
      </c>
      <c r="Q130" s="1">
        <v>14</v>
      </c>
      <c r="R130" s="1">
        <v>14</v>
      </c>
      <c r="S130" s="1">
        <v>0</v>
      </c>
      <c r="T130" s="1">
        <v>0</v>
      </c>
      <c r="U130" s="1">
        <v>15</v>
      </c>
      <c r="V130" s="1">
        <v>0</v>
      </c>
      <c r="W130" s="1">
        <v>0</v>
      </c>
      <c r="X130" s="1">
        <v>13</v>
      </c>
      <c r="Y130" s="1"/>
      <c r="Z130" s="1"/>
      <c r="AA130" s="1"/>
    </row>
    <row r="131" spans="1:27" x14ac:dyDescent="0.2">
      <c r="A131" s="1" t="s">
        <v>128</v>
      </c>
      <c r="B131" s="1">
        <v>1</v>
      </c>
      <c r="C131" s="1">
        <v>110</v>
      </c>
      <c r="D131" s="1">
        <v>0</v>
      </c>
      <c r="E131" s="1">
        <v>15</v>
      </c>
      <c r="F131" s="1">
        <v>0</v>
      </c>
      <c r="G131" s="1">
        <v>0</v>
      </c>
      <c r="H131" s="1">
        <v>14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14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/>
      <c r="Z131" s="1"/>
      <c r="AA131" s="1"/>
    </row>
    <row r="132" spans="1:27" x14ac:dyDescent="0.2">
      <c r="A132" s="1" t="s">
        <v>129</v>
      </c>
      <c r="B132" s="1">
        <v>1</v>
      </c>
      <c r="C132" s="1">
        <v>108</v>
      </c>
      <c r="D132" s="1">
        <v>0</v>
      </c>
      <c r="E132" s="1">
        <v>14</v>
      </c>
      <c r="F132" s="1">
        <v>17</v>
      </c>
      <c r="G132" s="1">
        <v>0</v>
      </c>
      <c r="H132" s="1">
        <v>15</v>
      </c>
      <c r="I132" s="1">
        <v>0</v>
      </c>
      <c r="J132" s="1">
        <v>14</v>
      </c>
      <c r="K132" s="1">
        <v>0</v>
      </c>
      <c r="L132" s="1">
        <v>0</v>
      </c>
      <c r="M132" s="1">
        <v>13</v>
      </c>
      <c r="N132" s="1">
        <v>15</v>
      </c>
      <c r="O132" s="1">
        <v>0</v>
      </c>
      <c r="P132" s="1">
        <v>0</v>
      </c>
      <c r="Q132" s="1">
        <v>0</v>
      </c>
      <c r="R132" s="1">
        <v>14</v>
      </c>
      <c r="S132" s="1">
        <v>0</v>
      </c>
      <c r="T132" s="1">
        <v>0</v>
      </c>
      <c r="U132" s="1">
        <v>15</v>
      </c>
      <c r="V132" s="1">
        <v>0</v>
      </c>
      <c r="W132" s="1">
        <v>0</v>
      </c>
      <c r="X132" s="1">
        <v>0</v>
      </c>
      <c r="Y132" s="1"/>
      <c r="Z132" s="1"/>
      <c r="AA132" s="1"/>
    </row>
    <row r="133" spans="1:27" x14ac:dyDescent="0.2">
      <c r="A133" s="1" t="s">
        <v>130</v>
      </c>
      <c r="B133" s="1">
        <v>1</v>
      </c>
      <c r="C133" s="1">
        <v>108</v>
      </c>
      <c r="D133" s="1">
        <v>0</v>
      </c>
      <c r="E133" s="1">
        <v>14</v>
      </c>
      <c r="F133" s="1">
        <v>15</v>
      </c>
      <c r="G133" s="1">
        <v>0</v>
      </c>
      <c r="H133" s="1">
        <v>0</v>
      </c>
      <c r="I133" s="1">
        <v>14</v>
      </c>
      <c r="J133" s="1">
        <v>15</v>
      </c>
      <c r="K133" s="1">
        <v>0</v>
      </c>
      <c r="L133" s="1">
        <v>0</v>
      </c>
      <c r="M133" s="1">
        <v>13</v>
      </c>
      <c r="N133" s="1">
        <v>17</v>
      </c>
      <c r="O133" s="1">
        <v>0</v>
      </c>
      <c r="P133" s="1">
        <v>0</v>
      </c>
      <c r="Q133" s="1">
        <v>14</v>
      </c>
      <c r="R133" s="1">
        <v>0</v>
      </c>
      <c r="S133" s="1">
        <v>0</v>
      </c>
      <c r="T133" s="1">
        <v>0</v>
      </c>
      <c r="U133" s="1">
        <v>13</v>
      </c>
      <c r="V133" s="1">
        <v>0</v>
      </c>
      <c r="W133" s="1">
        <v>0</v>
      </c>
      <c r="X133" s="1">
        <v>0</v>
      </c>
      <c r="Y133" s="1"/>
      <c r="Z133" s="1"/>
      <c r="AA133" s="1"/>
    </row>
    <row r="134" spans="1:27" x14ac:dyDescent="0.2">
      <c r="A134" s="1" t="s">
        <v>131</v>
      </c>
      <c r="B134" s="1">
        <v>1</v>
      </c>
      <c r="C134" s="1">
        <v>110</v>
      </c>
      <c r="D134" s="1">
        <v>0</v>
      </c>
      <c r="E134" s="1">
        <v>14</v>
      </c>
      <c r="F134" s="1">
        <v>17</v>
      </c>
      <c r="G134" s="1">
        <v>0</v>
      </c>
      <c r="H134" s="1">
        <v>15</v>
      </c>
      <c r="I134" s="1">
        <v>0</v>
      </c>
      <c r="J134" s="1">
        <v>14</v>
      </c>
      <c r="K134" s="1">
        <v>0</v>
      </c>
      <c r="L134" s="1">
        <v>0</v>
      </c>
      <c r="M134" s="1">
        <v>13</v>
      </c>
      <c r="N134" s="1">
        <v>15</v>
      </c>
      <c r="O134" s="1">
        <v>0</v>
      </c>
      <c r="P134" s="1">
        <v>0</v>
      </c>
      <c r="Q134" s="1">
        <v>0</v>
      </c>
      <c r="R134" s="1">
        <v>14</v>
      </c>
      <c r="S134" s="1">
        <v>0</v>
      </c>
      <c r="T134" s="1">
        <v>0</v>
      </c>
      <c r="U134" s="1">
        <v>15</v>
      </c>
      <c r="V134" s="1">
        <v>0</v>
      </c>
      <c r="W134" s="1">
        <v>0</v>
      </c>
      <c r="X134" s="1">
        <v>0</v>
      </c>
      <c r="Y134" s="1"/>
      <c r="Z134" s="1"/>
      <c r="AA134" s="1"/>
    </row>
    <row r="135" spans="1:27" x14ac:dyDescent="0.2">
      <c r="A135" s="1" t="s">
        <v>132</v>
      </c>
      <c r="B135" s="1">
        <v>1</v>
      </c>
      <c r="C135" s="1">
        <v>195</v>
      </c>
      <c r="D135" s="1">
        <v>0</v>
      </c>
      <c r="E135" s="1">
        <v>21</v>
      </c>
      <c r="F135" s="1">
        <v>24</v>
      </c>
      <c r="G135" s="1">
        <v>0</v>
      </c>
      <c r="H135" s="1">
        <v>23</v>
      </c>
      <c r="I135" s="1">
        <v>0</v>
      </c>
      <c r="J135" s="1">
        <v>20</v>
      </c>
      <c r="K135" s="1">
        <v>0</v>
      </c>
      <c r="L135" s="1">
        <v>0</v>
      </c>
      <c r="M135" s="1">
        <v>20</v>
      </c>
      <c r="N135" s="1">
        <v>23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18</v>
      </c>
      <c r="V135" s="1">
        <v>0</v>
      </c>
      <c r="W135" s="1">
        <v>0</v>
      </c>
      <c r="X135" s="1">
        <v>0</v>
      </c>
      <c r="Y135" s="1"/>
      <c r="Z135" s="1"/>
      <c r="AA135" s="1"/>
    </row>
    <row r="136" spans="1:27" x14ac:dyDescent="0.2">
      <c r="A136" s="1" t="s">
        <v>133</v>
      </c>
      <c r="B136" s="1">
        <v>1</v>
      </c>
      <c r="C136" s="1">
        <v>139</v>
      </c>
      <c r="D136" s="1">
        <v>0</v>
      </c>
      <c r="E136" s="1">
        <v>15</v>
      </c>
      <c r="F136" s="1">
        <v>0</v>
      </c>
      <c r="G136" s="1">
        <v>0</v>
      </c>
      <c r="H136" s="1">
        <v>15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15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/>
      <c r="Z136" s="1"/>
      <c r="AA136" s="1"/>
    </row>
    <row r="137" spans="1:27" x14ac:dyDescent="0.2">
      <c r="A137" s="1" t="s">
        <v>134</v>
      </c>
      <c r="B137" s="1">
        <v>1</v>
      </c>
      <c r="C137" s="1">
        <v>199</v>
      </c>
      <c r="D137" s="1">
        <v>0</v>
      </c>
      <c r="E137" s="1">
        <v>21</v>
      </c>
      <c r="F137" s="1">
        <v>24</v>
      </c>
      <c r="G137" s="1">
        <v>0</v>
      </c>
      <c r="H137" s="1">
        <v>23</v>
      </c>
      <c r="I137" s="1">
        <v>0</v>
      </c>
      <c r="J137" s="1">
        <v>20</v>
      </c>
      <c r="K137" s="1">
        <v>0</v>
      </c>
      <c r="L137" s="1">
        <v>0</v>
      </c>
      <c r="M137" s="1">
        <v>20</v>
      </c>
      <c r="N137" s="1">
        <v>23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18</v>
      </c>
      <c r="V137" s="1">
        <v>0</v>
      </c>
      <c r="W137" s="1">
        <v>0</v>
      </c>
      <c r="X137" s="1">
        <v>0</v>
      </c>
      <c r="Y137" s="1"/>
      <c r="Z137" s="1"/>
      <c r="AA137" s="1"/>
    </row>
    <row r="138" spans="1:27" x14ac:dyDescent="0.2">
      <c r="A138" s="1" t="s">
        <v>135</v>
      </c>
      <c r="B138" s="1">
        <v>1</v>
      </c>
      <c r="C138" s="1">
        <v>171</v>
      </c>
      <c r="D138" s="1">
        <v>0</v>
      </c>
      <c r="E138" s="1">
        <v>17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/>
      <c r="Z138" s="1"/>
      <c r="AA138" s="1"/>
    </row>
    <row r="139" spans="1:27" x14ac:dyDescent="0.2">
      <c r="A139" s="1" t="s">
        <v>136</v>
      </c>
      <c r="B139" s="1">
        <v>1</v>
      </c>
      <c r="C139" s="1">
        <v>172</v>
      </c>
      <c r="D139" s="1">
        <v>0</v>
      </c>
      <c r="E139" s="1">
        <v>17</v>
      </c>
      <c r="F139" s="1">
        <v>18</v>
      </c>
      <c r="G139" s="1">
        <v>0</v>
      </c>
      <c r="H139" s="1">
        <v>0</v>
      </c>
      <c r="I139" s="1">
        <v>20</v>
      </c>
      <c r="J139" s="1">
        <v>23</v>
      </c>
      <c r="K139" s="1">
        <v>18</v>
      </c>
      <c r="L139" s="1">
        <v>20</v>
      </c>
      <c r="M139" s="1">
        <v>19</v>
      </c>
      <c r="N139" s="1">
        <v>21</v>
      </c>
      <c r="O139" s="1">
        <v>24</v>
      </c>
      <c r="P139" s="1">
        <v>20</v>
      </c>
      <c r="Q139" s="1">
        <v>23</v>
      </c>
      <c r="R139" s="1">
        <v>25</v>
      </c>
      <c r="S139" s="1">
        <v>22</v>
      </c>
      <c r="T139" s="1">
        <v>0</v>
      </c>
      <c r="U139" s="1">
        <v>23</v>
      </c>
      <c r="V139" s="1">
        <v>18</v>
      </c>
      <c r="W139" s="1">
        <v>26</v>
      </c>
      <c r="X139" s="1">
        <v>20</v>
      </c>
      <c r="Y139" s="1"/>
      <c r="Z139" s="1"/>
      <c r="AA139" s="1"/>
    </row>
    <row r="140" spans="1:27" x14ac:dyDescent="0.2">
      <c r="A140" s="1" t="s">
        <v>137</v>
      </c>
      <c r="B140" s="1">
        <v>1</v>
      </c>
      <c r="C140" s="1">
        <v>172</v>
      </c>
      <c r="D140" s="1">
        <v>0</v>
      </c>
      <c r="E140" s="1">
        <v>17</v>
      </c>
      <c r="F140" s="1">
        <v>18</v>
      </c>
      <c r="G140" s="1">
        <v>0</v>
      </c>
      <c r="H140" s="1">
        <v>0</v>
      </c>
      <c r="I140" s="1">
        <v>20</v>
      </c>
      <c r="J140" s="1">
        <v>23</v>
      </c>
      <c r="K140" s="1">
        <v>18</v>
      </c>
      <c r="L140" s="1">
        <v>20</v>
      </c>
      <c r="M140" s="1">
        <v>19</v>
      </c>
      <c r="N140" s="1">
        <v>21</v>
      </c>
      <c r="O140" s="1">
        <v>24</v>
      </c>
      <c r="P140" s="1">
        <v>20</v>
      </c>
      <c r="Q140" s="1">
        <v>23</v>
      </c>
      <c r="R140" s="1">
        <v>25</v>
      </c>
      <c r="S140" s="1">
        <v>22</v>
      </c>
      <c r="T140" s="1">
        <v>0</v>
      </c>
      <c r="U140" s="1">
        <v>23</v>
      </c>
      <c r="V140" s="1">
        <v>18</v>
      </c>
      <c r="W140" s="1">
        <v>26</v>
      </c>
      <c r="X140" s="1">
        <v>20</v>
      </c>
      <c r="Y140" s="1"/>
      <c r="Z140" s="1"/>
      <c r="AA140" s="1"/>
    </row>
    <row r="141" spans="1:27" x14ac:dyDescent="0.2">
      <c r="A141" s="1" t="s">
        <v>138</v>
      </c>
      <c r="B141" s="1">
        <v>1</v>
      </c>
      <c r="C141" s="1">
        <v>174</v>
      </c>
      <c r="D141" s="1">
        <v>0</v>
      </c>
      <c r="E141" s="1">
        <v>17</v>
      </c>
      <c r="F141" s="1">
        <v>21</v>
      </c>
      <c r="G141" s="1">
        <v>0</v>
      </c>
      <c r="H141" s="1">
        <v>18</v>
      </c>
      <c r="I141" s="1">
        <v>17</v>
      </c>
      <c r="J141" s="1">
        <v>19</v>
      </c>
      <c r="K141" s="1">
        <v>0</v>
      </c>
      <c r="L141" s="1">
        <v>17</v>
      </c>
      <c r="M141" s="1">
        <v>0</v>
      </c>
      <c r="N141" s="1">
        <v>21</v>
      </c>
      <c r="O141" s="1">
        <v>0</v>
      </c>
      <c r="P141" s="1">
        <v>0</v>
      </c>
      <c r="Q141" s="1">
        <v>0</v>
      </c>
      <c r="R141" s="1">
        <v>17</v>
      </c>
      <c r="S141" s="1">
        <v>0</v>
      </c>
      <c r="T141" s="1">
        <v>0</v>
      </c>
      <c r="U141" s="1">
        <v>18</v>
      </c>
      <c r="V141" s="1">
        <v>0</v>
      </c>
      <c r="W141" s="1">
        <v>0</v>
      </c>
      <c r="X141" s="1">
        <v>0</v>
      </c>
      <c r="Y141" s="1"/>
      <c r="Z141" s="1"/>
      <c r="AA141" s="1"/>
    </row>
    <row r="142" spans="1:27" x14ac:dyDescent="0.2">
      <c r="A142" s="1" t="s">
        <v>139</v>
      </c>
      <c r="B142" s="1">
        <v>1</v>
      </c>
      <c r="C142" s="1">
        <v>415</v>
      </c>
      <c r="D142" s="1">
        <v>0</v>
      </c>
      <c r="E142" s="1">
        <v>36</v>
      </c>
      <c r="F142" s="1">
        <v>42</v>
      </c>
      <c r="G142" s="1">
        <v>40</v>
      </c>
      <c r="H142" s="1">
        <v>31</v>
      </c>
      <c r="I142" s="1">
        <v>31</v>
      </c>
      <c r="J142" s="1">
        <v>39</v>
      </c>
      <c r="K142" s="1">
        <v>37</v>
      </c>
      <c r="L142" s="1">
        <v>34</v>
      </c>
      <c r="M142" s="1">
        <v>32</v>
      </c>
      <c r="N142" s="1">
        <v>35</v>
      </c>
      <c r="O142" s="1">
        <v>33</v>
      </c>
      <c r="P142" s="1">
        <v>32</v>
      </c>
      <c r="Q142" s="1">
        <v>29</v>
      </c>
      <c r="R142" s="1">
        <v>31</v>
      </c>
      <c r="S142" s="1">
        <v>33</v>
      </c>
      <c r="T142" s="1">
        <v>0</v>
      </c>
      <c r="U142" s="1">
        <v>34</v>
      </c>
      <c r="V142" s="1">
        <v>32</v>
      </c>
      <c r="W142" s="1">
        <v>30</v>
      </c>
      <c r="X142" s="1">
        <v>33</v>
      </c>
      <c r="Y142" s="1"/>
      <c r="Z142" s="1"/>
      <c r="AA142" s="1"/>
    </row>
    <row r="143" spans="1:27" x14ac:dyDescent="0.2">
      <c r="A143" s="1" t="s">
        <v>140</v>
      </c>
      <c r="B143" s="1">
        <v>1</v>
      </c>
      <c r="C143" s="1">
        <v>224</v>
      </c>
      <c r="D143" s="1">
        <v>0</v>
      </c>
      <c r="E143" s="1">
        <v>20</v>
      </c>
      <c r="F143" s="1">
        <v>22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21</v>
      </c>
      <c r="V143" s="1">
        <v>0</v>
      </c>
      <c r="W143" s="1">
        <v>0</v>
      </c>
      <c r="X143" s="1">
        <v>0</v>
      </c>
      <c r="Y143" s="1"/>
      <c r="Z143" s="1"/>
      <c r="AA143" s="1"/>
    </row>
    <row r="144" spans="1:27" x14ac:dyDescent="0.2">
      <c r="A144" s="1" t="s">
        <v>141</v>
      </c>
      <c r="B144" s="1">
        <v>1</v>
      </c>
      <c r="C144" s="1">
        <v>464</v>
      </c>
      <c r="D144" s="1">
        <v>0</v>
      </c>
      <c r="E144" s="1">
        <v>39</v>
      </c>
      <c r="F144" s="1">
        <v>44</v>
      </c>
      <c r="G144" s="1">
        <v>42</v>
      </c>
      <c r="H144" s="1">
        <v>32</v>
      </c>
      <c r="I144" s="1">
        <v>34</v>
      </c>
      <c r="J144" s="1">
        <v>42</v>
      </c>
      <c r="K144" s="1">
        <v>41</v>
      </c>
      <c r="L144" s="1">
        <v>37</v>
      </c>
      <c r="M144" s="1">
        <v>35</v>
      </c>
      <c r="N144" s="1">
        <v>38</v>
      </c>
      <c r="O144" s="1">
        <v>36</v>
      </c>
      <c r="P144" s="1">
        <v>34</v>
      </c>
      <c r="Q144" s="1">
        <v>31</v>
      </c>
      <c r="R144" s="1">
        <v>32</v>
      </c>
      <c r="S144" s="1">
        <v>36</v>
      </c>
      <c r="T144" s="1">
        <v>0</v>
      </c>
      <c r="U144" s="1">
        <v>35</v>
      </c>
      <c r="V144" s="1">
        <v>35</v>
      </c>
      <c r="W144" s="1">
        <v>33</v>
      </c>
      <c r="X144" s="1">
        <v>35</v>
      </c>
      <c r="Y144" s="1"/>
      <c r="Z144" s="1"/>
      <c r="AA144" s="1"/>
    </row>
    <row r="145" spans="1:27" x14ac:dyDescent="0.2">
      <c r="A145" s="1" t="s">
        <v>142</v>
      </c>
      <c r="B145" s="1">
        <v>1</v>
      </c>
      <c r="C145" s="1">
        <v>361</v>
      </c>
      <c r="D145" s="1">
        <v>0</v>
      </c>
      <c r="E145" s="1">
        <v>30</v>
      </c>
      <c r="F145" s="1">
        <v>32</v>
      </c>
      <c r="G145" s="1">
        <v>0</v>
      </c>
      <c r="H145" s="1">
        <v>29</v>
      </c>
      <c r="I145" s="1">
        <v>0</v>
      </c>
      <c r="J145" s="1">
        <v>0</v>
      </c>
      <c r="K145" s="1">
        <v>0</v>
      </c>
      <c r="L145" s="1">
        <v>0</v>
      </c>
      <c r="M145" s="1">
        <v>28</v>
      </c>
      <c r="N145" s="1">
        <v>32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27</v>
      </c>
      <c r="V145" s="1">
        <v>0</v>
      </c>
      <c r="W145" s="1">
        <v>0</v>
      </c>
      <c r="X145" s="1">
        <v>0</v>
      </c>
      <c r="Y145" s="1"/>
      <c r="Z145" s="1"/>
      <c r="AA145" s="1"/>
    </row>
    <row r="146" spans="1:27" x14ac:dyDescent="0.2">
      <c r="A146" s="1" t="s">
        <v>143</v>
      </c>
      <c r="B146" s="1">
        <v>1</v>
      </c>
      <c r="C146" s="1">
        <v>723</v>
      </c>
      <c r="D146" s="1">
        <v>0</v>
      </c>
      <c r="E146" s="1">
        <v>54</v>
      </c>
      <c r="F146" s="1">
        <v>58</v>
      </c>
      <c r="G146" s="1">
        <v>50</v>
      </c>
      <c r="H146" s="1">
        <v>48</v>
      </c>
      <c r="I146" s="1">
        <v>51</v>
      </c>
      <c r="J146" s="1">
        <v>53</v>
      </c>
      <c r="K146" s="1">
        <v>48</v>
      </c>
      <c r="L146" s="1">
        <v>47</v>
      </c>
      <c r="M146" s="1">
        <v>49</v>
      </c>
      <c r="N146" s="1">
        <v>52</v>
      </c>
      <c r="O146" s="1">
        <v>0</v>
      </c>
      <c r="P146" s="1">
        <v>45</v>
      </c>
      <c r="Q146" s="1">
        <v>50</v>
      </c>
      <c r="R146" s="1">
        <v>49</v>
      </c>
      <c r="S146" s="1">
        <v>45</v>
      </c>
      <c r="T146" s="1">
        <v>57</v>
      </c>
      <c r="U146" s="1">
        <v>47</v>
      </c>
      <c r="V146" s="1">
        <v>47</v>
      </c>
      <c r="W146" s="1">
        <v>47</v>
      </c>
      <c r="X146" s="1">
        <v>49</v>
      </c>
      <c r="Y146" s="1"/>
      <c r="Z146" s="1"/>
      <c r="AA146" s="1"/>
    </row>
    <row r="147" spans="1:27" x14ac:dyDescent="0.2">
      <c r="A147" s="1" t="s">
        <v>144</v>
      </c>
      <c r="B147" s="1">
        <v>1</v>
      </c>
      <c r="C147" s="1">
        <v>320</v>
      </c>
      <c r="D147" s="1">
        <v>0</v>
      </c>
      <c r="E147" s="1">
        <v>26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24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/>
      <c r="Z147" s="1"/>
      <c r="AA147" s="1"/>
    </row>
    <row r="148" spans="1:27" x14ac:dyDescent="0.2">
      <c r="A148" s="1" t="s">
        <v>145</v>
      </c>
      <c r="B148" s="1">
        <v>1</v>
      </c>
      <c r="C148" s="1">
        <v>410</v>
      </c>
      <c r="D148" s="1">
        <v>0</v>
      </c>
      <c r="E148" s="1">
        <v>32</v>
      </c>
      <c r="F148" s="1">
        <v>29</v>
      </c>
      <c r="G148" s="1">
        <v>0</v>
      </c>
      <c r="H148" s="1">
        <v>31</v>
      </c>
      <c r="I148" s="1">
        <v>0</v>
      </c>
      <c r="J148" s="1">
        <v>0</v>
      </c>
      <c r="K148" s="1">
        <v>0</v>
      </c>
      <c r="L148" s="1">
        <v>0</v>
      </c>
      <c r="M148" s="1">
        <v>30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/>
      <c r="Z148" s="1"/>
      <c r="AA148" s="1"/>
    </row>
    <row r="149" spans="1:27" x14ac:dyDescent="0.2">
      <c r="A149" s="1" t="s">
        <v>146</v>
      </c>
      <c r="B149" s="1">
        <v>1</v>
      </c>
      <c r="C149" s="1">
        <v>369</v>
      </c>
      <c r="D149" s="1">
        <v>0</v>
      </c>
      <c r="E149" s="1">
        <v>29</v>
      </c>
      <c r="F149" s="1">
        <v>36</v>
      </c>
      <c r="G149" s="1">
        <v>33</v>
      </c>
      <c r="H149" s="1">
        <v>27</v>
      </c>
      <c r="I149" s="1">
        <v>28</v>
      </c>
      <c r="J149" s="1">
        <v>36</v>
      </c>
      <c r="K149" s="1">
        <v>33</v>
      </c>
      <c r="L149" s="1">
        <v>31</v>
      </c>
      <c r="M149" s="1">
        <v>0</v>
      </c>
      <c r="N149" s="1">
        <v>32</v>
      </c>
      <c r="O149" s="1">
        <v>30</v>
      </c>
      <c r="P149" s="1">
        <v>29</v>
      </c>
      <c r="Q149" s="1">
        <v>0</v>
      </c>
      <c r="R149" s="1">
        <v>28</v>
      </c>
      <c r="S149" s="1">
        <v>30</v>
      </c>
      <c r="T149" s="1">
        <v>0</v>
      </c>
      <c r="U149" s="1">
        <v>31</v>
      </c>
      <c r="V149" s="1">
        <v>29</v>
      </c>
      <c r="W149" s="1">
        <v>28</v>
      </c>
      <c r="X149" s="1">
        <v>29</v>
      </c>
      <c r="Y149" s="1"/>
      <c r="Z149" s="1"/>
      <c r="AA149" s="1"/>
    </row>
    <row r="150" spans="1:27" x14ac:dyDescent="0.2">
      <c r="A150" s="1" t="s">
        <v>147</v>
      </c>
      <c r="B150" s="1">
        <v>1</v>
      </c>
      <c r="C150" s="1">
        <v>373</v>
      </c>
      <c r="D150" s="1">
        <v>0</v>
      </c>
      <c r="E150" s="1">
        <v>29</v>
      </c>
      <c r="F150" s="1">
        <v>36</v>
      </c>
      <c r="G150" s="1">
        <v>35</v>
      </c>
      <c r="H150" s="1">
        <v>27</v>
      </c>
      <c r="I150" s="1">
        <v>28</v>
      </c>
      <c r="J150" s="1">
        <v>36</v>
      </c>
      <c r="K150" s="1">
        <v>33</v>
      </c>
      <c r="L150" s="1">
        <v>31</v>
      </c>
      <c r="M150" s="1">
        <v>27</v>
      </c>
      <c r="N150" s="1">
        <v>32</v>
      </c>
      <c r="O150" s="1">
        <v>30</v>
      </c>
      <c r="P150" s="1">
        <v>30</v>
      </c>
      <c r="Q150" s="1">
        <v>0</v>
      </c>
      <c r="R150" s="1">
        <v>28</v>
      </c>
      <c r="S150" s="1">
        <v>30</v>
      </c>
      <c r="T150" s="1">
        <v>0</v>
      </c>
      <c r="U150" s="1">
        <v>31</v>
      </c>
      <c r="V150" s="1">
        <v>29</v>
      </c>
      <c r="W150" s="1">
        <v>28</v>
      </c>
      <c r="X150" s="1">
        <v>30</v>
      </c>
      <c r="Y150" s="1"/>
      <c r="Z150" s="1"/>
      <c r="AA150" s="1"/>
    </row>
    <row r="151" spans="1:27" x14ac:dyDescent="0.2">
      <c r="A151" s="1" t="s">
        <v>148</v>
      </c>
      <c r="B151" s="1">
        <v>1</v>
      </c>
      <c r="C151" s="1">
        <v>399</v>
      </c>
      <c r="D151" s="1">
        <v>0</v>
      </c>
      <c r="E151" s="1">
        <v>29</v>
      </c>
      <c r="F151" s="1">
        <v>36</v>
      </c>
      <c r="G151" s="1">
        <v>35</v>
      </c>
      <c r="H151" s="1">
        <v>0</v>
      </c>
      <c r="I151" s="1">
        <v>29</v>
      </c>
      <c r="J151" s="1">
        <v>37</v>
      </c>
      <c r="K151" s="1">
        <v>34</v>
      </c>
      <c r="L151" s="1">
        <v>32</v>
      </c>
      <c r="M151" s="1">
        <v>28</v>
      </c>
      <c r="N151" s="1">
        <v>33</v>
      </c>
      <c r="O151" s="1">
        <v>31</v>
      </c>
      <c r="P151" s="1">
        <v>31</v>
      </c>
      <c r="Q151" s="1">
        <v>0</v>
      </c>
      <c r="R151" s="1">
        <v>29</v>
      </c>
      <c r="S151" s="1">
        <v>31</v>
      </c>
      <c r="T151" s="1">
        <v>0</v>
      </c>
      <c r="U151" s="1">
        <v>31</v>
      </c>
      <c r="V151" s="1">
        <v>30</v>
      </c>
      <c r="W151" s="1">
        <v>29</v>
      </c>
      <c r="X151" s="1">
        <v>31</v>
      </c>
      <c r="Y151" s="1"/>
      <c r="Z151" s="1"/>
      <c r="AA151" s="1"/>
    </row>
    <row r="152" spans="1:27" x14ac:dyDescent="0.2">
      <c r="A152" s="1" t="s">
        <v>149</v>
      </c>
      <c r="B152" s="1">
        <v>1</v>
      </c>
      <c r="C152" s="1">
        <v>2010</v>
      </c>
      <c r="D152" s="1">
        <v>0</v>
      </c>
      <c r="E152" s="1">
        <v>105</v>
      </c>
      <c r="F152" s="1">
        <v>104</v>
      </c>
      <c r="G152" s="1">
        <v>0</v>
      </c>
      <c r="H152" s="1">
        <v>96</v>
      </c>
      <c r="I152" s="1">
        <v>0</v>
      </c>
      <c r="J152" s="1">
        <v>93</v>
      </c>
      <c r="K152" s="1">
        <v>98</v>
      </c>
      <c r="L152" s="1">
        <v>94</v>
      </c>
      <c r="M152" s="1">
        <v>0</v>
      </c>
      <c r="N152" s="1">
        <v>95</v>
      </c>
      <c r="O152" s="1">
        <v>96</v>
      </c>
      <c r="P152" s="1">
        <v>0</v>
      </c>
      <c r="Q152" s="1">
        <v>0</v>
      </c>
      <c r="R152" s="1">
        <v>0</v>
      </c>
      <c r="S152" s="1">
        <v>95</v>
      </c>
      <c r="T152" s="1">
        <v>0</v>
      </c>
      <c r="U152" s="1">
        <v>96</v>
      </c>
      <c r="V152" s="1">
        <v>0</v>
      </c>
      <c r="W152" s="1">
        <v>0</v>
      </c>
      <c r="X152" s="1">
        <v>0</v>
      </c>
      <c r="Y152" s="1"/>
      <c r="Z152" s="1"/>
      <c r="AA152" s="1"/>
    </row>
    <row r="153" spans="1:27" x14ac:dyDescent="0.2">
      <c r="A153" s="1" t="s">
        <v>150</v>
      </c>
      <c r="B153" s="1">
        <v>1</v>
      </c>
      <c r="C153" s="1">
        <v>5087</v>
      </c>
      <c r="D153" s="1">
        <v>0</v>
      </c>
      <c r="E153" s="1">
        <v>181</v>
      </c>
      <c r="F153" s="1">
        <v>184</v>
      </c>
      <c r="G153" s="1">
        <v>182</v>
      </c>
      <c r="H153" s="1">
        <v>0</v>
      </c>
      <c r="I153" s="1">
        <v>182</v>
      </c>
      <c r="J153" s="1">
        <v>184</v>
      </c>
      <c r="K153" s="1">
        <v>182</v>
      </c>
      <c r="L153" s="1">
        <v>0</v>
      </c>
      <c r="M153" s="1">
        <v>0</v>
      </c>
      <c r="N153" s="1">
        <v>180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/>
      <c r="Z153" s="1"/>
      <c r="AA153" s="1"/>
    </row>
    <row r="154" spans="1:27" x14ac:dyDescent="0.2">
      <c r="A154" s="1" t="s">
        <v>151</v>
      </c>
      <c r="B154" s="1">
        <v>1</v>
      </c>
      <c r="C154" s="1">
        <v>1979</v>
      </c>
      <c r="D154" s="1">
        <v>0</v>
      </c>
      <c r="E154" s="1">
        <v>103</v>
      </c>
      <c r="F154" s="1">
        <v>103</v>
      </c>
      <c r="G154" s="1">
        <v>0</v>
      </c>
      <c r="H154" s="1">
        <v>93</v>
      </c>
      <c r="I154" s="1">
        <v>0</v>
      </c>
      <c r="J154" s="1">
        <v>92</v>
      </c>
      <c r="K154" s="1">
        <v>97</v>
      </c>
      <c r="L154" s="1">
        <v>93</v>
      </c>
      <c r="M154" s="1">
        <v>0</v>
      </c>
      <c r="N154" s="1">
        <v>94</v>
      </c>
      <c r="O154" s="1">
        <v>95</v>
      </c>
      <c r="P154" s="1">
        <v>0</v>
      </c>
      <c r="Q154" s="1">
        <v>0</v>
      </c>
      <c r="R154" s="1">
        <v>0</v>
      </c>
      <c r="S154" s="1">
        <v>94</v>
      </c>
      <c r="T154" s="1">
        <v>0</v>
      </c>
      <c r="U154" s="1">
        <v>95</v>
      </c>
      <c r="V154" s="1">
        <v>89</v>
      </c>
      <c r="W154" s="1">
        <v>0</v>
      </c>
      <c r="X154" s="1">
        <v>0</v>
      </c>
      <c r="Y154" s="1"/>
      <c r="Z154" s="1"/>
      <c r="AA154" s="1"/>
    </row>
    <row r="155" spans="1:27" x14ac:dyDescent="0.2">
      <c r="A155" s="1" t="s">
        <v>152</v>
      </c>
      <c r="B155" s="1">
        <v>1</v>
      </c>
      <c r="C155" s="1">
        <v>626</v>
      </c>
      <c r="D155" s="1">
        <v>0</v>
      </c>
      <c r="E155" s="1">
        <v>39</v>
      </c>
      <c r="F155" s="1">
        <v>38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41</v>
      </c>
      <c r="N155" s="1">
        <v>38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/>
      <c r="Z155" s="1"/>
      <c r="AA155" s="1"/>
    </row>
    <row r="156" spans="1:27" x14ac:dyDescent="0.2">
      <c r="A156" s="1" t="s">
        <v>153</v>
      </c>
      <c r="B156" s="1">
        <v>1</v>
      </c>
      <c r="C156" s="1">
        <v>1927</v>
      </c>
      <c r="D156" s="1">
        <v>0</v>
      </c>
      <c r="E156" s="1">
        <v>97</v>
      </c>
      <c r="F156" s="1">
        <v>99</v>
      </c>
      <c r="G156" s="1">
        <v>0</v>
      </c>
      <c r="H156" s="1">
        <v>91</v>
      </c>
      <c r="I156" s="1">
        <v>0</v>
      </c>
      <c r="J156" s="1">
        <v>87</v>
      </c>
      <c r="K156" s="1">
        <v>92</v>
      </c>
      <c r="L156" s="1">
        <v>87</v>
      </c>
      <c r="M156" s="1">
        <v>0</v>
      </c>
      <c r="N156" s="1">
        <v>90</v>
      </c>
      <c r="O156" s="1">
        <v>90</v>
      </c>
      <c r="P156" s="1">
        <v>0</v>
      </c>
      <c r="Q156" s="1">
        <v>0</v>
      </c>
      <c r="R156" s="1">
        <v>0</v>
      </c>
      <c r="S156" s="1">
        <v>89</v>
      </c>
      <c r="T156" s="1">
        <v>0</v>
      </c>
      <c r="U156" s="1">
        <v>90</v>
      </c>
      <c r="V156" s="1">
        <v>0</v>
      </c>
      <c r="W156" s="1">
        <v>0</v>
      </c>
      <c r="X156" s="1">
        <v>0</v>
      </c>
      <c r="Y156" s="1"/>
      <c r="Z156" s="1"/>
      <c r="AA156" s="1"/>
    </row>
    <row r="157" spans="1:27" x14ac:dyDescent="0.2">
      <c r="A157" s="1" t="s">
        <v>154</v>
      </c>
      <c r="B157" s="1">
        <v>1</v>
      </c>
      <c r="C157" s="1">
        <v>649</v>
      </c>
      <c r="D157" s="1">
        <v>0</v>
      </c>
      <c r="E157" s="1">
        <v>39</v>
      </c>
      <c r="F157" s="1">
        <v>39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41</v>
      </c>
      <c r="N157" s="1">
        <v>39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/>
      <c r="Z157" s="1"/>
      <c r="AA157" s="1"/>
    </row>
    <row r="158" spans="1:27" x14ac:dyDescent="0.2">
      <c r="A158" s="1" t="s">
        <v>155</v>
      </c>
      <c r="B158" s="1">
        <v>1</v>
      </c>
      <c r="C158" s="1">
        <v>2216</v>
      </c>
      <c r="D158" s="1">
        <v>0</v>
      </c>
      <c r="E158" s="1">
        <v>99</v>
      </c>
      <c r="F158" s="1">
        <v>111</v>
      </c>
      <c r="G158" s="1">
        <v>109</v>
      </c>
      <c r="H158" s="1">
        <v>98</v>
      </c>
      <c r="I158" s="1">
        <v>112</v>
      </c>
      <c r="J158" s="1">
        <v>115</v>
      </c>
      <c r="K158" s="1">
        <v>111</v>
      </c>
      <c r="L158" s="1">
        <v>113</v>
      </c>
      <c r="M158" s="1">
        <v>106</v>
      </c>
      <c r="N158" s="1">
        <v>111</v>
      </c>
      <c r="O158" s="1">
        <v>107</v>
      </c>
      <c r="P158" s="1">
        <v>101</v>
      </c>
      <c r="Q158" s="1">
        <v>99</v>
      </c>
      <c r="R158" s="1">
        <v>104</v>
      </c>
      <c r="S158" s="1">
        <v>108</v>
      </c>
      <c r="T158" s="1">
        <v>0</v>
      </c>
      <c r="U158" s="1">
        <v>108</v>
      </c>
      <c r="V158" s="1">
        <v>103</v>
      </c>
      <c r="W158" s="1">
        <v>103</v>
      </c>
      <c r="X158" s="1">
        <v>98</v>
      </c>
      <c r="Y158" s="1"/>
      <c r="Z158" s="1"/>
      <c r="AA158" s="1"/>
    </row>
    <row r="159" spans="1:27" x14ac:dyDescent="0.2">
      <c r="A159" s="1" t="s">
        <v>156</v>
      </c>
      <c r="B159" s="1">
        <v>1</v>
      </c>
      <c r="C159" s="1">
        <v>2394</v>
      </c>
      <c r="D159" s="1">
        <v>0</v>
      </c>
      <c r="E159" s="1">
        <v>105</v>
      </c>
      <c r="F159" s="1">
        <v>106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103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/>
      <c r="Z159" s="1"/>
      <c r="AA159" s="1"/>
    </row>
    <row r="160" spans="1:27" x14ac:dyDescent="0.2">
      <c r="A160" s="1" t="s">
        <v>157</v>
      </c>
      <c r="B160" s="1">
        <v>1</v>
      </c>
      <c r="C160" s="1">
        <v>2205</v>
      </c>
      <c r="D160" s="1">
        <v>0</v>
      </c>
      <c r="E160" s="1">
        <v>98</v>
      </c>
      <c r="F160" s="1">
        <v>110</v>
      </c>
      <c r="G160" s="1">
        <v>109</v>
      </c>
      <c r="H160" s="1">
        <v>97</v>
      </c>
      <c r="I160" s="1">
        <v>111</v>
      </c>
      <c r="J160" s="1">
        <v>114</v>
      </c>
      <c r="K160" s="1">
        <v>110</v>
      </c>
      <c r="L160" s="1">
        <v>112</v>
      </c>
      <c r="M160" s="1">
        <v>105</v>
      </c>
      <c r="N160" s="1">
        <v>111</v>
      </c>
      <c r="O160" s="1">
        <v>106</v>
      </c>
      <c r="P160" s="1">
        <v>100</v>
      </c>
      <c r="Q160" s="1">
        <v>98</v>
      </c>
      <c r="R160" s="1">
        <v>103</v>
      </c>
      <c r="S160" s="1">
        <v>107</v>
      </c>
      <c r="T160" s="1">
        <v>0</v>
      </c>
      <c r="U160" s="1">
        <v>107</v>
      </c>
      <c r="V160" s="1">
        <v>102</v>
      </c>
      <c r="W160" s="1">
        <v>102</v>
      </c>
      <c r="X160" s="1">
        <v>97</v>
      </c>
      <c r="Y160" s="1"/>
      <c r="Z160" s="1"/>
      <c r="AA160" s="1"/>
    </row>
    <row r="161" spans="1:27" x14ac:dyDescent="0.2">
      <c r="A161" s="1" t="s">
        <v>158</v>
      </c>
      <c r="B161" s="1">
        <v>1</v>
      </c>
      <c r="C161" s="1">
        <v>3257</v>
      </c>
      <c r="D161" s="1">
        <v>0</v>
      </c>
      <c r="E161" s="1">
        <v>131</v>
      </c>
      <c r="F161" s="1">
        <v>132</v>
      </c>
      <c r="G161" s="1">
        <v>133</v>
      </c>
      <c r="H161" s="1">
        <v>0</v>
      </c>
      <c r="I161" s="1">
        <v>0</v>
      </c>
      <c r="J161" s="1">
        <v>0</v>
      </c>
      <c r="K161" s="1">
        <v>129</v>
      </c>
      <c r="L161" s="1">
        <v>0</v>
      </c>
      <c r="M161" s="1">
        <v>0</v>
      </c>
      <c r="N161" s="1">
        <v>142</v>
      </c>
      <c r="O161" s="1">
        <v>130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/>
      <c r="Z161" s="1"/>
      <c r="AA161" s="1"/>
    </row>
    <row r="162" spans="1:27" x14ac:dyDescent="0.2">
      <c r="A162" s="1" t="s">
        <v>160</v>
      </c>
      <c r="B162" s="1">
        <v>1</v>
      </c>
      <c r="C162" s="1">
        <v>8</v>
      </c>
      <c r="D162" s="1">
        <v>0</v>
      </c>
      <c r="E162" s="1">
        <v>0</v>
      </c>
      <c r="F162" s="1">
        <v>8</v>
      </c>
      <c r="G162" s="1">
        <v>7</v>
      </c>
      <c r="H162" s="1">
        <v>8</v>
      </c>
      <c r="I162" s="1">
        <v>8</v>
      </c>
      <c r="J162" s="1">
        <v>8</v>
      </c>
      <c r="K162" s="1">
        <v>8</v>
      </c>
      <c r="L162" s="1">
        <v>8</v>
      </c>
      <c r="M162" s="1">
        <v>7</v>
      </c>
      <c r="N162" s="1">
        <v>8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/>
      <c r="Z162" s="1"/>
      <c r="AA162" s="1"/>
    </row>
    <row r="163" spans="1:27" x14ac:dyDescent="0.2">
      <c r="A163" s="1" t="s">
        <v>161</v>
      </c>
      <c r="B163" s="1">
        <v>1</v>
      </c>
      <c r="C163" s="1">
        <v>3</v>
      </c>
      <c r="D163" s="1">
        <v>0</v>
      </c>
      <c r="E163" s="1">
        <v>0</v>
      </c>
      <c r="F163" s="1">
        <v>3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/>
      <c r="Z163" s="1"/>
      <c r="AA163" s="1"/>
    </row>
    <row r="164" spans="1:27" x14ac:dyDescent="0.2">
      <c r="A164" s="1" t="s">
        <v>162</v>
      </c>
      <c r="B164" s="1">
        <v>1</v>
      </c>
      <c r="C164" s="1">
        <v>5</v>
      </c>
      <c r="D164" s="1">
        <v>0</v>
      </c>
      <c r="E164" s="1">
        <v>0</v>
      </c>
      <c r="F164" s="1">
        <v>4</v>
      </c>
      <c r="G164" s="1">
        <v>5</v>
      </c>
      <c r="H164" s="1">
        <v>5</v>
      </c>
      <c r="I164" s="1">
        <v>0</v>
      </c>
      <c r="J164" s="1">
        <v>4</v>
      </c>
      <c r="K164" s="1">
        <v>4</v>
      </c>
      <c r="L164" s="1">
        <v>4</v>
      </c>
      <c r="M164" s="1">
        <v>0</v>
      </c>
      <c r="N164" s="1">
        <v>4</v>
      </c>
      <c r="O164" s="1">
        <v>0</v>
      </c>
      <c r="P164" s="1">
        <v>4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/>
      <c r="Z164" s="1"/>
      <c r="AA164" s="1"/>
    </row>
    <row r="165" spans="1:27" x14ac:dyDescent="0.2">
      <c r="A165" s="1" t="s">
        <v>163</v>
      </c>
      <c r="B165" s="1">
        <v>1</v>
      </c>
      <c r="C165" s="1">
        <v>10</v>
      </c>
      <c r="D165" s="1">
        <v>0</v>
      </c>
      <c r="E165" s="1">
        <v>0</v>
      </c>
      <c r="F165" s="1">
        <v>6</v>
      </c>
      <c r="G165" s="1">
        <v>5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/>
      <c r="Z165" s="1"/>
      <c r="AA165" s="1"/>
    </row>
    <row r="166" spans="1:27" x14ac:dyDescent="0.2">
      <c r="A166" s="1" t="s">
        <v>164</v>
      </c>
      <c r="B166" s="1">
        <v>1</v>
      </c>
      <c r="C166" s="1">
        <v>10</v>
      </c>
      <c r="D166" s="1">
        <v>0</v>
      </c>
      <c r="E166" s="1">
        <v>0</v>
      </c>
      <c r="F166" s="1">
        <v>5</v>
      </c>
      <c r="G166" s="1">
        <v>0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5</v>
      </c>
      <c r="O166" s="1">
        <v>5</v>
      </c>
      <c r="P166" s="1">
        <v>6</v>
      </c>
      <c r="Q166" s="1">
        <v>5</v>
      </c>
      <c r="R166" s="1">
        <v>6</v>
      </c>
      <c r="S166" s="1">
        <v>5</v>
      </c>
      <c r="T166" s="1">
        <v>0</v>
      </c>
      <c r="U166" s="1">
        <v>6</v>
      </c>
      <c r="V166" s="1">
        <v>6</v>
      </c>
      <c r="W166" s="1">
        <v>5</v>
      </c>
      <c r="X166" s="1">
        <v>6</v>
      </c>
      <c r="Y166" s="1"/>
      <c r="Z166" s="1"/>
      <c r="AA166" s="1"/>
    </row>
    <row r="167" spans="1:27" x14ac:dyDescent="0.2">
      <c r="A167" s="1" t="s">
        <v>165</v>
      </c>
      <c r="B167" s="1">
        <v>1</v>
      </c>
      <c r="C167" s="1">
        <v>11</v>
      </c>
      <c r="D167" s="1">
        <v>0</v>
      </c>
      <c r="E167" s="1">
        <v>0</v>
      </c>
      <c r="F167" s="1">
        <v>5</v>
      </c>
      <c r="G167" s="1">
        <v>0</v>
      </c>
      <c r="H167" s="1">
        <v>7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5</v>
      </c>
      <c r="O167" s="1">
        <v>5</v>
      </c>
      <c r="P167" s="1">
        <v>6</v>
      </c>
      <c r="Q167" s="1">
        <v>5</v>
      </c>
      <c r="R167" s="1">
        <v>6</v>
      </c>
      <c r="S167" s="1">
        <v>5</v>
      </c>
      <c r="T167" s="1">
        <v>0</v>
      </c>
      <c r="U167" s="1">
        <v>6</v>
      </c>
      <c r="V167" s="1">
        <v>6</v>
      </c>
      <c r="W167" s="1">
        <v>5</v>
      </c>
      <c r="X167" s="1">
        <v>6</v>
      </c>
      <c r="Y167" s="1"/>
      <c r="Z167" s="1"/>
      <c r="AA167" s="1"/>
    </row>
    <row r="168" spans="1:27" x14ac:dyDescent="0.2">
      <c r="A168" s="1" t="s">
        <v>166</v>
      </c>
      <c r="B168" s="1">
        <v>1</v>
      </c>
      <c r="C168" s="1">
        <v>11</v>
      </c>
      <c r="D168" s="1">
        <v>0</v>
      </c>
      <c r="E168" s="1">
        <v>0</v>
      </c>
      <c r="F168" s="1">
        <v>5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5</v>
      </c>
      <c r="Y168" s="1"/>
      <c r="Z168" s="1"/>
      <c r="AA168" s="1"/>
    </row>
    <row r="169" spans="1:27" x14ac:dyDescent="0.2">
      <c r="A169" s="1" t="s">
        <v>167</v>
      </c>
      <c r="B169" s="1">
        <v>1</v>
      </c>
      <c r="C169" s="1">
        <v>12</v>
      </c>
      <c r="D169" s="1">
        <v>0</v>
      </c>
      <c r="E169" s="1">
        <v>0</v>
      </c>
      <c r="F169" s="1">
        <v>5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/>
      <c r="Z169" s="1"/>
      <c r="AA169" s="1"/>
    </row>
    <row r="170" spans="1:27" x14ac:dyDescent="0.2">
      <c r="A170" s="1" t="s">
        <v>168</v>
      </c>
      <c r="B170" s="1">
        <v>1</v>
      </c>
      <c r="C170" s="1">
        <v>13</v>
      </c>
      <c r="D170" s="1">
        <v>0</v>
      </c>
      <c r="E170" s="1">
        <v>0</v>
      </c>
      <c r="F170" s="1">
        <v>5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5</v>
      </c>
      <c r="P170" s="1">
        <v>0</v>
      </c>
      <c r="Q170" s="1">
        <v>0</v>
      </c>
      <c r="R170" s="1">
        <v>0</v>
      </c>
      <c r="S170" s="1">
        <v>5</v>
      </c>
      <c r="T170" s="1">
        <v>0</v>
      </c>
      <c r="U170" s="1">
        <v>5</v>
      </c>
      <c r="V170" s="1">
        <v>5</v>
      </c>
      <c r="W170" s="1">
        <v>5</v>
      </c>
      <c r="X170" s="1">
        <v>0</v>
      </c>
      <c r="Y170" s="1"/>
      <c r="Z170" s="1"/>
      <c r="AA170" s="1"/>
    </row>
    <row r="171" spans="1:27" x14ac:dyDescent="0.2">
      <c r="A171" s="1" t="s">
        <v>169</v>
      </c>
      <c r="B171" s="1">
        <v>1</v>
      </c>
      <c r="C171" s="1">
        <v>14</v>
      </c>
      <c r="D171" s="1">
        <v>0</v>
      </c>
      <c r="E171" s="1">
        <v>0</v>
      </c>
      <c r="F171" s="1">
        <v>5</v>
      </c>
      <c r="G171" s="1">
        <v>0</v>
      </c>
      <c r="H171" s="1">
        <v>0</v>
      </c>
      <c r="I171" s="1">
        <v>0</v>
      </c>
      <c r="J171" s="1">
        <v>0</v>
      </c>
      <c r="K171" s="1">
        <v>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/>
      <c r="Z171" s="1"/>
      <c r="AA171" s="1"/>
    </row>
    <row r="172" spans="1:27" x14ac:dyDescent="0.2">
      <c r="A172" s="1" t="s">
        <v>170</v>
      </c>
      <c r="B172" s="1">
        <v>1</v>
      </c>
      <c r="C172" s="1">
        <v>14</v>
      </c>
      <c r="D172" s="1">
        <v>0</v>
      </c>
      <c r="E172" s="1">
        <v>0</v>
      </c>
      <c r="F172" s="1">
        <v>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5</v>
      </c>
      <c r="T172" s="1">
        <v>0</v>
      </c>
      <c r="U172" s="1">
        <v>5</v>
      </c>
      <c r="V172" s="1">
        <v>0</v>
      </c>
      <c r="W172" s="1">
        <v>0</v>
      </c>
      <c r="X172" s="1">
        <v>0</v>
      </c>
      <c r="Y172" s="1"/>
      <c r="Z172" s="1"/>
      <c r="AA172" s="1"/>
    </row>
    <row r="173" spans="1:27" x14ac:dyDescent="0.2">
      <c r="A173" s="1" t="s">
        <v>171</v>
      </c>
      <c r="B173" s="1">
        <v>1</v>
      </c>
      <c r="C173" s="1">
        <v>14</v>
      </c>
      <c r="D173" s="1">
        <v>0</v>
      </c>
      <c r="E173" s="1">
        <v>0</v>
      </c>
      <c r="F173" s="1">
        <v>5</v>
      </c>
      <c r="G173" s="1">
        <v>7</v>
      </c>
      <c r="H173" s="1">
        <v>5</v>
      </c>
      <c r="I173" s="1">
        <v>0</v>
      </c>
      <c r="J173" s="1">
        <v>0</v>
      </c>
      <c r="K173" s="1">
        <v>5</v>
      </c>
      <c r="L173" s="1">
        <v>5</v>
      </c>
      <c r="M173" s="1">
        <v>0</v>
      </c>
      <c r="N173" s="1">
        <v>0</v>
      </c>
      <c r="O173" s="1">
        <v>0</v>
      </c>
      <c r="P173" s="1">
        <v>5</v>
      </c>
      <c r="Q173" s="1">
        <v>0</v>
      </c>
      <c r="R173" s="1">
        <v>5</v>
      </c>
      <c r="S173" s="1">
        <v>0</v>
      </c>
      <c r="T173" s="1">
        <v>0</v>
      </c>
      <c r="U173" s="1">
        <v>5</v>
      </c>
      <c r="V173" s="1">
        <v>0</v>
      </c>
      <c r="W173" s="1">
        <v>0</v>
      </c>
      <c r="X173" s="1">
        <v>0</v>
      </c>
      <c r="Y173" s="1"/>
      <c r="Z173" s="1"/>
      <c r="AA173" s="1"/>
    </row>
    <row r="174" spans="1:27" x14ac:dyDescent="0.2">
      <c r="A174" s="1" t="s">
        <v>172</v>
      </c>
      <c r="B174" s="1">
        <v>1</v>
      </c>
      <c r="C174" s="1">
        <v>22</v>
      </c>
      <c r="D174" s="1">
        <v>0</v>
      </c>
      <c r="E174" s="1">
        <v>0</v>
      </c>
      <c r="F174" s="1">
        <v>6</v>
      </c>
      <c r="G174" s="1">
        <v>0</v>
      </c>
      <c r="H174" s="1">
        <v>6</v>
      </c>
      <c r="I174" s="1">
        <v>0</v>
      </c>
      <c r="J174" s="1">
        <v>6</v>
      </c>
      <c r="K174" s="1">
        <v>0</v>
      </c>
      <c r="L174" s="1">
        <v>0</v>
      </c>
      <c r="M174" s="1">
        <v>0</v>
      </c>
      <c r="N174" s="1">
        <v>7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/>
      <c r="Z174" s="1"/>
      <c r="AA174" s="1"/>
    </row>
    <row r="175" spans="1:27" x14ac:dyDescent="0.2">
      <c r="A175" s="1" t="s">
        <v>173</v>
      </c>
      <c r="B175" s="1">
        <v>1</v>
      </c>
      <c r="C175" s="1">
        <v>33</v>
      </c>
      <c r="D175" s="1">
        <v>0</v>
      </c>
      <c r="E175" s="1">
        <v>0</v>
      </c>
      <c r="F175" s="1">
        <v>7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/>
      <c r="Z175" s="1"/>
      <c r="AA175" s="1"/>
    </row>
    <row r="176" spans="1:27" x14ac:dyDescent="0.2">
      <c r="A176" s="1" t="s">
        <v>174</v>
      </c>
      <c r="B176" s="1">
        <v>1</v>
      </c>
      <c r="C176" s="1">
        <v>5576</v>
      </c>
      <c r="D176" s="1">
        <v>0</v>
      </c>
      <c r="E176" s="1">
        <v>0</v>
      </c>
      <c r="F176" s="1">
        <v>195</v>
      </c>
      <c r="G176" s="1">
        <v>0</v>
      </c>
      <c r="H176" s="1">
        <v>194</v>
      </c>
      <c r="I176" s="1">
        <v>194</v>
      </c>
      <c r="J176" s="1">
        <v>192</v>
      </c>
      <c r="K176" s="1">
        <v>191</v>
      </c>
      <c r="L176" s="1">
        <v>196</v>
      </c>
      <c r="M176" s="1">
        <v>0</v>
      </c>
      <c r="N176" s="1">
        <v>193</v>
      </c>
      <c r="O176" s="1">
        <v>195</v>
      </c>
      <c r="P176" s="1">
        <v>0</v>
      </c>
      <c r="Q176" s="1">
        <v>198</v>
      </c>
      <c r="R176" s="1">
        <v>191</v>
      </c>
      <c r="S176" s="1">
        <v>0</v>
      </c>
      <c r="T176" s="1">
        <v>0</v>
      </c>
      <c r="U176" s="1">
        <v>0</v>
      </c>
      <c r="V176" s="1">
        <v>194</v>
      </c>
      <c r="W176" s="1">
        <v>194</v>
      </c>
      <c r="X176" s="1">
        <v>0</v>
      </c>
      <c r="Y176" s="1"/>
      <c r="Z176" s="1"/>
      <c r="AA176" s="1"/>
    </row>
    <row r="177" spans="1:27" x14ac:dyDescent="0.2">
      <c r="A177" s="1" t="s">
        <v>175</v>
      </c>
      <c r="B177" s="1">
        <v>1</v>
      </c>
      <c r="C177" s="1">
        <v>119</v>
      </c>
      <c r="D177" s="1">
        <v>0</v>
      </c>
      <c r="E177" s="1">
        <v>0</v>
      </c>
      <c r="F177" s="1">
        <v>16</v>
      </c>
      <c r="G177" s="1">
        <v>0</v>
      </c>
      <c r="H177" s="1">
        <v>14</v>
      </c>
      <c r="I177" s="1">
        <v>0</v>
      </c>
      <c r="J177" s="1">
        <v>15</v>
      </c>
      <c r="K177" s="1">
        <v>0</v>
      </c>
      <c r="L177" s="1">
        <v>0</v>
      </c>
      <c r="M177" s="1">
        <v>0</v>
      </c>
      <c r="N177" s="1">
        <v>15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/>
      <c r="Z177" s="1"/>
      <c r="AA177" s="1"/>
    </row>
    <row r="178" spans="1:27" x14ac:dyDescent="0.2">
      <c r="A178" s="1" t="s">
        <v>176</v>
      </c>
      <c r="B178" s="1">
        <v>1</v>
      </c>
      <c r="C178" s="1">
        <v>5755</v>
      </c>
      <c r="D178" s="1">
        <v>0</v>
      </c>
      <c r="E178" s="1">
        <v>0</v>
      </c>
      <c r="F178" s="1">
        <v>196</v>
      </c>
      <c r="G178" s="1">
        <v>0</v>
      </c>
      <c r="H178" s="1">
        <v>195</v>
      </c>
      <c r="I178" s="1">
        <v>198</v>
      </c>
      <c r="J178" s="1">
        <v>196</v>
      </c>
      <c r="K178" s="1">
        <v>196</v>
      </c>
      <c r="L178" s="1">
        <v>197</v>
      </c>
      <c r="M178" s="1">
        <v>0</v>
      </c>
      <c r="N178" s="1">
        <v>196</v>
      </c>
      <c r="O178" s="1">
        <v>199</v>
      </c>
      <c r="P178" s="1">
        <v>195</v>
      </c>
      <c r="Q178" s="1">
        <v>200</v>
      </c>
      <c r="R178" s="1">
        <v>197</v>
      </c>
      <c r="S178" s="1">
        <v>199</v>
      </c>
      <c r="T178" s="1">
        <v>0</v>
      </c>
      <c r="U178" s="1">
        <v>198</v>
      </c>
      <c r="V178" s="1">
        <v>199</v>
      </c>
      <c r="W178" s="1">
        <v>199</v>
      </c>
      <c r="X178" s="1">
        <v>196</v>
      </c>
      <c r="Y178" s="1"/>
      <c r="Z178" s="1"/>
      <c r="AA178" s="1"/>
    </row>
    <row r="179" spans="1:27" x14ac:dyDescent="0.2">
      <c r="A179" s="1" t="s">
        <v>177</v>
      </c>
      <c r="B179" s="1">
        <v>1</v>
      </c>
      <c r="C179" s="1">
        <v>5899</v>
      </c>
      <c r="D179" s="1">
        <v>0</v>
      </c>
      <c r="E179" s="1">
        <v>0</v>
      </c>
      <c r="F179" s="1">
        <v>197</v>
      </c>
      <c r="G179" s="1">
        <v>0</v>
      </c>
      <c r="H179" s="1">
        <v>0</v>
      </c>
      <c r="I179" s="1">
        <v>198</v>
      </c>
      <c r="J179" s="1">
        <v>0</v>
      </c>
      <c r="K179" s="1">
        <v>198</v>
      </c>
      <c r="L179" s="1">
        <v>197</v>
      </c>
      <c r="M179" s="1">
        <v>0</v>
      </c>
      <c r="N179" s="1">
        <v>0</v>
      </c>
      <c r="O179" s="1">
        <v>199</v>
      </c>
      <c r="P179" s="1">
        <v>0</v>
      </c>
      <c r="Q179" s="1">
        <v>200</v>
      </c>
      <c r="R179" s="1">
        <v>197</v>
      </c>
      <c r="S179" s="1">
        <v>199</v>
      </c>
      <c r="T179" s="1">
        <v>199</v>
      </c>
      <c r="U179" s="1">
        <v>198</v>
      </c>
      <c r="V179" s="1">
        <v>199</v>
      </c>
      <c r="W179" s="1">
        <v>199</v>
      </c>
      <c r="X179" s="1">
        <v>0</v>
      </c>
      <c r="Y179" s="1"/>
      <c r="Z179" s="1"/>
      <c r="AA179" s="1"/>
    </row>
    <row r="180" spans="1:27" x14ac:dyDescent="0.2">
      <c r="A180" s="1" t="s">
        <v>178</v>
      </c>
      <c r="B180" s="1">
        <v>1</v>
      </c>
      <c r="C180" s="1">
        <v>124</v>
      </c>
      <c r="D180" s="1">
        <v>0</v>
      </c>
      <c r="E180" s="1">
        <v>0</v>
      </c>
      <c r="F180" s="1">
        <v>16</v>
      </c>
      <c r="G180" s="1">
        <v>0</v>
      </c>
      <c r="H180" s="1">
        <v>14</v>
      </c>
      <c r="I180" s="1">
        <v>0</v>
      </c>
      <c r="J180" s="1">
        <v>15</v>
      </c>
      <c r="K180" s="1">
        <v>0</v>
      </c>
      <c r="L180" s="1">
        <v>0</v>
      </c>
      <c r="M180" s="1">
        <v>0</v>
      </c>
      <c r="N180" s="1">
        <v>15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/>
      <c r="Z180" s="1"/>
      <c r="AA180" s="1"/>
    </row>
    <row r="181" spans="1:27" x14ac:dyDescent="0.2">
      <c r="A181" s="1" t="s">
        <v>179</v>
      </c>
      <c r="B181" s="1">
        <v>1</v>
      </c>
      <c r="C181" s="1">
        <v>222</v>
      </c>
      <c r="D181" s="1">
        <v>0</v>
      </c>
      <c r="E181" s="1">
        <v>0</v>
      </c>
      <c r="F181" s="1">
        <v>21</v>
      </c>
      <c r="G181" s="1">
        <v>0</v>
      </c>
      <c r="H181" s="1">
        <v>0</v>
      </c>
      <c r="I181" s="1">
        <v>0</v>
      </c>
      <c r="J181" s="1">
        <v>20</v>
      </c>
      <c r="K181" s="1">
        <v>19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/>
      <c r="Z181" s="1"/>
      <c r="AA181" s="1"/>
    </row>
    <row r="182" spans="1:27" x14ac:dyDescent="0.2">
      <c r="A182" s="1" t="s">
        <v>180</v>
      </c>
      <c r="B182" s="1">
        <v>1</v>
      </c>
      <c r="C182" s="1">
        <v>1228</v>
      </c>
      <c r="D182" s="1">
        <v>0</v>
      </c>
      <c r="E182" s="1">
        <v>0</v>
      </c>
      <c r="F182" s="1">
        <v>67</v>
      </c>
      <c r="G182" s="1">
        <v>0</v>
      </c>
      <c r="H182" s="1">
        <v>0</v>
      </c>
      <c r="I182" s="1">
        <v>0</v>
      </c>
      <c r="J182" s="1">
        <v>62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/>
      <c r="Z182" s="1"/>
      <c r="AA182" s="1"/>
    </row>
    <row r="183" spans="1:27" x14ac:dyDescent="0.2">
      <c r="A183" s="1" t="s">
        <v>181</v>
      </c>
      <c r="B183" s="1">
        <v>1</v>
      </c>
      <c r="C183" s="1">
        <v>723</v>
      </c>
      <c r="D183" s="1">
        <v>0</v>
      </c>
      <c r="E183" s="1">
        <v>0</v>
      </c>
      <c r="F183" s="1">
        <v>42</v>
      </c>
      <c r="G183" s="1">
        <v>45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44</v>
      </c>
      <c r="P183" s="1">
        <v>0</v>
      </c>
      <c r="Q183" s="1">
        <v>0</v>
      </c>
      <c r="R183" s="1">
        <v>0</v>
      </c>
      <c r="S183" s="1">
        <v>44</v>
      </c>
      <c r="T183" s="1">
        <v>0</v>
      </c>
      <c r="U183" s="1">
        <v>43</v>
      </c>
      <c r="V183" s="1">
        <v>0</v>
      </c>
      <c r="W183" s="1">
        <v>0</v>
      </c>
      <c r="X183" s="1">
        <v>44</v>
      </c>
      <c r="Y183" s="1"/>
      <c r="Z183" s="1"/>
      <c r="AA183" s="1"/>
    </row>
    <row r="184" spans="1:27" x14ac:dyDescent="0.2">
      <c r="A184" s="1" t="s">
        <v>182</v>
      </c>
      <c r="B184" s="1">
        <v>1</v>
      </c>
      <c r="C184" s="1">
        <v>723</v>
      </c>
      <c r="D184" s="1">
        <v>0</v>
      </c>
      <c r="E184" s="1">
        <v>0</v>
      </c>
      <c r="F184" s="1">
        <v>42</v>
      </c>
      <c r="G184" s="1">
        <v>45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44</v>
      </c>
      <c r="P184" s="1">
        <v>0</v>
      </c>
      <c r="Q184" s="1">
        <v>0</v>
      </c>
      <c r="R184" s="1">
        <v>0</v>
      </c>
      <c r="S184" s="1">
        <v>44</v>
      </c>
      <c r="T184" s="1">
        <v>0</v>
      </c>
      <c r="U184" s="1">
        <v>43</v>
      </c>
      <c r="V184" s="1">
        <v>0</v>
      </c>
      <c r="W184" s="1">
        <v>0</v>
      </c>
      <c r="X184" s="1">
        <v>44</v>
      </c>
      <c r="Y184" s="1"/>
      <c r="Z184" s="1"/>
      <c r="AA184" s="1"/>
    </row>
    <row r="185" spans="1:27" x14ac:dyDescent="0.2">
      <c r="A185" s="1" t="s">
        <v>183</v>
      </c>
      <c r="B185" s="1">
        <v>1</v>
      </c>
      <c r="C185" s="1">
        <v>3623</v>
      </c>
      <c r="D185" s="1">
        <v>0</v>
      </c>
      <c r="E185" s="1">
        <v>0</v>
      </c>
      <c r="F185" s="1">
        <v>140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143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/>
      <c r="Z185" s="1"/>
      <c r="AA185" s="1"/>
    </row>
    <row r="186" spans="1:27" x14ac:dyDescent="0.2">
      <c r="A186" s="1" t="s">
        <v>186</v>
      </c>
      <c r="B186" s="1">
        <v>1</v>
      </c>
      <c r="C186" s="1">
        <v>3</v>
      </c>
      <c r="D186" s="1">
        <v>0</v>
      </c>
      <c r="E186" s="1">
        <v>0</v>
      </c>
      <c r="F186" s="1">
        <v>0</v>
      </c>
      <c r="G186" s="1">
        <v>3</v>
      </c>
      <c r="H186" s="1">
        <v>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/>
      <c r="Z186" s="1"/>
      <c r="AA186" s="1"/>
    </row>
    <row r="187" spans="1:27" x14ac:dyDescent="0.2">
      <c r="A187" s="1" t="s">
        <v>187</v>
      </c>
      <c r="B187" s="1">
        <v>1</v>
      </c>
      <c r="C187" s="1">
        <v>6</v>
      </c>
      <c r="D187" s="1">
        <v>0</v>
      </c>
      <c r="E187" s="1">
        <v>0</v>
      </c>
      <c r="F187" s="1">
        <v>0</v>
      </c>
      <c r="G187" s="1">
        <v>4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/>
      <c r="Z187" s="1"/>
      <c r="AA187" s="1"/>
    </row>
    <row r="188" spans="1:27" x14ac:dyDescent="0.2">
      <c r="A188" s="1" t="s">
        <v>188</v>
      </c>
      <c r="B188" s="1">
        <v>1</v>
      </c>
      <c r="C188" s="1">
        <v>12</v>
      </c>
      <c r="D188" s="1">
        <v>0</v>
      </c>
      <c r="E188" s="1">
        <v>0</v>
      </c>
      <c r="F188" s="1">
        <v>0</v>
      </c>
      <c r="G188" s="1">
        <v>5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/>
      <c r="Z188" s="1"/>
      <c r="AA188" s="1"/>
    </row>
    <row r="189" spans="1:27" x14ac:dyDescent="0.2">
      <c r="A189" s="1" t="s">
        <v>189</v>
      </c>
      <c r="B189" s="1">
        <v>1</v>
      </c>
      <c r="C189" s="1">
        <v>15</v>
      </c>
      <c r="D189" s="1">
        <v>0</v>
      </c>
      <c r="E189" s="1">
        <v>0</v>
      </c>
      <c r="F189" s="1">
        <v>0</v>
      </c>
      <c r="G189" s="1">
        <v>6</v>
      </c>
      <c r="H189" s="1">
        <v>0</v>
      </c>
      <c r="I189" s="1">
        <v>6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/>
      <c r="Z189" s="1"/>
      <c r="AA189" s="1"/>
    </row>
    <row r="190" spans="1:27" x14ac:dyDescent="0.2">
      <c r="A190" s="1" t="s">
        <v>190</v>
      </c>
      <c r="B190" s="1">
        <v>1</v>
      </c>
      <c r="C190" s="1">
        <v>26</v>
      </c>
      <c r="D190" s="1">
        <v>0</v>
      </c>
      <c r="E190" s="1">
        <v>0</v>
      </c>
      <c r="F190" s="1">
        <v>0</v>
      </c>
      <c r="G190" s="1">
        <v>8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/>
      <c r="Z190" s="1"/>
      <c r="AA190" s="1"/>
    </row>
    <row r="191" spans="1:27" x14ac:dyDescent="0.2">
      <c r="A191" s="1" t="s">
        <v>191</v>
      </c>
      <c r="B191" s="1">
        <v>1</v>
      </c>
      <c r="C191" s="1">
        <v>24</v>
      </c>
      <c r="D191" s="1">
        <v>0</v>
      </c>
      <c r="E191" s="1">
        <v>0</v>
      </c>
      <c r="F191" s="1">
        <v>0</v>
      </c>
      <c r="G191" s="1">
        <v>7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/>
      <c r="Z191" s="1"/>
      <c r="AA191" s="1"/>
    </row>
    <row r="192" spans="1:27" x14ac:dyDescent="0.2">
      <c r="A192" s="1" t="s">
        <v>192</v>
      </c>
      <c r="B192" s="1">
        <v>1</v>
      </c>
      <c r="C192" s="1">
        <v>25</v>
      </c>
      <c r="D192" s="1">
        <v>0</v>
      </c>
      <c r="E192" s="1">
        <v>0</v>
      </c>
      <c r="F192" s="1">
        <v>0</v>
      </c>
      <c r="G192" s="1">
        <v>7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/>
      <c r="Z192" s="1"/>
      <c r="AA192" s="1"/>
    </row>
    <row r="193" spans="1:27" x14ac:dyDescent="0.2">
      <c r="A193" s="1" t="s">
        <v>193</v>
      </c>
      <c r="B193" s="1">
        <v>1</v>
      </c>
      <c r="C193" s="1">
        <v>36</v>
      </c>
      <c r="D193" s="1">
        <v>0</v>
      </c>
      <c r="E193" s="1">
        <v>0</v>
      </c>
      <c r="F193" s="1">
        <v>0</v>
      </c>
      <c r="G193" s="1">
        <v>8</v>
      </c>
      <c r="H193" s="1">
        <v>8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/>
      <c r="Z193" s="1"/>
      <c r="AA193" s="1"/>
    </row>
    <row r="194" spans="1:27" x14ac:dyDescent="0.2">
      <c r="A194" s="1" t="s">
        <v>194</v>
      </c>
      <c r="B194" s="1">
        <v>1</v>
      </c>
      <c r="C194" s="1">
        <v>39</v>
      </c>
      <c r="D194" s="1">
        <v>0</v>
      </c>
      <c r="E194" s="1">
        <v>0</v>
      </c>
      <c r="F194" s="1">
        <v>0</v>
      </c>
      <c r="G194" s="1">
        <v>8</v>
      </c>
      <c r="H194" s="1">
        <v>8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/>
      <c r="Z194" s="1"/>
      <c r="AA194" s="1"/>
    </row>
    <row r="195" spans="1:27" x14ac:dyDescent="0.2">
      <c r="A195" s="1" t="s">
        <v>195</v>
      </c>
      <c r="B195" s="1">
        <v>1</v>
      </c>
      <c r="C195" s="1">
        <v>80</v>
      </c>
      <c r="D195" s="1">
        <v>0</v>
      </c>
      <c r="E195" s="1">
        <v>0</v>
      </c>
      <c r="F195" s="1">
        <v>0</v>
      </c>
      <c r="G195" s="1">
        <v>12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/>
      <c r="Z195" s="1"/>
      <c r="AA195" s="1"/>
    </row>
    <row r="196" spans="1:27" x14ac:dyDescent="0.2">
      <c r="A196" s="1" t="s">
        <v>196</v>
      </c>
      <c r="B196" s="1">
        <v>1</v>
      </c>
      <c r="C196" s="1">
        <v>119</v>
      </c>
      <c r="D196" s="1">
        <v>0</v>
      </c>
      <c r="E196" s="1">
        <v>0</v>
      </c>
      <c r="F196" s="1">
        <v>0</v>
      </c>
      <c r="G196" s="1">
        <v>15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/>
      <c r="Z196" s="1"/>
      <c r="AA196" s="1"/>
    </row>
    <row r="197" spans="1:27" x14ac:dyDescent="0.2">
      <c r="A197" s="1" t="s">
        <v>197</v>
      </c>
      <c r="B197" s="1">
        <v>1</v>
      </c>
      <c r="C197" s="1">
        <v>1319</v>
      </c>
      <c r="D197" s="1">
        <v>0</v>
      </c>
      <c r="E197" s="1">
        <v>0</v>
      </c>
      <c r="F197" s="1">
        <v>0</v>
      </c>
      <c r="G197" s="1">
        <v>71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/>
      <c r="Z197" s="1"/>
      <c r="AA197" s="1"/>
    </row>
    <row r="198" spans="1:27" x14ac:dyDescent="0.2">
      <c r="A198" s="1" t="s">
        <v>198</v>
      </c>
      <c r="B198" s="1">
        <v>1</v>
      </c>
      <c r="C198" s="1">
        <v>1085</v>
      </c>
      <c r="D198" s="1">
        <v>0</v>
      </c>
      <c r="E198" s="1">
        <v>0</v>
      </c>
      <c r="F198" s="1">
        <v>0</v>
      </c>
      <c r="G198" s="1">
        <v>58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/>
      <c r="Z198" s="1"/>
      <c r="AA198" s="1"/>
    </row>
    <row r="199" spans="1:27" x14ac:dyDescent="0.2">
      <c r="A199" s="1" t="s">
        <v>199</v>
      </c>
      <c r="B199" s="1">
        <v>1</v>
      </c>
      <c r="C199" s="1">
        <v>8</v>
      </c>
      <c r="D199" s="1">
        <v>0</v>
      </c>
      <c r="E199" s="1">
        <v>0</v>
      </c>
      <c r="F199" s="1">
        <v>0</v>
      </c>
      <c r="G199" s="1">
        <v>0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/>
      <c r="Z199" s="1"/>
      <c r="AA199" s="1"/>
    </row>
    <row r="200" spans="1:27" x14ac:dyDescent="0.2">
      <c r="A200" s="1" t="s">
        <v>200</v>
      </c>
      <c r="B200" s="1">
        <v>1</v>
      </c>
      <c r="C200" s="1">
        <v>7</v>
      </c>
      <c r="D200" s="1">
        <v>0</v>
      </c>
      <c r="E200" s="1">
        <v>0</v>
      </c>
      <c r="F200" s="1">
        <v>0</v>
      </c>
      <c r="G200" s="1">
        <v>0</v>
      </c>
      <c r="H200" s="1">
        <v>4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/>
      <c r="Z200" s="1"/>
      <c r="AA200" s="1"/>
    </row>
    <row r="201" spans="1:27" x14ac:dyDescent="0.2">
      <c r="A201" s="1" t="s">
        <v>201</v>
      </c>
      <c r="B201" s="1">
        <v>1</v>
      </c>
      <c r="C201" s="1">
        <v>20</v>
      </c>
      <c r="D201" s="1">
        <v>0</v>
      </c>
      <c r="E201" s="1">
        <v>0</v>
      </c>
      <c r="F201" s="1">
        <v>0</v>
      </c>
      <c r="G201" s="1">
        <v>0</v>
      </c>
      <c r="H201" s="1">
        <v>7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6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/>
      <c r="Z201" s="1"/>
      <c r="AA201" s="1"/>
    </row>
    <row r="202" spans="1:27" x14ac:dyDescent="0.2">
      <c r="A202" s="1" t="s">
        <v>202</v>
      </c>
      <c r="B202" s="1">
        <v>1</v>
      </c>
      <c r="C202" s="1">
        <v>20</v>
      </c>
      <c r="D202" s="1">
        <v>0</v>
      </c>
      <c r="E202" s="1">
        <v>0</v>
      </c>
      <c r="F202" s="1">
        <v>0</v>
      </c>
      <c r="G202" s="1">
        <v>0</v>
      </c>
      <c r="H202" s="1">
        <v>7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6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/>
      <c r="Z202" s="1"/>
      <c r="AA202" s="1"/>
    </row>
    <row r="203" spans="1:27" x14ac:dyDescent="0.2">
      <c r="A203" s="1" t="s">
        <v>203</v>
      </c>
      <c r="B203" s="1">
        <v>1</v>
      </c>
      <c r="C203" s="1">
        <v>19</v>
      </c>
      <c r="D203" s="1">
        <v>0</v>
      </c>
      <c r="E203" s="1">
        <v>0</v>
      </c>
      <c r="F203" s="1">
        <v>0</v>
      </c>
      <c r="G203" s="1">
        <v>0</v>
      </c>
      <c r="H203" s="1">
        <v>6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/>
      <c r="Z203" s="1"/>
      <c r="AA203" s="1"/>
    </row>
    <row r="204" spans="1:27" x14ac:dyDescent="0.2">
      <c r="A204" s="1" t="s">
        <v>204</v>
      </c>
      <c r="B204" s="1">
        <v>1</v>
      </c>
      <c r="C204" s="1">
        <v>21</v>
      </c>
      <c r="D204" s="1">
        <v>0</v>
      </c>
      <c r="E204" s="1">
        <v>0</v>
      </c>
      <c r="F204" s="1">
        <v>0</v>
      </c>
      <c r="G204" s="1">
        <v>0</v>
      </c>
      <c r="H204" s="1">
        <v>6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/>
      <c r="Z204" s="1"/>
      <c r="AA204" s="1"/>
    </row>
    <row r="205" spans="1:27" x14ac:dyDescent="0.2">
      <c r="A205" s="1" t="s">
        <v>205</v>
      </c>
      <c r="B205" s="1">
        <v>1</v>
      </c>
      <c r="C205" s="1">
        <v>21</v>
      </c>
      <c r="D205" s="1">
        <v>0</v>
      </c>
      <c r="E205" s="1">
        <v>0</v>
      </c>
      <c r="F205" s="1">
        <v>0</v>
      </c>
      <c r="G205" s="1">
        <v>0</v>
      </c>
      <c r="H205" s="1">
        <v>6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/>
      <c r="Z205" s="1"/>
      <c r="AA205" s="1"/>
    </row>
    <row r="206" spans="1:27" x14ac:dyDescent="0.2">
      <c r="A206" s="1" t="s">
        <v>206</v>
      </c>
      <c r="B206" s="1">
        <v>1</v>
      </c>
      <c r="C206" s="1">
        <v>28</v>
      </c>
      <c r="D206" s="1">
        <v>0</v>
      </c>
      <c r="E206" s="1">
        <v>0</v>
      </c>
      <c r="F206" s="1">
        <v>0</v>
      </c>
      <c r="G206" s="1">
        <v>0</v>
      </c>
      <c r="H206" s="1">
        <v>8</v>
      </c>
      <c r="I206" s="1">
        <v>7</v>
      </c>
      <c r="J206" s="1">
        <v>0</v>
      </c>
      <c r="K206" s="1">
        <v>0</v>
      </c>
      <c r="L206" s="1">
        <v>7</v>
      </c>
      <c r="M206" s="1">
        <v>0</v>
      </c>
      <c r="N206" s="1">
        <v>0</v>
      </c>
      <c r="O206" s="1">
        <v>8</v>
      </c>
      <c r="P206" s="1">
        <v>9</v>
      </c>
      <c r="Q206" s="1">
        <v>9</v>
      </c>
      <c r="R206" s="1">
        <v>10</v>
      </c>
      <c r="S206" s="1">
        <v>9</v>
      </c>
      <c r="T206" s="1">
        <v>10</v>
      </c>
      <c r="U206" s="1">
        <v>10</v>
      </c>
      <c r="V206" s="1">
        <v>8</v>
      </c>
      <c r="W206" s="1">
        <v>9</v>
      </c>
      <c r="X206" s="1">
        <v>9</v>
      </c>
      <c r="Y206" s="1"/>
      <c r="Z206" s="1"/>
      <c r="AA206" s="1"/>
    </row>
    <row r="207" spans="1:27" x14ac:dyDescent="0.2">
      <c r="A207" s="1" t="s">
        <v>207</v>
      </c>
      <c r="B207" s="1">
        <v>1</v>
      </c>
      <c r="C207" s="1">
        <v>25</v>
      </c>
      <c r="D207" s="1">
        <v>0</v>
      </c>
      <c r="E207" s="1">
        <v>0</v>
      </c>
      <c r="F207" s="1">
        <v>0</v>
      </c>
      <c r="G207" s="1">
        <v>0</v>
      </c>
      <c r="H207" s="1">
        <v>7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/>
      <c r="Z207" s="1"/>
      <c r="AA207" s="1"/>
    </row>
    <row r="208" spans="1:27" x14ac:dyDescent="0.2">
      <c r="A208" s="1" t="s">
        <v>208</v>
      </c>
      <c r="B208" s="1">
        <v>1</v>
      </c>
      <c r="C208" s="1">
        <v>50</v>
      </c>
      <c r="D208" s="1">
        <v>0</v>
      </c>
      <c r="E208" s="1">
        <v>0</v>
      </c>
      <c r="F208" s="1">
        <v>0</v>
      </c>
      <c r="G208" s="1">
        <v>0</v>
      </c>
      <c r="H208" s="1">
        <v>10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/>
      <c r="Z208" s="1"/>
      <c r="AA208" s="1"/>
    </row>
    <row r="209" spans="1:27" x14ac:dyDescent="0.2">
      <c r="A209" s="1" t="s">
        <v>209</v>
      </c>
      <c r="B209" s="1">
        <v>1</v>
      </c>
      <c r="C209" s="1">
        <v>45</v>
      </c>
      <c r="D209" s="1">
        <v>0</v>
      </c>
      <c r="E209" s="1">
        <v>0</v>
      </c>
      <c r="F209" s="1">
        <v>0</v>
      </c>
      <c r="G209" s="1">
        <v>0</v>
      </c>
      <c r="H209" s="1">
        <v>9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9</v>
      </c>
      <c r="P209" s="1">
        <v>11</v>
      </c>
      <c r="Q209" s="1">
        <v>10</v>
      </c>
      <c r="R209" s="1">
        <v>12</v>
      </c>
      <c r="S209" s="1">
        <v>10</v>
      </c>
      <c r="T209" s="1">
        <v>13</v>
      </c>
      <c r="U209" s="1">
        <v>11</v>
      </c>
      <c r="V209" s="1">
        <v>9</v>
      </c>
      <c r="W209" s="1">
        <v>10</v>
      </c>
      <c r="X209" s="1">
        <v>10</v>
      </c>
      <c r="Y209" s="1"/>
      <c r="Z209" s="1"/>
      <c r="AA209" s="1"/>
    </row>
    <row r="210" spans="1:27" x14ac:dyDescent="0.2">
      <c r="A210" s="1" t="s">
        <v>210</v>
      </c>
      <c r="B210" s="1">
        <v>1</v>
      </c>
      <c r="C210" s="1">
        <v>45</v>
      </c>
      <c r="D210" s="1">
        <v>0</v>
      </c>
      <c r="E210" s="1">
        <v>0</v>
      </c>
      <c r="F210" s="1">
        <v>0</v>
      </c>
      <c r="G210" s="1">
        <v>0</v>
      </c>
      <c r="H210" s="1">
        <v>9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9</v>
      </c>
      <c r="P210" s="1">
        <v>11</v>
      </c>
      <c r="Q210" s="1">
        <v>10</v>
      </c>
      <c r="R210" s="1">
        <v>12</v>
      </c>
      <c r="S210" s="1">
        <v>10</v>
      </c>
      <c r="T210" s="1">
        <v>13</v>
      </c>
      <c r="U210" s="1">
        <v>11</v>
      </c>
      <c r="V210" s="1">
        <v>9</v>
      </c>
      <c r="W210" s="1">
        <v>10</v>
      </c>
      <c r="X210" s="1">
        <v>10</v>
      </c>
      <c r="Y210" s="1"/>
      <c r="Z210" s="1"/>
      <c r="AA210" s="1"/>
    </row>
    <row r="211" spans="1:27" x14ac:dyDescent="0.2">
      <c r="A211" s="1" t="s">
        <v>211</v>
      </c>
      <c r="B211" s="1">
        <v>1</v>
      </c>
      <c r="C211" s="1">
        <v>51</v>
      </c>
      <c r="D211" s="1">
        <v>0</v>
      </c>
      <c r="E211" s="1">
        <v>0</v>
      </c>
      <c r="F211" s="1">
        <v>0</v>
      </c>
      <c r="G211" s="1">
        <v>0</v>
      </c>
      <c r="H211" s="1">
        <v>10</v>
      </c>
      <c r="I211" s="1">
        <v>12</v>
      </c>
      <c r="J211" s="1">
        <v>9</v>
      </c>
      <c r="K211" s="1">
        <v>11</v>
      </c>
      <c r="L211" s="1">
        <v>0</v>
      </c>
      <c r="M211" s="1">
        <v>0</v>
      </c>
      <c r="N211" s="1">
        <v>10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10</v>
      </c>
      <c r="W211" s="1">
        <v>0</v>
      </c>
      <c r="X211" s="1">
        <v>0</v>
      </c>
      <c r="Y211" s="1"/>
      <c r="Z211" s="1"/>
      <c r="AA211" s="1"/>
    </row>
    <row r="212" spans="1:27" x14ac:dyDescent="0.2">
      <c r="A212" s="1" t="s">
        <v>212</v>
      </c>
      <c r="B212" s="1">
        <v>1</v>
      </c>
      <c r="C212" s="1">
        <v>51</v>
      </c>
      <c r="D212" s="1">
        <v>0</v>
      </c>
      <c r="E212" s="1">
        <v>0</v>
      </c>
      <c r="F212" s="1">
        <v>0</v>
      </c>
      <c r="G212" s="1">
        <v>0</v>
      </c>
      <c r="H212" s="1">
        <v>10</v>
      </c>
      <c r="I212" s="1">
        <v>12</v>
      </c>
      <c r="J212" s="1">
        <v>9</v>
      </c>
      <c r="K212" s="1">
        <v>11</v>
      </c>
      <c r="L212" s="1">
        <v>0</v>
      </c>
      <c r="M212" s="1">
        <v>0</v>
      </c>
      <c r="N212" s="1">
        <v>10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10</v>
      </c>
      <c r="W212" s="1">
        <v>0</v>
      </c>
      <c r="X212" s="1">
        <v>0</v>
      </c>
      <c r="Y212" s="1"/>
      <c r="Z212" s="1"/>
      <c r="AA212" s="1"/>
    </row>
    <row r="213" spans="1:27" x14ac:dyDescent="0.2">
      <c r="A213" s="1" t="s">
        <v>213</v>
      </c>
      <c r="B213" s="1">
        <v>1</v>
      </c>
      <c r="C213" s="1">
        <v>52</v>
      </c>
      <c r="D213" s="1">
        <v>0</v>
      </c>
      <c r="E213" s="1">
        <v>0</v>
      </c>
      <c r="F213" s="1">
        <v>0</v>
      </c>
      <c r="G213" s="1">
        <v>0</v>
      </c>
      <c r="H213" s="1">
        <v>9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9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12</v>
      </c>
      <c r="U213" s="1">
        <v>0</v>
      </c>
      <c r="V213" s="1">
        <v>0</v>
      </c>
      <c r="W213" s="1">
        <v>0</v>
      </c>
      <c r="X213" s="1">
        <v>0</v>
      </c>
      <c r="Y213" s="1"/>
      <c r="Z213" s="1"/>
      <c r="AA213" s="1"/>
    </row>
    <row r="214" spans="1:27" x14ac:dyDescent="0.2">
      <c r="A214" s="1" t="s">
        <v>214</v>
      </c>
      <c r="B214" s="1">
        <v>1</v>
      </c>
      <c r="C214" s="1">
        <v>87</v>
      </c>
      <c r="D214" s="1">
        <v>0</v>
      </c>
      <c r="E214" s="1">
        <v>0</v>
      </c>
      <c r="F214" s="1">
        <v>0</v>
      </c>
      <c r="G214" s="1">
        <v>0</v>
      </c>
      <c r="H214" s="1">
        <v>12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14</v>
      </c>
      <c r="Q214" s="1">
        <v>0</v>
      </c>
      <c r="R214" s="1">
        <v>14</v>
      </c>
      <c r="S214" s="1">
        <v>0</v>
      </c>
      <c r="T214" s="1">
        <v>23</v>
      </c>
      <c r="U214" s="1">
        <v>13</v>
      </c>
      <c r="V214" s="1">
        <v>0</v>
      </c>
      <c r="W214" s="1">
        <v>0</v>
      </c>
      <c r="X214" s="1">
        <v>15</v>
      </c>
      <c r="Y214" s="1"/>
      <c r="Z214" s="1"/>
      <c r="AA214" s="1"/>
    </row>
    <row r="215" spans="1:27" x14ac:dyDescent="0.2">
      <c r="A215" s="1" t="s">
        <v>215</v>
      </c>
      <c r="B215" s="1">
        <v>1</v>
      </c>
      <c r="C215" s="1">
        <v>81</v>
      </c>
      <c r="D215" s="1">
        <v>0</v>
      </c>
      <c r="E215" s="1">
        <v>0</v>
      </c>
      <c r="F215" s="1">
        <v>0</v>
      </c>
      <c r="G215" s="1">
        <v>0</v>
      </c>
      <c r="H215" s="1">
        <v>11</v>
      </c>
      <c r="I215" s="1">
        <v>13</v>
      </c>
      <c r="J215" s="1">
        <v>0</v>
      </c>
      <c r="K215" s="1">
        <v>12</v>
      </c>
      <c r="L215" s="1">
        <v>0</v>
      </c>
      <c r="M215" s="1">
        <v>0</v>
      </c>
      <c r="N215" s="1">
        <v>11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12</v>
      </c>
      <c r="W215" s="1">
        <v>0</v>
      </c>
      <c r="X215" s="1">
        <v>0</v>
      </c>
      <c r="Y215" s="1"/>
      <c r="Z215" s="1"/>
      <c r="AA215" s="1"/>
    </row>
    <row r="216" spans="1:27" x14ac:dyDescent="0.2">
      <c r="A216" s="1" t="s">
        <v>217</v>
      </c>
      <c r="B216" s="1">
        <v>1</v>
      </c>
      <c r="C216" s="1">
        <v>7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4</v>
      </c>
      <c r="J216" s="1">
        <v>0</v>
      </c>
      <c r="K216" s="1">
        <v>4</v>
      </c>
      <c r="L216" s="1">
        <v>0</v>
      </c>
      <c r="M216" s="1">
        <v>0</v>
      </c>
      <c r="N216" s="1">
        <v>0</v>
      </c>
      <c r="O216" s="1">
        <v>4</v>
      </c>
      <c r="P216" s="1">
        <v>0</v>
      </c>
      <c r="Q216" s="1">
        <v>4</v>
      </c>
      <c r="R216" s="1">
        <v>0</v>
      </c>
      <c r="S216" s="1">
        <v>4</v>
      </c>
      <c r="T216" s="1">
        <v>0</v>
      </c>
      <c r="U216" s="1">
        <v>4</v>
      </c>
      <c r="V216" s="1">
        <v>4</v>
      </c>
      <c r="W216" s="1">
        <v>0</v>
      </c>
      <c r="X216" s="1">
        <v>0</v>
      </c>
      <c r="Y216" s="1"/>
      <c r="Z216" s="1"/>
      <c r="AA216" s="1"/>
    </row>
    <row r="217" spans="1:27" x14ac:dyDescent="0.2">
      <c r="A217" s="1" t="s">
        <v>218</v>
      </c>
      <c r="B217" s="1">
        <v>1</v>
      </c>
      <c r="C217" s="1">
        <v>7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4</v>
      </c>
      <c r="J217" s="1">
        <v>0</v>
      </c>
      <c r="K217" s="1">
        <v>4</v>
      </c>
      <c r="L217" s="1">
        <v>0</v>
      </c>
      <c r="M217" s="1">
        <v>0</v>
      </c>
      <c r="N217" s="1">
        <v>0</v>
      </c>
      <c r="O217" s="1">
        <v>4</v>
      </c>
      <c r="P217" s="1">
        <v>0</v>
      </c>
      <c r="Q217" s="1">
        <v>4</v>
      </c>
      <c r="R217" s="1">
        <v>0</v>
      </c>
      <c r="S217" s="1">
        <v>4</v>
      </c>
      <c r="T217" s="1">
        <v>0</v>
      </c>
      <c r="U217" s="1">
        <v>4</v>
      </c>
      <c r="V217" s="1">
        <v>4</v>
      </c>
      <c r="W217" s="1">
        <v>0</v>
      </c>
      <c r="X217" s="1">
        <v>0</v>
      </c>
      <c r="Y217" s="1"/>
      <c r="Z217" s="1"/>
      <c r="AA217" s="1"/>
    </row>
    <row r="218" spans="1:27" x14ac:dyDescent="0.2">
      <c r="A218" s="1" t="s">
        <v>219</v>
      </c>
      <c r="B218" s="1">
        <v>1</v>
      </c>
      <c r="C218" s="1">
        <v>12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5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/>
      <c r="Z218" s="1"/>
      <c r="AA218" s="1"/>
    </row>
    <row r="219" spans="1:27" x14ac:dyDescent="0.2">
      <c r="A219" s="1" t="s">
        <v>220</v>
      </c>
      <c r="B219" s="1">
        <v>1</v>
      </c>
      <c r="C219" s="1">
        <v>12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</v>
      </c>
      <c r="J219" s="1">
        <v>0</v>
      </c>
      <c r="K219" s="1">
        <v>5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/>
      <c r="Z219" s="1"/>
      <c r="AA219" s="1"/>
    </row>
    <row r="220" spans="1:27" x14ac:dyDescent="0.2">
      <c r="A220" s="1" t="s">
        <v>221</v>
      </c>
      <c r="B220" s="1">
        <v>1</v>
      </c>
      <c r="C220" s="1">
        <v>30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7</v>
      </c>
      <c r="J220" s="1">
        <v>0</v>
      </c>
      <c r="K220" s="1">
        <v>7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/>
      <c r="Z220" s="1"/>
      <c r="AA220" s="1"/>
    </row>
    <row r="221" spans="1:27" x14ac:dyDescent="0.2">
      <c r="A221" s="1" t="s">
        <v>222</v>
      </c>
      <c r="B221" s="1">
        <v>1</v>
      </c>
      <c r="C221" s="1">
        <v>38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8</v>
      </c>
      <c r="J221" s="1">
        <v>0</v>
      </c>
      <c r="K221" s="1">
        <v>8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/>
      <c r="Z221" s="1"/>
      <c r="AA221" s="1"/>
    </row>
    <row r="222" spans="1:27" x14ac:dyDescent="0.2">
      <c r="A222" s="1" t="s">
        <v>223</v>
      </c>
      <c r="B222" s="1">
        <v>1</v>
      </c>
      <c r="C222" s="1">
        <v>129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17</v>
      </c>
      <c r="J222" s="1">
        <v>0</v>
      </c>
      <c r="K222" s="1">
        <v>14</v>
      </c>
      <c r="L222" s="1">
        <v>15</v>
      </c>
      <c r="M222" s="1">
        <v>0</v>
      </c>
      <c r="N222" s="1">
        <v>15</v>
      </c>
      <c r="O222" s="1">
        <v>0</v>
      </c>
      <c r="P222" s="1">
        <v>0</v>
      </c>
      <c r="Q222" s="1">
        <v>16</v>
      </c>
      <c r="R222" s="1">
        <v>16</v>
      </c>
      <c r="S222" s="1">
        <v>0</v>
      </c>
      <c r="T222" s="1">
        <v>20</v>
      </c>
      <c r="U222" s="1">
        <v>15</v>
      </c>
      <c r="V222" s="1">
        <v>16</v>
      </c>
      <c r="W222" s="1">
        <v>17</v>
      </c>
      <c r="X222" s="1">
        <v>0</v>
      </c>
      <c r="Y222" s="1"/>
      <c r="Z222" s="1"/>
      <c r="AA222" s="1"/>
    </row>
    <row r="223" spans="1:27" x14ac:dyDescent="0.2">
      <c r="A223" s="1" t="s">
        <v>224</v>
      </c>
      <c r="B223" s="1">
        <v>1</v>
      </c>
      <c r="C223" s="1">
        <v>261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24</v>
      </c>
      <c r="J223" s="1">
        <v>0</v>
      </c>
      <c r="K223" s="1">
        <v>0</v>
      </c>
      <c r="L223" s="1">
        <v>0</v>
      </c>
      <c r="M223" s="1">
        <v>23</v>
      </c>
      <c r="N223" s="1">
        <v>0</v>
      </c>
      <c r="O223" s="1">
        <v>0</v>
      </c>
      <c r="P223" s="1">
        <v>0</v>
      </c>
      <c r="Q223" s="1">
        <v>25</v>
      </c>
      <c r="R223" s="1">
        <v>23</v>
      </c>
      <c r="S223" s="1">
        <v>0</v>
      </c>
      <c r="T223" s="1">
        <v>43</v>
      </c>
      <c r="U223" s="1">
        <v>23</v>
      </c>
      <c r="V223" s="1">
        <v>27</v>
      </c>
      <c r="W223" s="1">
        <v>28</v>
      </c>
      <c r="X223" s="1">
        <v>0</v>
      </c>
      <c r="Y223" s="1"/>
      <c r="Z223" s="1"/>
      <c r="AA223" s="1"/>
    </row>
    <row r="224" spans="1:27" x14ac:dyDescent="0.2">
      <c r="A224" s="1" t="s">
        <v>225</v>
      </c>
      <c r="B224" s="1">
        <v>1</v>
      </c>
      <c r="C224" s="1">
        <v>260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22</v>
      </c>
      <c r="J224" s="1">
        <v>0</v>
      </c>
      <c r="K224" s="1">
        <v>21</v>
      </c>
      <c r="L224" s="1">
        <v>0</v>
      </c>
      <c r="M224" s="1">
        <v>21</v>
      </c>
      <c r="N224" s="1">
        <v>22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/>
      <c r="Z224" s="1"/>
      <c r="AA224" s="1"/>
    </row>
    <row r="225" spans="1:27" x14ac:dyDescent="0.2">
      <c r="A225" s="1" t="s">
        <v>227</v>
      </c>
      <c r="B225" s="1">
        <v>1</v>
      </c>
      <c r="C225" s="1">
        <v>9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5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/>
      <c r="Z225" s="1"/>
      <c r="AA225" s="1"/>
    </row>
    <row r="226" spans="1:27" x14ac:dyDescent="0.2">
      <c r="A226" s="1" t="s">
        <v>228</v>
      </c>
      <c r="B226" s="1">
        <v>1</v>
      </c>
      <c r="C226" s="1">
        <v>97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12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18</v>
      </c>
      <c r="U226" s="1">
        <v>0</v>
      </c>
      <c r="V226" s="1">
        <v>0</v>
      </c>
      <c r="W226" s="1">
        <v>0</v>
      </c>
      <c r="X226" s="1">
        <v>0</v>
      </c>
      <c r="Y226" s="1"/>
      <c r="Z226" s="1"/>
      <c r="AA226" s="1"/>
    </row>
    <row r="227" spans="1:27" x14ac:dyDescent="0.2">
      <c r="A227" s="1" t="s">
        <v>229</v>
      </c>
      <c r="B227" s="1">
        <v>1</v>
      </c>
      <c r="C227" s="1">
        <v>141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15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19</v>
      </c>
      <c r="U227" s="1">
        <v>0</v>
      </c>
      <c r="V227" s="1">
        <v>15</v>
      </c>
      <c r="W227" s="1">
        <v>0</v>
      </c>
      <c r="X227" s="1">
        <v>16</v>
      </c>
      <c r="Y227" s="1"/>
      <c r="Z227" s="1"/>
      <c r="AA227" s="1"/>
    </row>
    <row r="228" spans="1:27" x14ac:dyDescent="0.2">
      <c r="A228" s="1" t="s">
        <v>230</v>
      </c>
      <c r="B228" s="1">
        <v>1</v>
      </c>
      <c r="C228" s="1">
        <v>285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24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25</v>
      </c>
      <c r="Y228" s="1"/>
      <c r="Z228" s="1"/>
      <c r="AA228" s="1"/>
    </row>
    <row r="229" spans="1:27" x14ac:dyDescent="0.2">
      <c r="A229" s="1" t="s">
        <v>231</v>
      </c>
      <c r="B229" s="1">
        <v>1</v>
      </c>
      <c r="C229" s="1">
        <v>364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27</v>
      </c>
      <c r="K229" s="1">
        <v>0</v>
      </c>
      <c r="L229" s="1">
        <v>0</v>
      </c>
      <c r="M229" s="1">
        <v>0</v>
      </c>
      <c r="N229" s="1">
        <v>0</v>
      </c>
      <c r="O229" s="1">
        <v>27</v>
      </c>
      <c r="P229" s="1">
        <v>0</v>
      </c>
      <c r="Q229" s="1">
        <v>0</v>
      </c>
      <c r="R229" s="1">
        <v>0</v>
      </c>
      <c r="S229" s="1">
        <v>29</v>
      </c>
      <c r="T229" s="1">
        <v>0</v>
      </c>
      <c r="U229" s="1">
        <v>0</v>
      </c>
      <c r="V229" s="1">
        <v>0</v>
      </c>
      <c r="W229" s="1">
        <v>28</v>
      </c>
      <c r="X229" s="1">
        <v>0</v>
      </c>
      <c r="Y229" s="1"/>
      <c r="Z229" s="1"/>
      <c r="AA229" s="1"/>
    </row>
    <row r="230" spans="1:27" x14ac:dyDescent="0.2">
      <c r="A230" s="1" t="s">
        <v>232</v>
      </c>
      <c r="B230" s="1">
        <v>1</v>
      </c>
      <c r="C230" s="1">
        <v>364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27</v>
      </c>
      <c r="K230" s="1">
        <v>0</v>
      </c>
      <c r="L230" s="1">
        <v>0</v>
      </c>
      <c r="M230" s="1">
        <v>0</v>
      </c>
      <c r="N230" s="1">
        <v>0</v>
      </c>
      <c r="O230" s="1">
        <v>27</v>
      </c>
      <c r="P230" s="1">
        <v>0</v>
      </c>
      <c r="Q230" s="1">
        <v>0</v>
      </c>
      <c r="R230" s="1">
        <v>0</v>
      </c>
      <c r="S230" s="1">
        <v>29</v>
      </c>
      <c r="T230" s="1">
        <v>0</v>
      </c>
      <c r="U230" s="1">
        <v>0</v>
      </c>
      <c r="V230" s="1">
        <v>0</v>
      </c>
      <c r="W230" s="1">
        <v>28</v>
      </c>
      <c r="X230" s="1">
        <v>0</v>
      </c>
      <c r="Y230" s="1"/>
      <c r="Z230" s="1"/>
      <c r="AA230" s="1"/>
    </row>
    <row r="231" spans="1:27" x14ac:dyDescent="0.2">
      <c r="A231" s="1" t="s">
        <v>233</v>
      </c>
      <c r="B231" s="1">
        <v>1</v>
      </c>
      <c r="C231" s="1">
        <v>364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27</v>
      </c>
      <c r="K231" s="1">
        <v>0</v>
      </c>
      <c r="L231" s="1">
        <v>0</v>
      </c>
      <c r="M231" s="1">
        <v>0</v>
      </c>
      <c r="N231" s="1">
        <v>0</v>
      </c>
      <c r="O231" s="1">
        <v>27</v>
      </c>
      <c r="P231" s="1">
        <v>0</v>
      </c>
      <c r="Q231" s="1">
        <v>0</v>
      </c>
      <c r="R231" s="1">
        <v>0</v>
      </c>
      <c r="S231" s="1">
        <v>29</v>
      </c>
      <c r="T231" s="1">
        <v>0</v>
      </c>
      <c r="U231" s="1">
        <v>0</v>
      </c>
      <c r="V231" s="1">
        <v>0</v>
      </c>
      <c r="W231" s="1">
        <v>28</v>
      </c>
      <c r="X231" s="1">
        <v>0</v>
      </c>
      <c r="Y231" s="1"/>
      <c r="Z231" s="1"/>
      <c r="AA231" s="1"/>
    </row>
    <row r="232" spans="1:27" x14ac:dyDescent="0.2">
      <c r="A232" s="1" t="s">
        <v>234</v>
      </c>
      <c r="B232" s="1">
        <v>1</v>
      </c>
      <c r="C232" s="1">
        <v>808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46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/>
      <c r="Z232" s="1"/>
      <c r="AA232" s="1"/>
    </row>
    <row r="233" spans="1:27" x14ac:dyDescent="0.2">
      <c r="A233" s="1" t="s">
        <v>235</v>
      </c>
      <c r="B233" s="1">
        <v>1</v>
      </c>
      <c r="C233" s="1">
        <v>813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46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/>
      <c r="Z233" s="1"/>
      <c r="AA233" s="1"/>
    </row>
    <row r="234" spans="1:27" x14ac:dyDescent="0.2">
      <c r="A234" s="1" t="s">
        <v>237</v>
      </c>
      <c r="B234" s="1">
        <v>1</v>
      </c>
      <c r="C234" s="1">
        <v>49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9</v>
      </c>
      <c r="L234" s="1">
        <v>0</v>
      </c>
      <c r="M234" s="1">
        <v>0</v>
      </c>
      <c r="N234" s="1">
        <v>9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/>
      <c r="Z234" s="1"/>
      <c r="AA234" s="1"/>
    </row>
    <row r="235" spans="1:27" x14ac:dyDescent="0.2">
      <c r="A235" s="1" t="s">
        <v>238</v>
      </c>
      <c r="B235" s="1">
        <v>1</v>
      </c>
      <c r="C235" s="1">
        <v>50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9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/>
      <c r="Z235" s="1"/>
      <c r="AA235" s="1"/>
    </row>
    <row r="236" spans="1:27" x14ac:dyDescent="0.2">
      <c r="A236" s="1" t="s">
        <v>239</v>
      </c>
      <c r="B236" s="1">
        <v>1</v>
      </c>
      <c r="C236" s="1">
        <v>69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11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/>
      <c r="Z236" s="1"/>
      <c r="AA236" s="1"/>
    </row>
    <row r="237" spans="1:27" x14ac:dyDescent="0.2">
      <c r="A237" s="1" t="s">
        <v>240</v>
      </c>
      <c r="B237" s="1">
        <v>1</v>
      </c>
      <c r="C237" s="1">
        <v>132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16</v>
      </c>
      <c r="L237" s="1">
        <v>0</v>
      </c>
      <c r="M237" s="1">
        <v>15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/>
      <c r="Z237" s="1"/>
      <c r="AA237" s="1"/>
    </row>
    <row r="238" spans="1:27" x14ac:dyDescent="0.2">
      <c r="A238" s="1" t="s">
        <v>243</v>
      </c>
      <c r="B238" s="1">
        <v>1</v>
      </c>
      <c r="C238" s="1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</v>
      </c>
      <c r="M238" s="1">
        <v>0</v>
      </c>
      <c r="N238" s="1">
        <v>0</v>
      </c>
      <c r="O238" s="1">
        <v>5</v>
      </c>
      <c r="P238" s="1">
        <v>0</v>
      </c>
      <c r="Q238" s="1">
        <v>0</v>
      </c>
      <c r="R238" s="1">
        <v>0</v>
      </c>
      <c r="S238" s="1">
        <v>5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/>
      <c r="Z238" s="1"/>
      <c r="AA238" s="1"/>
    </row>
    <row r="239" spans="1:27" x14ac:dyDescent="0.2">
      <c r="A239" s="1" t="s">
        <v>244</v>
      </c>
      <c r="B239" s="1">
        <v>1</v>
      </c>
      <c r="C239" s="1">
        <v>17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6</v>
      </c>
      <c r="M239" s="1">
        <v>0</v>
      </c>
      <c r="N239" s="1">
        <v>0</v>
      </c>
      <c r="O239" s="1">
        <v>6</v>
      </c>
      <c r="P239" s="1">
        <v>0</v>
      </c>
      <c r="Q239" s="1">
        <v>0</v>
      </c>
      <c r="R239" s="1">
        <v>0</v>
      </c>
      <c r="S239" s="1">
        <v>6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/>
      <c r="Z239" s="1"/>
      <c r="AA239" s="1"/>
    </row>
    <row r="240" spans="1:27" x14ac:dyDescent="0.2">
      <c r="A240" s="1" t="s">
        <v>245</v>
      </c>
      <c r="B240" s="1">
        <v>1</v>
      </c>
      <c r="C240" s="1">
        <v>59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15</v>
      </c>
      <c r="U240" s="1">
        <v>0</v>
      </c>
      <c r="V240" s="1">
        <v>0</v>
      </c>
      <c r="W240" s="1">
        <v>0</v>
      </c>
      <c r="X240" s="1">
        <v>0</v>
      </c>
      <c r="Y240" s="1"/>
      <c r="Z240" s="1"/>
      <c r="AA240" s="1"/>
    </row>
    <row r="241" spans="1:27" x14ac:dyDescent="0.2">
      <c r="A241" s="1" t="s">
        <v>246</v>
      </c>
      <c r="B241" s="1">
        <v>1</v>
      </c>
      <c r="C241" s="1">
        <v>140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15</v>
      </c>
      <c r="M241" s="1">
        <v>0</v>
      </c>
      <c r="N241" s="1">
        <v>0</v>
      </c>
      <c r="O241" s="1">
        <v>15</v>
      </c>
      <c r="P241" s="1">
        <v>0</v>
      </c>
      <c r="Q241" s="1">
        <v>0</v>
      </c>
      <c r="R241" s="1">
        <v>19</v>
      </c>
      <c r="S241" s="1">
        <v>0</v>
      </c>
      <c r="T241" s="1">
        <v>33</v>
      </c>
      <c r="U241" s="1">
        <v>0</v>
      </c>
      <c r="V241" s="1">
        <v>0</v>
      </c>
      <c r="W241" s="1">
        <v>15</v>
      </c>
      <c r="X241" s="1">
        <v>19</v>
      </c>
      <c r="Y241" s="1"/>
      <c r="Z241" s="1"/>
      <c r="AA241" s="1"/>
    </row>
    <row r="242" spans="1:27" x14ac:dyDescent="0.2">
      <c r="A242" s="1" t="s">
        <v>247</v>
      </c>
      <c r="B242" s="1">
        <v>1</v>
      </c>
      <c r="C242" s="1">
        <v>182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18</v>
      </c>
      <c r="M242" s="1">
        <v>0</v>
      </c>
      <c r="N242" s="1">
        <v>0</v>
      </c>
      <c r="O242" s="1">
        <v>19</v>
      </c>
      <c r="P242" s="1">
        <v>21</v>
      </c>
      <c r="Q242" s="1">
        <v>21</v>
      </c>
      <c r="R242" s="1">
        <v>31</v>
      </c>
      <c r="S242" s="1">
        <v>20</v>
      </c>
      <c r="T242" s="1">
        <v>59</v>
      </c>
      <c r="U242" s="1">
        <v>21</v>
      </c>
      <c r="V242" s="1">
        <v>18</v>
      </c>
      <c r="W242" s="1">
        <v>26</v>
      </c>
      <c r="X242" s="1">
        <v>23</v>
      </c>
      <c r="Y242" s="1"/>
      <c r="Z242" s="1"/>
      <c r="AA242" s="1"/>
    </row>
    <row r="243" spans="1:27" x14ac:dyDescent="0.2">
      <c r="A243" s="1" t="s">
        <v>248</v>
      </c>
      <c r="B243" s="1">
        <v>1</v>
      </c>
      <c r="C243" s="1">
        <v>201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19</v>
      </c>
      <c r="M243" s="1">
        <v>0</v>
      </c>
      <c r="N243" s="1">
        <v>0</v>
      </c>
      <c r="O243" s="1">
        <v>19</v>
      </c>
      <c r="P243" s="1">
        <v>18</v>
      </c>
      <c r="Q243" s="1">
        <v>0</v>
      </c>
      <c r="R243" s="1">
        <v>25</v>
      </c>
      <c r="S243" s="1">
        <v>0</v>
      </c>
      <c r="T243" s="1">
        <v>55</v>
      </c>
      <c r="U243" s="1">
        <v>18</v>
      </c>
      <c r="V243" s="1">
        <v>0</v>
      </c>
      <c r="W243" s="1">
        <v>20</v>
      </c>
      <c r="X243" s="1">
        <v>23</v>
      </c>
      <c r="Y243" s="1"/>
      <c r="Z243" s="1"/>
      <c r="AA243" s="1"/>
    </row>
    <row r="244" spans="1:27" x14ac:dyDescent="0.2">
      <c r="A244" s="1" t="s">
        <v>250</v>
      </c>
      <c r="B244" s="1">
        <v>1</v>
      </c>
      <c r="C244" s="1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5</v>
      </c>
      <c r="N244" s="1">
        <v>0</v>
      </c>
      <c r="O244" s="1">
        <v>0</v>
      </c>
      <c r="P244" s="1">
        <v>0</v>
      </c>
      <c r="Q244" s="1">
        <v>0</v>
      </c>
      <c r="R244" s="1">
        <v>5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6</v>
      </c>
      <c r="Y244" s="1"/>
      <c r="Z244" s="1"/>
      <c r="AA244" s="1"/>
    </row>
    <row r="245" spans="1:27" x14ac:dyDescent="0.2">
      <c r="A245" s="1" t="s">
        <v>251</v>
      </c>
      <c r="B245" s="1">
        <v>1</v>
      </c>
      <c r="C245" s="1">
        <v>100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15</v>
      </c>
      <c r="N245" s="1">
        <v>0</v>
      </c>
      <c r="O245" s="1">
        <v>0</v>
      </c>
      <c r="P245" s="1">
        <v>0</v>
      </c>
      <c r="Q245" s="1">
        <v>14</v>
      </c>
      <c r="R245" s="1">
        <v>14</v>
      </c>
      <c r="S245" s="1">
        <v>0</v>
      </c>
      <c r="T245" s="1">
        <v>31</v>
      </c>
      <c r="U245" s="1">
        <v>16</v>
      </c>
      <c r="V245" s="1">
        <v>16</v>
      </c>
      <c r="W245" s="1">
        <v>14</v>
      </c>
      <c r="X245" s="1">
        <v>0</v>
      </c>
      <c r="Y245" s="1"/>
      <c r="Z245" s="1"/>
      <c r="AA245" s="1"/>
    </row>
    <row r="246" spans="1:27" x14ac:dyDescent="0.2">
      <c r="A246" s="1" t="s">
        <v>252</v>
      </c>
      <c r="B246" s="1">
        <v>1</v>
      </c>
      <c r="C246" s="1">
        <v>300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23</v>
      </c>
      <c r="N246" s="1">
        <v>24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/>
      <c r="Z246" s="1"/>
      <c r="AA246" s="1"/>
    </row>
    <row r="247" spans="1:27" x14ac:dyDescent="0.2">
      <c r="A247" s="1" t="s">
        <v>253</v>
      </c>
      <c r="B247" s="1">
        <v>1</v>
      </c>
      <c r="C247" s="1">
        <v>34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8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/>
      <c r="Z247" s="1"/>
      <c r="AA247" s="1"/>
    </row>
    <row r="248" spans="1:27" x14ac:dyDescent="0.2">
      <c r="A248" s="1" t="s">
        <v>254</v>
      </c>
      <c r="B248" s="1">
        <v>1</v>
      </c>
      <c r="C248" s="1">
        <v>36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8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/>
      <c r="Z248" s="1"/>
      <c r="AA248" s="1"/>
    </row>
    <row r="249" spans="1:27" x14ac:dyDescent="0.2">
      <c r="A249" s="1" t="s">
        <v>255</v>
      </c>
      <c r="B249" s="1">
        <v>1</v>
      </c>
      <c r="C249" s="1">
        <v>62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/>
      <c r="Z249" s="1"/>
      <c r="AA249" s="1"/>
    </row>
    <row r="250" spans="1:27" x14ac:dyDescent="0.2">
      <c r="A250" s="1" t="s">
        <v>256</v>
      </c>
      <c r="B250" s="1">
        <v>1</v>
      </c>
      <c r="C250" s="1">
        <v>63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/>
      <c r="Z250" s="1"/>
      <c r="AA250" s="1"/>
    </row>
    <row r="251" spans="1:27" x14ac:dyDescent="0.2">
      <c r="A251" s="1" t="s">
        <v>257</v>
      </c>
      <c r="B251" s="1">
        <v>1</v>
      </c>
      <c r="C251" s="1">
        <v>67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/>
      <c r="Z251" s="1"/>
      <c r="AA251" s="1"/>
    </row>
    <row r="252" spans="1:27" x14ac:dyDescent="0.2">
      <c r="A252" s="1" t="s">
        <v>258</v>
      </c>
      <c r="B252" s="1">
        <v>1</v>
      </c>
      <c r="C252" s="1">
        <v>107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13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/>
      <c r="Z252" s="1"/>
      <c r="AA252" s="1"/>
    </row>
    <row r="253" spans="1:27" x14ac:dyDescent="0.2">
      <c r="A253" s="1" t="s">
        <v>259</v>
      </c>
      <c r="B253" s="1">
        <v>1</v>
      </c>
      <c r="C253" s="1">
        <v>3675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147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/>
      <c r="Z253" s="1"/>
      <c r="AA253" s="1"/>
    </row>
    <row r="254" spans="1:27" x14ac:dyDescent="0.2">
      <c r="A254" s="1" t="s">
        <v>260</v>
      </c>
      <c r="B254" s="1">
        <v>1</v>
      </c>
      <c r="C254" s="1">
        <v>3918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150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/>
      <c r="Z254" s="1"/>
      <c r="AA254" s="1"/>
    </row>
    <row r="255" spans="1:27" x14ac:dyDescent="0.2">
      <c r="A255" s="1" t="s">
        <v>262</v>
      </c>
      <c r="B255" s="1">
        <v>1</v>
      </c>
      <c r="C255" s="1">
        <v>20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7</v>
      </c>
      <c r="P255" s="1">
        <v>6</v>
      </c>
      <c r="Q255" s="1">
        <v>7</v>
      </c>
      <c r="R255" s="1">
        <v>0</v>
      </c>
      <c r="S255" s="1">
        <v>6</v>
      </c>
      <c r="T255" s="1">
        <v>0</v>
      </c>
      <c r="U255" s="1">
        <v>6</v>
      </c>
      <c r="V255" s="1">
        <v>6</v>
      </c>
      <c r="W255" s="1">
        <v>7</v>
      </c>
      <c r="X255" s="1">
        <v>0</v>
      </c>
      <c r="Y255" s="1"/>
      <c r="Z255" s="1"/>
      <c r="AA255" s="1"/>
    </row>
    <row r="256" spans="1:27" x14ac:dyDescent="0.2">
      <c r="A256" s="1" t="s">
        <v>263</v>
      </c>
      <c r="B256" s="1">
        <v>1</v>
      </c>
      <c r="C256" s="1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6</v>
      </c>
      <c r="P256" s="1">
        <v>0</v>
      </c>
      <c r="Q256" s="1">
        <v>0</v>
      </c>
      <c r="R256" s="1">
        <v>6</v>
      </c>
      <c r="S256" s="1">
        <v>6</v>
      </c>
      <c r="T256" s="1">
        <v>0</v>
      </c>
      <c r="U256" s="1">
        <v>6</v>
      </c>
      <c r="V256" s="1">
        <v>6</v>
      </c>
      <c r="W256" s="1">
        <v>0</v>
      </c>
      <c r="X256" s="1">
        <v>0</v>
      </c>
      <c r="Y256" s="1"/>
      <c r="Z256" s="1"/>
      <c r="AA256" s="1"/>
    </row>
    <row r="257" spans="1:27" x14ac:dyDescent="0.2">
      <c r="A257" s="1" t="s">
        <v>264</v>
      </c>
      <c r="B257" s="1">
        <v>1</v>
      </c>
      <c r="C257" s="1">
        <v>30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7</v>
      </c>
      <c r="P257" s="1">
        <v>8</v>
      </c>
      <c r="Q257" s="1">
        <v>0</v>
      </c>
      <c r="R257" s="1">
        <v>8</v>
      </c>
      <c r="S257" s="1">
        <v>0</v>
      </c>
      <c r="T257" s="1">
        <v>9</v>
      </c>
      <c r="U257" s="1">
        <v>7</v>
      </c>
      <c r="V257" s="1">
        <v>7</v>
      </c>
      <c r="W257" s="1">
        <v>0</v>
      </c>
      <c r="X257" s="1">
        <v>7</v>
      </c>
      <c r="Y257" s="1"/>
      <c r="Z257" s="1"/>
      <c r="AA257" s="1"/>
    </row>
    <row r="258" spans="1:27" x14ac:dyDescent="0.2">
      <c r="A258" s="1" t="s">
        <v>265</v>
      </c>
      <c r="B258" s="1">
        <v>1</v>
      </c>
      <c r="C258" s="1">
        <v>62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10</v>
      </c>
      <c r="P258" s="1">
        <v>13</v>
      </c>
      <c r="Q258" s="1">
        <v>11</v>
      </c>
      <c r="R258" s="1">
        <v>16</v>
      </c>
      <c r="S258" s="1">
        <v>11</v>
      </c>
      <c r="T258" s="1">
        <v>21</v>
      </c>
      <c r="U258" s="1">
        <v>13</v>
      </c>
      <c r="V258" s="1">
        <v>12</v>
      </c>
      <c r="W258" s="1">
        <v>12</v>
      </c>
      <c r="X258" s="1">
        <v>10</v>
      </c>
      <c r="Y258" s="1"/>
      <c r="Z258" s="1"/>
      <c r="AA258" s="1"/>
    </row>
    <row r="259" spans="1:27" x14ac:dyDescent="0.2">
      <c r="A259" s="1" t="s">
        <v>266</v>
      </c>
      <c r="B259" s="1">
        <v>1</v>
      </c>
      <c r="C259" s="1">
        <v>225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">
        <v>23</v>
      </c>
      <c r="Q259" s="1">
        <v>20</v>
      </c>
      <c r="R259" s="1">
        <v>26</v>
      </c>
      <c r="S259" s="1">
        <v>21</v>
      </c>
      <c r="T259" s="1">
        <v>65</v>
      </c>
      <c r="U259" s="1">
        <v>20</v>
      </c>
      <c r="V259" s="1">
        <v>0</v>
      </c>
      <c r="W259" s="1">
        <v>23</v>
      </c>
      <c r="X259" s="1">
        <v>27</v>
      </c>
      <c r="Y259" s="1"/>
      <c r="Z259" s="1"/>
      <c r="AA259" s="1"/>
    </row>
    <row r="260" spans="1:27" x14ac:dyDescent="0.2">
      <c r="A260" s="1" t="s">
        <v>267</v>
      </c>
      <c r="B260" s="1">
        <v>1</v>
      </c>
      <c r="C260" s="1">
        <v>342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26</v>
      </c>
      <c r="P260" s="1">
        <v>0</v>
      </c>
      <c r="Q260" s="1">
        <v>0</v>
      </c>
      <c r="R260" s="1">
        <v>0</v>
      </c>
      <c r="S260" s="1">
        <v>28</v>
      </c>
      <c r="T260" s="1">
        <v>0</v>
      </c>
      <c r="U260" s="1">
        <v>0</v>
      </c>
      <c r="V260" s="1">
        <v>0</v>
      </c>
      <c r="W260" s="1">
        <v>27</v>
      </c>
      <c r="X260" s="1">
        <v>0</v>
      </c>
      <c r="Y260" s="1"/>
      <c r="Z260" s="1"/>
      <c r="AA260" s="1"/>
    </row>
    <row r="261" spans="1:27" x14ac:dyDescent="0.2">
      <c r="A261" s="1" t="s">
        <v>270</v>
      </c>
      <c r="B261" s="1">
        <v>1</v>
      </c>
      <c r="C261" s="1">
        <v>35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8</v>
      </c>
      <c r="Q261" s="1">
        <v>0</v>
      </c>
      <c r="R261" s="1">
        <v>0</v>
      </c>
      <c r="S261" s="1">
        <v>8</v>
      </c>
      <c r="T261" s="1">
        <v>0</v>
      </c>
      <c r="U261" s="1">
        <v>0</v>
      </c>
      <c r="V261" s="1">
        <v>0</v>
      </c>
      <c r="W261" s="1">
        <v>0</v>
      </c>
      <c r="X261" s="1">
        <v>8</v>
      </c>
      <c r="Y261" s="1"/>
      <c r="Z261" s="1"/>
      <c r="AA261" s="1"/>
    </row>
    <row r="262" spans="1:27" x14ac:dyDescent="0.2">
      <c r="A262" s="1" t="s">
        <v>271</v>
      </c>
      <c r="B262" s="1">
        <v>1</v>
      </c>
      <c r="C262" s="1">
        <v>85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14</v>
      </c>
      <c r="Q262" s="1">
        <v>0</v>
      </c>
      <c r="R262" s="1">
        <v>14</v>
      </c>
      <c r="S262" s="1">
        <v>11</v>
      </c>
      <c r="T262" s="1">
        <v>23</v>
      </c>
      <c r="U262" s="1">
        <v>13</v>
      </c>
      <c r="V262" s="1">
        <v>0</v>
      </c>
      <c r="W262" s="1">
        <v>0</v>
      </c>
      <c r="X262" s="1">
        <v>15</v>
      </c>
      <c r="Y262" s="1"/>
      <c r="Z262" s="1"/>
      <c r="AA262" s="1"/>
    </row>
    <row r="263" spans="1:27" x14ac:dyDescent="0.2">
      <c r="A263" s="1" t="s">
        <v>272</v>
      </c>
      <c r="B263" s="1">
        <v>1</v>
      </c>
      <c r="C263" s="1">
        <v>72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11</v>
      </c>
      <c r="Q263" s="1">
        <v>12</v>
      </c>
      <c r="R263" s="1">
        <v>17</v>
      </c>
      <c r="S263" s="1">
        <v>11</v>
      </c>
      <c r="T263" s="1">
        <v>34</v>
      </c>
      <c r="U263" s="1">
        <v>11</v>
      </c>
      <c r="V263" s="1">
        <v>0</v>
      </c>
      <c r="W263" s="1">
        <v>16</v>
      </c>
      <c r="X263" s="1">
        <v>0</v>
      </c>
      <c r="Y263" s="1"/>
      <c r="Z263" s="1"/>
      <c r="AA263" s="1"/>
    </row>
    <row r="264" spans="1:27" x14ac:dyDescent="0.2">
      <c r="A264" s="1" t="s">
        <v>273</v>
      </c>
      <c r="B264" s="1">
        <v>1</v>
      </c>
      <c r="C264" s="1">
        <v>79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11</v>
      </c>
      <c r="Q264" s="1">
        <v>0</v>
      </c>
      <c r="R264" s="1">
        <v>14</v>
      </c>
      <c r="S264" s="1">
        <v>0</v>
      </c>
      <c r="T264" s="1">
        <v>19</v>
      </c>
      <c r="U264" s="1">
        <v>11</v>
      </c>
      <c r="V264" s="1">
        <v>0</v>
      </c>
      <c r="W264" s="1">
        <v>0</v>
      </c>
      <c r="X264" s="1">
        <v>13</v>
      </c>
      <c r="Y264" s="1"/>
      <c r="Z264" s="1"/>
      <c r="AA264" s="1"/>
    </row>
    <row r="265" spans="1:27" x14ac:dyDescent="0.2">
      <c r="A265" s="1" t="s">
        <v>275</v>
      </c>
      <c r="B265" s="1">
        <v>1</v>
      </c>
      <c r="C265" s="1">
        <v>565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38</v>
      </c>
      <c r="R265" s="1">
        <v>40</v>
      </c>
      <c r="S265" s="1">
        <v>0</v>
      </c>
      <c r="T265" s="1">
        <v>72</v>
      </c>
      <c r="U265" s="1">
        <v>35</v>
      </c>
      <c r="V265" s="1">
        <v>0</v>
      </c>
      <c r="W265" s="1">
        <v>39</v>
      </c>
      <c r="X265" s="1">
        <v>0</v>
      </c>
      <c r="Y265" s="1"/>
      <c r="Z265" s="1"/>
      <c r="AA265" s="1"/>
    </row>
    <row r="266" spans="1:27" x14ac:dyDescent="0.2">
      <c r="A266" s="1" t="s">
        <v>276</v>
      </c>
      <c r="B266" s="1">
        <v>1</v>
      </c>
      <c r="C266" s="1">
        <v>583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38</v>
      </c>
      <c r="R266" s="1">
        <v>40</v>
      </c>
      <c r="S266" s="1">
        <v>0</v>
      </c>
      <c r="T266" s="1">
        <v>72</v>
      </c>
      <c r="U266" s="1">
        <v>0</v>
      </c>
      <c r="V266" s="1">
        <v>0</v>
      </c>
      <c r="W266" s="1">
        <v>39</v>
      </c>
      <c r="X266" s="1">
        <v>0</v>
      </c>
      <c r="Y266" s="1"/>
      <c r="Z266" s="1"/>
      <c r="AA266" s="1"/>
    </row>
    <row r="267" spans="1:27" x14ac:dyDescent="0.2">
      <c r="A267" s="1" t="s">
        <v>277</v>
      </c>
      <c r="B267" s="1">
        <v>1</v>
      </c>
      <c r="C267" s="1">
        <v>652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41</v>
      </c>
      <c r="R267" s="1">
        <v>43</v>
      </c>
      <c r="S267" s="1">
        <v>0</v>
      </c>
      <c r="T267" s="1">
        <v>74</v>
      </c>
      <c r="U267" s="1">
        <v>0</v>
      </c>
      <c r="V267" s="1">
        <v>0</v>
      </c>
      <c r="W267" s="1">
        <v>42</v>
      </c>
      <c r="X267" s="1">
        <v>0</v>
      </c>
      <c r="Y267" s="1"/>
      <c r="Z267" s="1"/>
      <c r="AA267" s="1"/>
    </row>
    <row r="268" spans="1:27" x14ac:dyDescent="0.2">
      <c r="A268" s="1" t="s">
        <v>278</v>
      </c>
      <c r="B268" s="1">
        <v>1</v>
      </c>
      <c r="C268" s="1">
        <v>675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42</v>
      </c>
      <c r="R268" s="1">
        <v>44</v>
      </c>
      <c r="S268" s="1">
        <v>0</v>
      </c>
      <c r="T268" s="1">
        <v>74</v>
      </c>
      <c r="U268" s="1">
        <v>0</v>
      </c>
      <c r="V268" s="1">
        <v>0</v>
      </c>
      <c r="W268" s="1">
        <v>43</v>
      </c>
      <c r="X268" s="1">
        <v>0</v>
      </c>
      <c r="Y268" s="1"/>
      <c r="Z268" s="1"/>
      <c r="AA268" s="1"/>
    </row>
    <row r="269" spans="1:27" x14ac:dyDescent="0.2">
      <c r="A269" s="1" t="s">
        <v>279</v>
      </c>
      <c r="B269" s="1">
        <v>1</v>
      </c>
      <c r="C269" s="1">
        <v>833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48</v>
      </c>
      <c r="R269" s="1">
        <v>0</v>
      </c>
      <c r="S269" s="1">
        <v>49</v>
      </c>
      <c r="T269" s="1">
        <v>83</v>
      </c>
      <c r="U269" s="1">
        <v>46</v>
      </c>
      <c r="V269" s="1">
        <v>0</v>
      </c>
      <c r="W269" s="1">
        <v>0</v>
      </c>
      <c r="X269" s="1">
        <v>52</v>
      </c>
      <c r="Y269" s="1"/>
      <c r="Z269" s="1"/>
      <c r="AA269" s="1"/>
    </row>
    <row r="270" spans="1:27" x14ac:dyDescent="0.2">
      <c r="A270" s="1" t="s">
        <v>280</v>
      </c>
      <c r="B270" s="1">
        <v>1</v>
      </c>
      <c r="C270" s="1">
        <v>10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5</v>
      </c>
      <c r="S270" s="1">
        <v>0</v>
      </c>
      <c r="T270" s="1">
        <v>0</v>
      </c>
      <c r="U270" s="1">
        <v>5</v>
      </c>
      <c r="V270" s="1">
        <v>0</v>
      </c>
      <c r="W270" s="1">
        <v>0</v>
      </c>
      <c r="X270" s="1">
        <v>0</v>
      </c>
      <c r="Y270" s="1"/>
      <c r="Z270" s="1"/>
      <c r="AA270" s="1"/>
    </row>
    <row r="271" spans="1:27" x14ac:dyDescent="0.2">
      <c r="A271" s="1" t="s">
        <v>281</v>
      </c>
      <c r="B271" s="1">
        <v>1</v>
      </c>
      <c r="C271" s="1">
        <v>32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11</v>
      </c>
      <c r="S271" s="1">
        <v>0</v>
      </c>
      <c r="T271" s="1">
        <v>15</v>
      </c>
      <c r="U271" s="1">
        <v>0</v>
      </c>
      <c r="V271" s="1">
        <v>0</v>
      </c>
      <c r="W271" s="1">
        <v>10</v>
      </c>
      <c r="X271" s="1">
        <v>0</v>
      </c>
      <c r="Y271" s="1"/>
      <c r="Z271" s="1"/>
      <c r="AA271" s="1"/>
    </row>
    <row r="272" spans="1:27" x14ac:dyDescent="0.2">
      <c r="A272" s="1" t="s">
        <v>282</v>
      </c>
      <c r="B272" s="1">
        <v>1</v>
      </c>
      <c r="C272" s="1">
        <v>19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6</v>
      </c>
      <c r="S272" s="1">
        <v>0</v>
      </c>
      <c r="T272" s="1">
        <v>0</v>
      </c>
      <c r="U272" s="1">
        <v>6</v>
      </c>
      <c r="V272" s="1">
        <v>0</v>
      </c>
      <c r="W272" s="1">
        <v>0</v>
      </c>
      <c r="X272" s="1">
        <v>0</v>
      </c>
      <c r="Y272" s="1"/>
      <c r="Z272" s="1"/>
      <c r="AA272" s="1"/>
    </row>
    <row r="273" spans="1:27" x14ac:dyDescent="0.2">
      <c r="A273" s="1" t="s">
        <v>283</v>
      </c>
      <c r="B273" s="1">
        <v>1</v>
      </c>
      <c r="C273" s="1">
        <v>41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11</v>
      </c>
      <c r="S273" s="1">
        <v>0</v>
      </c>
      <c r="T273" s="1">
        <v>15</v>
      </c>
      <c r="U273" s="1">
        <v>0</v>
      </c>
      <c r="V273" s="1">
        <v>0</v>
      </c>
      <c r="W273" s="1">
        <v>10</v>
      </c>
      <c r="X273" s="1">
        <v>0</v>
      </c>
      <c r="Y273" s="1"/>
      <c r="Z273" s="1"/>
      <c r="AA273" s="1"/>
    </row>
    <row r="274" spans="1:27" x14ac:dyDescent="0.2">
      <c r="A274" s="1" t="s">
        <v>284</v>
      </c>
      <c r="B274" s="1">
        <v>1</v>
      </c>
      <c r="C274" s="1">
        <v>49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11</v>
      </c>
      <c r="S274" s="1">
        <v>0</v>
      </c>
      <c r="T274" s="1">
        <v>18</v>
      </c>
      <c r="U274" s="1">
        <v>0</v>
      </c>
      <c r="V274" s="1">
        <v>0</v>
      </c>
      <c r="W274" s="1">
        <v>10</v>
      </c>
      <c r="X274" s="1">
        <v>0</v>
      </c>
      <c r="Y274" s="1"/>
      <c r="Z274" s="1"/>
      <c r="AA274" s="1"/>
    </row>
    <row r="275" spans="1:27" x14ac:dyDescent="0.2">
      <c r="A275" s="1" t="s">
        <v>285</v>
      </c>
      <c r="B275" s="1">
        <v>1</v>
      </c>
      <c r="C275" s="1">
        <v>49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11</v>
      </c>
      <c r="S275" s="1">
        <v>0</v>
      </c>
      <c r="T275" s="1">
        <v>18</v>
      </c>
      <c r="U275" s="1">
        <v>0</v>
      </c>
      <c r="V275" s="1">
        <v>0</v>
      </c>
      <c r="W275" s="1">
        <v>10</v>
      </c>
      <c r="X275" s="1">
        <v>0</v>
      </c>
      <c r="Y275" s="1"/>
      <c r="Z275" s="1"/>
      <c r="AA275" s="1"/>
    </row>
    <row r="276" spans="1:27" x14ac:dyDescent="0.2">
      <c r="A276" s="1" t="s">
        <v>286</v>
      </c>
      <c r="B276" s="1">
        <v>1</v>
      </c>
      <c r="C276" s="1">
        <v>748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51</v>
      </c>
      <c r="S276" s="1">
        <v>43</v>
      </c>
      <c r="T276" s="1">
        <v>86</v>
      </c>
      <c r="U276" s="1">
        <v>43</v>
      </c>
      <c r="V276" s="1">
        <v>0</v>
      </c>
      <c r="W276" s="1">
        <v>48</v>
      </c>
      <c r="X276" s="1">
        <v>0</v>
      </c>
      <c r="Y276" s="1"/>
      <c r="Z276" s="1"/>
      <c r="AA276" s="1"/>
    </row>
    <row r="277" spans="1:27" x14ac:dyDescent="0.2">
      <c r="A277" s="1" t="s">
        <v>287</v>
      </c>
      <c r="B277" s="1">
        <v>1</v>
      </c>
      <c r="C277" s="1">
        <v>554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39</v>
      </c>
      <c r="S277" s="1">
        <v>0</v>
      </c>
      <c r="T277" s="1">
        <v>68</v>
      </c>
      <c r="U277" s="1">
        <v>36</v>
      </c>
      <c r="V277" s="1">
        <v>0</v>
      </c>
      <c r="W277" s="1">
        <v>40</v>
      </c>
      <c r="X277" s="1">
        <v>0</v>
      </c>
      <c r="Y277" s="1"/>
      <c r="Z277" s="1"/>
      <c r="AA277" s="1"/>
    </row>
    <row r="278" spans="1:27" x14ac:dyDescent="0.2">
      <c r="A278" s="1" t="s">
        <v>288</v>
      </c>
      <c r="B278" s="1">
        <v>1</v>
      </c>
      <c r="C278" s="1">
        <v>638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44</v>
      </c>
      <c r="S278" s="1">
        <v>38</v>
      </c>
      <c r="T278" s="1">
        <v>75</v>
      </c>
      <c r="U278" s="1">
        <v>39</v>
      </c>
      <c r="V278" s="1">
        <v>0</v>
      </c>
      <c r="W278" s="1">
        <v>45</v>
      </c>
      <c r="X278" s="1">
        <v>39</v>
      </c>
      <c r="Y278" s="1"/>
      <c r="Z278" s="1"/>
      <c r="AA278" s="1"/>
    </row>
    <row r="279" spans="1:27" x14ac:dyDescent="0.2">
      <c r="A279" s="1" t="s">
        <v>289</v>
      </c>
      <c r="B279" s="1">
        <v>1</v>
      </c>
      <c r="C279" s="1">
        <v>692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46</v>
      </c>
      <c r="S279" s="1">
        <v>0</v>
      </c>
      <c r="T279" s="1">
        <v>81</v>
      </c>
      <c r="U279" s="1">
        <v>0</v>
      </c>
      <c r="V279" s="1">
        <v>0</v>
      </c>
      <c r="W279" s="1">
        <v>45</v>
      </c>
      <c r="X279" s="1">
        <v>0</v>
      </c>
      <c r="Y279" s="1"/>
      <c r="Z279" s="1"/>
      <c r="AA279" s="1"/>
    </row>
    <row r="280" spans="1:27" x14ac:dyDescent="0.2">
      <c r="A280" s="1" t="s">
        <v>290</v>
      </c>
      <c r="B280" s="1">
        <v>1</v>
      </c>
      <c r="C280" s="1">
        <v>1271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67</v>
      </c>
      <c r="S280" s="1">
        <v>0</v>
      </c>
      <c r="T280" s="1">
        <v>123</v>
      </c>
      <c r="U280" s="1">
        <v>64</v>
      </c>
      <c r="V280" s="1">
        <v>0</v>
      </c>
      <c r="W280" s="1">
        <v>65</v>
      </c>
      <c r="X280" s="1">
        <v>0</v>
      </c>
      <c r="Y280" s="1"/>
      <c r="Z280" s="1"/>
      <c r="AA280" s="1"/>
    </row>
    <row r="281" spans="1:27" x14ac:dyDescent="0.2">
      <c r="A281" s="1" t="s">
        <v>291</v>
      </c>
      <c r="B281" s="1">
        <v>1</v>
      </c>
      <c r="C281" s="1">
        <v>1443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73</v>
      </c>
      <c r="S281" s="1">
        <v>0</v>
      </c>
      <c r="T281" s="1">
        <v>125</v>
      </c>
      <c r="U281" s="1">
        <v>72</v>
      </c>
      <c r="V281" s="1">
        <v>0</v>
      </c>
      <c r="W281" s="1">
        <v>72</v>
      </c>
      <c r="X281" s="1">
        <v>0</v>
      </c>
      <c r="Y281" s="1"/>
      <c r="Z281" s="1"/>
      <c r="AA281" s="1"/>
    </row>
    <row r="282" spans="1:27" x14ac:dyDescent="0.2">
      <c r="A282" s="1" t="s">
        <v>292</v>
      </c>
      <c r="B282" s="1">
        <v>1</v>
      </c>
      <c r="C282" s="1">
        <v>1303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67</v>
      </c>
      <c r="S282" s="1">
        <v>0</v>
      </c>
      <c r="T282" s="1">
        <v>123</v>
      </c>
      <c r="U282" s="1">
        <v>64</v>
      </c>
      <c r="V282" s="1">
        <v>0</v>
      </c>
      <c r="W282" s="1">
        <v>65</v>
      </c>
      <c r="X282" s="1">
        <v>0</v>
      </c>
      <c r="Y282" s="1"/>
      <c r="Z282" s="1"/>
      <c r="AA282" s="1"/>
    </row>
    <row r="283" spans="1:27" x14ac:dyDescent="0.2">
      <c r="A283" s="1" t="s">
        <v>293</v>
      </c>
      <c r="B283" s="1">
        <v>1</v>
      </c>
      <c r="C283" s="1">
        <v>1152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59</v>
      </c>
      <c r="S283" s="1">
        <v>0</v>
      </c>
      <c r="T283" s="1">
        <v>94</v>
      </c>
      <c r="U283" s="1">
        <v>0</v>
      </c>
      <c r="V283" s="1">
        <v>0</v>
      </c>
      <c r="W283" s="1">
        <v>60</v>
      </c>
      <c r="X283" s="1">
        <v>0</v>
      </c>
      <c r="Y283" s="1"/>
      <c r="Z283" s="1"/>
      <c r="AA283" s="1"/>
    </row>
    <row r="284" spans="1:27" x14ac:dyDescent="0.2">
      <c r="A284" s="1" t="s">
        <v>294</v>
      </c>
      <c r="B284" s="1">
        <v>1</v>
      </c>
      <c r="C284" s="1">
        <v>2160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95</v>
      </c>
      <c r="S284" s="1">
        <v>0</v>
      </c>
      <c r="T284" s="1">
        <v>0</v>
      </c>
      <c r="U284" s="1">
        <v>94</v>
      </c>
      <c r="V284" s="1">
        <v>0</v>
      </c>
      <c r="W284" s="1">
        <v>0</v>
      </c>
      <c r="X284" s="1">
        <v>0</v>
      </c>
      <c r="Y284" s="1"/>
      <c r="Z284" s="1"/>
      <c r="AA284" s="1"/>
    </row>
    <row r="285" spans="1:27" x14ac:dyDescent="0.2">
      <c r="A285" s="1" t="s">
        <v>296</v>
      </c>
      <c r="B285" s="1">
        <v>1</v>
      </c>
      <c r="C285" s="1">
        <v>32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7</v>
      </c>
      <c r="T285" s="1">
        <v>0</v>
      </c>
      <c r="U285" s="1">
        <v>7</v>
      </c>
      <c r="V285" s="1">
        <v>0</v>
      </c>
      <c r="W285" s="1">
        <v>0</v>
      </c>
      <c r="X285" s="1">
        <v>0</v>
      </c>
      <c r="Y285" s="1"/>
      <c r="Z285" s="1"/>
      <c r="AA285" s="1"/>
    </row>
    <row r="286" spans="1:27" x14ac:dyDescent="0.2">
      <c r="A286" s="1" t="s">
        <v>299</v>
      </c>
      <c r="B286" s="1">
        <v>1</v>
      </c>
      <c r="C286" s="1">
        <v>4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4</v>
      </c>
      <c r="U286" s="1">
        <v>0</v>
      </c>
      <c r="V286" s="1">
        <v>0</v>
      </c>
      <c r="W286" s="1">
        <v>0</v>
      </c>
      <c r="X286" s="1">
        <v>0</v>
      </c>
      <c r="Y286" s="1"/>
      <c r="Z286" s="1"/>
      <c r="AA286" s="1"/>
    </row>
    <row r="287" spans="1:27" x14ac:dyDescent="0.2">
      <c r="A287" s="1" t="s">
        <v>300</v>
      </c>
      <c r="B287" s="1">
        <v>1</v>
      </c>
      <c r="C287" s="1">
        <v>4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4</v>
      </c>
      <c r="U287" s="1">
        <v>0</v>
      </c>
      <c r="V287" s="1">
        <v>0</v>
      </c>
      <c r="W287" s="1">
        <v>0</v>
      </c>
      <c r="X287" s="1">
        <v>0</v>
      </c>
      <c r="Y287" s="1"/>
      <c r="Z287" s="1"/>
      <c r="AA287" s="1"/>
    </row>
    <row r="288" spans="1:27" x14ac:dyDescent="0.2">
      <c r="A288" s="1" t="s">
        <v>301</v>
      </c>
      <c r="B288" s="1">
        <v>1</v>
      </c>
      <c r="C288" s="1">
        <v>3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3</v>
      </c>
      <c r="U288" s="1">
        <v>0</v>
      </c>
      <c r="V288" s="1">
        <v>0</v>
      </c>
      <c r="W288" s="1">
        <v>0</v>
      </c>
      <c r="X288" s="1">
        <v>0</v>
      </c>
      <c r="Y288" s="1"/>
      <c r="Z288" s="1"/>
      <c r="AA288" s="1"/>
    </row>
    <row r="289" spans="1:27" x14ac:dyDescent="0.2">
      <c r="A289" s="1" t="s">
        <v>302</v>
      </c>
      <c r="B289" s="1">
        <v>1</v>
      </c>
      <c r="C289" s="1">
        <v>5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4</v>
      </c>
      <c r="U289" s="1">
        <v>0</v>
      </c>
      <c r="V289" s="1">
        <v>0</v>
      </c>
      <c r="W289" s="1">
        <v>0</v>
      </c>
      <c r="X289" s="1">
        <v>0</v>
      </c>
      <c r="Y289" s="1"/>
      <c r="Z289" s="1"/>
      <c r="AA289" s="1"/>
    </row>
    <row r="290" spans="1:27" x14ac:dyDescent="0.2">
      <c r="A290" s="1" t="s">
        <v>303</v>
      </c>
      <c r="B290" s="1">
        <v>1</v>
      </c>
      <c r="C290" s="1">
        <v>5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4</v>
      </c>
      <c r="U290" s="1">
        <v>0</v>
      </c>
      <c r="V290" s="1">
        <v>0</v>
      </c>
      <c r="W290" s="1">
        <v>0</v>
      </c>
      <c r="X290" s="1">
        <v>0</v>
      </c>
      <c r="Y290" s="1"/>
      <c r="Z290" s="1"/>
      <c r="AA290" s="1"/>
    </row>
    <row r="291" spans="1:27" x14ac:dyDescent="0.2">
      <c r="A291" s="1" t="s">
        <v>304</v>
      </c>
      <c r="B291" s="1">
        <v>1</v>
      </c>
      <c r="C291" s="1">
        <v>5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4</v>
      </c>
      <c r="U291" s="1">
        <v>0</v>
      </c>
      <c r="V291" s="1">
        <v>0</v>
      </c>
      <c r="W291" s="1">
        <v>0</v>
      </c>
      <c r="X291" s="1">
        <v>0</v>
      </c>
      <c r="Y291" s="1"/>
      <c r="Z291" s="1"/>
      <c r="AA291" s="1"/>
    </row>
    <row r="292" spans="1:27" x14ac:dyDescent="0.2">
      <c r="A292" s="1" t="s">
        <v>305</v>
      </c>
      <c r="B292" s="1">
        <v>1</v>
      </c>
      <c r="C292" s="1">
        <v>7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5</v>
      </c>
      <c r="U292" s="1">
        <v>0</v>
      </c>
      <c r="V292" s="1">
        <v>0</v>
      </c>
      <c r="W292" s="1">
        <v>0</v>
      </c>
      <c r="X292" s="1">
        <v>0</v>
      </c>
      <c r="Y292" s="1"/>
      <c r="Z292" s="1"/>
      <c r="AA292" s="1"/>
    </row>
    <row r="293" spans="1:27" x14ac:dyDescent="0.2">
      <c r="A293" s="1" t="s">
        <v>306</v>
      </c>
      <c r="B293" s="1">
        <v>1</v>
      </c>
      <c r="C293" s="1">
        <v>16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11</v>
      </c>
      <c r="U293" s="1">
        <v>0</v>
      </c>
      <c r="V293" s="1">
        <v>0</v>
      </c>
      <c r="W293" s="1">
        <v>0</v>
      </c>
      <c r="X293" s="1">
        <v>0</v>
      </c>
      <c r="Y293" s="1"/>
      <c r="Z293" s="1"/>
      <c r="AA293" s="1"/>
    </row>
    <row r="294" spans="1:27" x14ac:dyDescent="0.2">
      <c r="A294" s="1" t="s">
        <v>307</v>
      </c>
      <c r="B294" s="1">
        <v>1</v>
      </c>
      <c r="C294" s="1">
        <v>15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10</v>
      </c>
      <c r="U294" s="1">
        <v>0</v>
      </c>
      <c r="V294" s="1">
        <v>0</v>
      </c>
      <c r="W294" s="1">
        <v>0</v>
      </c>
      <c r="X294" s="1">
        <v>0</v>
      </c>
      <c r="Y294" s="1"/>
      <c r="Z294" s="1"/>
      <c r="AA294" s="1"/>
    </row>
    <row r="295" spans="1:27" x14ac:dyDescent="0.2">
      <c r="A295" s="1" t="s">
        <v>308</v>
      </c>
      <c r="B295" s="1">
        <v>1</v>
      </c>
      <c r="C295" s="1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8</v>
      </c>
      <c r="U295" s="1">
        <v>0</v>
      </c>
      <c r="V295" s="1">
        <v>0</v>
      </c>
      <c r="W295" s="1">
        <v>0</v>
      </c>
      <c r="X295" s="1">
        <v>0</v>
      </c>
      <c r="Y295" s="1"/>
      <c r="Z295" s="1"/>
      <c r="AA295" s="1"/>
    </row>
    <row r="296" spans="1:27" x14ac:dyDescent="0.2">
      <c r="A296" s="1" t="s">
        <v>309</v>
      </c>
      <c r="B296" s="1">
        <v>1</v>
      </c>
      <c r="C296" s="1">
        <v>9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6</v>
      </c>
      <c r="U296" s="1">
        <v>0</v>
      </c>
      <c r="V296" s="1">
        <v>0</v>
      </c>
      <c r="W296" s="1">
        <v>0</v>
      </c>
      <c r="X296" s="1">
        <v>0</v>
      </c>
      <c r="Y296" s="1"/>
      <c r="Z296" s="1"/>
      <c r="AA296" s="1"/>
    </row>
    <row r="297" spans="1:27" x14ac:dyDescent="0.2">
      <c r="A297" s="1" t="s">
        <v>310</v>
      </c>
      <c r="B297" s="1">
        <v>1</v>
      </c>
      <c r="C297" s="1">
        <v>6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4</v>
      </c>
      <c r="U297" s="1">
        <v>0</v>
      </c>
      <c r="V297" s="1">
        <v>0</v>
      </c>
      <c r="W297" s="1">
        <v>0</v>
      </c>
      <c r="X297" s="1">
        <v>0</v>
      </c>
      <c r="Y297" s="1"/>
      <c r="Z297" s="1"/>
      <c r="AA297" s="1"/>
    </row>
    <row r="298" spans="1:27" x14ac:dyDescent="0.2">
      <c r="A298" s="1" t="s">
        <v>311</v>
      </c>
      <c r="B298" s="1">
        <v>1</v>
      </c>
      <c r="C298" s="1">
        <v>6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4</v>
      </c>
      <c r="U298" s="1">
        <v>0</v>
      </c>
      <c r="V298" s="1">
        <v>0</v>
      </c>
      <c r="W298" s="1">
        <v>0</v>
      </c>
      <c r="X298" s="1">
        <v>0</v>
      </c>
      <c r="Y298" s="1"/>
      <c r="Z298" s="1"/>
      <c r="AA298" s="1"/>
    </row>
    <row r="299" spans="1:27" x14ac:dyDescent="0.2">
      <c r="A299" s="1" t="s">
        <v>312</v>
      </c>
      <c r="B299" s="1">
        <v>1</v>
      </c>
      <c r="C299" s="1">
        <v>8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5</v>
      </c>
      <c r="U299" s="1">
        <v>0</v>
      </c>
      <c r="V299" s="1">
        <v>0</v>
      </c>
      <c r="W299" s="1">
        <v>5</v>
      </c>
      <c r="X299" s="1">
        <v>0</v>
      </c>
      <c r="Y299" s="1"/>
      <c r="Z299" s="1"/>
      <c r="AA299" s="1"/>
    </row>
    <row r="300" spans="1:27" x14ac:dyDescent="0.2">
      <c r="A300" s="1" t="s">
        <v>313</v>
      </c>
      <c r="B300" s="1">
        <v>1</v>
      </c>
      <c r="C300" s="1">
        <v>8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5</v>
      </c>
      <c r="U300" s="1">
        <v>0</v>
      </c>
      <c r="V300" s="1">
        <v>0</v>
      </c>
      <c r="W300" s="1">
        <v>0</v>
      </c>
      <c r="X300" s="1">
        <v>0</v>
      </c>
      <c r="Y300" s="1"/>
      <c r="Z300" s="1"/>
      <c r="AA300" s="1"/>
    </row>
    <row r="301" spans="1:27" x14ac:dyDescent="0.2">
      <c r="A301" s="1" t="s">
        <v>314</v>
      </c>
      <c r="B301" s="1">
        <v>1</v>
      </c>
      <c r="C301" s="1">
        <v>8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5</v>
      </c>
      <c r="U301" s="1">
        <v>0</v>
      </c>
      <c r="V301" s="1">
        <v>0</v>
      </c>
      <c r="W301" s="1">
        <v>5</v>
      </c>
      <c r="X301" s="1">
        <v>0</v>
      </c>
      <c r="Y301" s="1"/>
      <c r="Z301" s="1"/>
      <c r="AA301" s="1"/>
    </row>
    <row r="302" spans="1:27" x14ac:dyDescent="0.2">
      <c r="A302" s="1" t="s">
        <v>315</v>
      </c>
      <c r="B302" s="1">
        <v>1</v>
      </c>
      <c r="C302" s="1">
        <v>23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13</v>
      </c>
      <c r="U302" s="1">
        <v>0</v>
      </c>
      <c r="V302" s="1">
        <v>0</v>
      </c>
      <c r="W302" s="1">
        <v>0</v>
      </c>
      <c r="X302" s="1">
        <v>0</v>
      </c>
      <c r="Y302" s="1"/>
      <c r="Z302" s="1"/>
      <c r="AA302" s="1"/>
    </row>
    <row r="303" spans="1:27" x14ac:dyDescent="0.2">
      <c r="A303" s="1" t="s">
        <v>316</v>
      </c>
      <c r="B303" s="1">
        <v>1</v>
      </c>
      <c r="C303" s="1">
        <v>7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4</v>
      </c>
      <c r="U303" s="1">
        <v>0</v>
      </c>
      <c r="V303" s="1">
        <v>0</v>
      </c>
      <c r="W303" s="1">
        <v>0</v>
      </c>
      <c r="X303" s="1">
        <v>0</v>
      </c>
      <c r="Y303" s="1"/>
      <c r="Z303" s="1"/>
      <c r="AA303" s="1"/>
    </row>
    <row r="304" spans="1:27" x14ac:dyDescent="0.2">
      <c r="A304" s="1" t="s">
        <v>317</v>
      </c>
      <c r="B304" s="1">
        <v>1</v>
      </c>
      <c r="C304" s="1">
        <v>9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5</v>
      </c>
      <c r="U304" s="1">
        <v>0</v>
      </c>
      <c r="V304" s="1">
        <v>0</v>
      </c>
      <c r="W304" s="1">
        <v>5</v>
      </c>
      <c r="X304" s="1">
        <v>0</v>
      </c>
      <c r="Y304" s="1"/>
      <c r="Z304" s="1"/>
      <c r="AA304" s="1"/>
    </row>
    <row r="305" spans="1:27" x14ac:dyDescent="0.2">
      <c r="A305" s="1" t="s">
        <v>318</v>
      </c>
      <c r="B305" s="1">
        <v>1</v>
      </c>
      <c r="C305" s="1">
        <v>15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7</v>
      </c>
      <c r="U305" s="1">
        <v>0</v>
      </c>
      <c r="V305" s="1">
        <v>0</v>
      </c>
      <c r="W305" s="1">
        <v>0</v>
      </c>
      <c r="X305" s="1">
        <v>0</v>
      </c>
      <c r="Y305" s="1"/>
      <c r="Z305" s="1"/>
      <c r="AA305" s="1"/>
    </row>
    <row r="306" spans="1:27" x14ac:dyDescent="0.2">
      <c r="A306" s="1" t="s">
        <v>319</v>
      </c>
      <c r="B306" s="1">
        <v>1</v>
      </c>
      <c r="C306" s="1">
        <v>11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5</v>
      </c>
      <c r="U306" s="1">
        <v>0</v>
      </c>
      <c r="V306" s="1">
        <v>0</v>
      </c>
      <c r="W306" s="1">
        <v>0</v>
      </c>
      <c r="X306" s="1">
        <v>0</v>
      </c>
      <c r="Y306" s="1"/>
      <c r="Z306" s="1"/>
      <c r="AA306" s="1"/>
    </row>
    <row r="307" spans="1:27" x14ac:dyDescent="0.2">
      <c r="A307" s="1" t="s">
        <v>320</v>
      </c>
      <c r="B307" s="1">
        <v>1</v>
      </c>
      <c r="C307" s="1">
        <v>11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5</v>
      </c>
      <c r="U307" s="1">
        <v>0</v>
      </c>
      <c r="V307" s="1">
        <v>0</v>
      </c>
      <c r="W307" s="1">
        <v>0</v>
      </c>
      <c r="X307" s="1">
        <v>0</v>
      </c>
      <c r="Y307" s="1"/>
      <c r="Z307" s="1"/>
      <c r="AA307" s="1"/>
    </row>
    <row r="308" spans="1:27" x14ac:dyDescent="0.2">
      <c r="A308" s="1" t="s">
        <v>321</v>
      </c>
      <c r="B308" s="1">
        <v>1</v>
      </c>
      <c r="C308" s="1">
        <v>18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8</v>
      </c>
      <c r="U308" s="1">
        <v>0</v>
      </c>
      <c r="V308" s="1">
        <v>0</v>
      </c>
      <c r="W308" s="1">
        <v>0</v>
      </c>
      <c r="X308" s="1">
        <v>0</v>
      </c>
      <c r="Y308" s="1"/>
      <c r="Z308" s="1"/>
      <c r="AA308" s="1"/>
    </row>
    <row r="309" spans="1:27" x14ac:dyDescent="0.2">
      <c r="A309" s="1" t="s">
        <v>322</v>
      </c>
      <c r="B309" s="1">
        <v>1</v>
      </c>
      <c r="C309" s="1">
        <v>29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12</v>
      </c>
      <c r="U309" s="1">
        <v>0</v>
      </c>
      <c r="V309" s="1">
        <v>0</v>
      </c>
      <c r="W309" s="1">
        <v>0</v>
      </c>
      <c r="X309" s="1">
        <v>0</v>
      </c>
      <c r="Y309" s="1"/>
      <c r="Z309" s="1"/>
      <c r="AA309" s="1"/>
    </row>
    <row r="310" spans="1:27" x14ac:dyDescent="0.2">
      <c r="A310" s="1" t="s">
        <v>323</v>
      </c>
      <c r="B310" s="1">
        <v>1</v>
      </c>
      <c r="C310" s="1">
        <v>12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5</v>
      </c>
      <c r="U310" s="1">
        <v>0</v>
      </c>
      <c r="V310" s="1">
        <v>0</v>
      </c>
      <c r="W310" s="1">
        <v>0</v>
      </c>
      <c r="X310" s="1">
        <v>0</v>
      </c>
      <c r="Y310" s="1"/>
      <c r="Z310" s="1"/>
      <c r="AA310" s="1"/>
    </row>
    <row r="311" spans="1:27" x14ac:dyDescent="0.2">
      <c r="A311" s="1" t="s">
        <v>324</v>
      </c>
      <c r="B311" s="1">
        <v>1</v>
      </c>
      <c r="C311" s="1">
        <v>12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5</v>
      </c>
      <c r="U311" s="1">
        <v>0</v>
      </c>
      <c r="V311" s="1">
        <v>0</v>
      </c>
      <c r="W311" s="1">
        <v>0</v>
      </c>
      <c r="X311" s="1">
        <v>0</v>
      </c>
      <c r="Y311" s="1"/>
      <c r="Z311" s="1"/>
      <c r="AA311" s="1"/>
    </row>
    <row r="312" spans="1:27" x14ac:dyDescent="0.2">
      <c r="A312" s="1" t="s">
        <v>325</v>
      </c>
      <c r="B312" s="1">
        <v>1</v>
      </c>
      <c r="C312" s="1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6</v>
      </c>
      <c r="U312" s="1">
        <v>0</v>
      </c>
      <c r="V312" s="1">
        <v>0</v>
      </c>
      <c r="W312" s="1">
        <v>0</v>
      </c>
      <c r="X312" s="1">
        <v>0</v>
      </c>
      <c r="Y312" s="1"/>
      <c r="Z312" s="1"/>
      <c r="AA312" s="1"/>
    </row>
    <row r="313" spans="1:27" x14ac:dyDescent="0.2">
      <c r="A313" s="1" t="s">
        <v>326</v>
      </c>
      <c r="B313" s="1">
        <v>1</v>
      </c>
      <c r="C313" s="1">
        <v>18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7</v>
      </c>
      <c r="U313" s="1">
        <v>0</v>
      </c>
      <c r="V313" s="1">
        <v>0</v>
      </c>
      <c r="W313" s="1">
        <v>0</v>
      </c>
      <c r="X313" s="1">
        <v>0</v>
      </c>
      <c r="Y313" s="1"/>
      <c r="Z313" s="1"/>
      <c r="AA313" s="1"/>
    </row>
    <row r="314" spans="1:27" x14ac:dyDescent="0.2">
      <c r="A314" s="1" t="s">
        <v>327</v>
      </c>
      <c r="B314" s="1">
        <v>1</v>
      </c>
      <c r="C314" s="1">
        <v>18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7</v>
      </c>
      <c r="U314" s="1">
        <v>0</v>
      </c>
      <c r="V314" s="1">
        <v>0</v>
      </c>
      <c r="W314" s="1">
        <v>0</v>
      </c>
      <c r="X314" s="1">
        <v>0</v>
      </c>
      <c r="Y314" s="1"/>
      <c r="Z314" s="1"/>
      <c r="AA314" s="1"/>
    </row>
    <row r="315" spans="1:27" x14ac:dyDescent="0.2">
      <c r="A315" s="1" t="s">
        <v>328</v>
      </c>
      <c r="B315" s="1">
        <v>1</v>
      </c>
      <c r="C315" s="1">
        <v>18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7</v>
      </c>
      <c r="U315" s="1">
        <v>0</v>
      </c>
      <c r="V315" s="1">
        <v>0</v>
      </c>
      <c r="W315" s="1">
        <v>0</v>
      </c>
      <c r="X315" s="1">
        <v>0</v>
      </c>
      <c r="Y315" s="1"/>
      <c r="Z315" s="1"/>
      <c r="AA315" s="1"/>
    </row>
    <row r="316" spans="1:27" x14ac:dyDescent="0.2">
      <c r="A316" s="1" t="s">
        <v>329</v>
      </c>
      <c r="B316" s="1">
        <v>1</v>
      </c>
      <c r="C316" s="1">
        <v>13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5</v>
      </c>
      <c r="U316" s="1">
        <v>0</v>
      </c>
      <c r="V316" s="1">
        <v>0</v>
      </c>
      <c r="W316" s="1">
        <v>0</v>
      </c>
      <c r="X316" s="1">
        <v>0</v>
      </c>
      <c r="Y316" s="1"/>
      <c r="Z316" s="1"/>
      <c r="AA316" s="1"/>
    </row>
    <row r="317" spans="1:27" x14ac:dyDescent="0.2">
      <c r="A317" s="1" t="s">
        <v>330</v>
      </c>
      <c r="B317" s="1">
        <v>1</v>
      </c>
      <c r="C317" s="1">
        <v>26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9</v>
      </c>
      <c r="U317" s="1">
        <v>0</v>
      </c>
      <c r="V317" s="1">
        <v>0</v>
      </c>
      <c r="W317" s="1">
        <v>0</v>
      </c>
      <c r="X317" s="1">
        <v>0</v>
      </c>
      <c r="Y317" s="1"/>
      <c r="Z317" s="1"/>
      <c r="AA317" s="1"/>
    </row>
    <row r="318" spans="1:27" x14ac:dyDescent="0.2">
      <c r="A318" s="1" t="s">
        <v>331</v>
      </c>
      <c r="B318" s="1">
        <v>1</v>
      </c>
      <c r="C318" s="1">
        <v>44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15</v>
      </c>
      <c r="U318" s="1">
        <v>0</v>
      </c>
      <c r="V318" s="1">
        <v>0</v>
      </c>
      <c r="W318" s="1">
        <v>0</v>
      </c>
      <c r="X318" s="1">
        <v>0</v>
      </c>
      <c r="Y318" s="1"/>
      <c r="Z318" s="1"/>
      <c r="AA318" s="1"/>
    </row>
    <row r="319" spans="1:27" x14ac:dyDescent="0.2">
      <c r="A319" s="1" t="s">
        <v>332</v>
      </c>
      <c r="B319" s="1">
        <v>1</v>
      </c>
      <c r="C319" s="1">
        <v>44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15</v>
      </c>
      <c r="U319" s="1">
        <v>0</v>
      </c>
      <c r="V319" s="1">
        <v>0</v>
      </c>
      <c r="W319" s="1">
        <v>0</v>
      </c>
      <c r="X319" s="1">
        <v>0</v>
      </c>
      <c r="Y319" s="1"/>
      <c r="Z319" s="1"/>
      <c r="AA319" s="1"/>
    </row>
    <row r="320" spans="1:27" x14ac:dyDescent="0.2">
      <c r="A320" s="1" t="s">
        <v>333</v>
      </c>
      <c r="B320" s="1">
        <v>1</v>
      </c>
      <c r="C320" s="1">
        <v>33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11</v>
      </c>
      <c r="U320" s="1">
        <v>0</v>
      </c>
      <c r="V320" s="1">
        <v>0</v>
      </c>
      <c r="W320" s="1">
        <v>0</v>
      </c>
      <c r="X320" s="1">
        <v>0</v>
      </c>
      <c r="Y320" s="1"/>
      <c r="Z320" s="1"/>
      <c r="AA320" s="1"/>
    </row>
    <row r="321" spans="1:27" x14ac:dyDescent="0.2">
      <c r="A321" s="1" t="s">
        <v>334</v>
      </c>
      <c r="B321" s="1">
        <v>1</v>
      </c>
      <c r="C321" s="1">
        <v>33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11</v>
      </c>
      <c r="U321" s="1">
        <v>0</v>
      </c>
      <c r="V321" s="1">
        <v>0</v>
      </c>
      <c r="W321" s="1">
        <v>0</v>
      </c>
      <c r="X321" s="1">
        <v>0</v>
      </c>
      <c r="Y321" s="1"/>
      <c r="Z321" s="1"/>
      <c r="AA321" s="1"/>
    </row>
    <row r="322" spans="1:27" x14ac:dyDescent="0.2">
      <c r="A322" s="1" t="s">
        <v>335</v>
      </c>
      <c r="B322" s="1">
        <v>1</v>
      </c>
      <c r="C322" s="1">
        <v>21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7</v>
      </c>
      <c r="U322" s="1">
        <v>0</v>
      </c>
      <c r="V322" s="1">
        <v>0</v>
      </c>
      <c r="W322" s="1">
        <v>0</v>
      </c>
      <c r="X322" s="1">
        <v>0</v>
      </c>
      <c r="Y322" s="1"/>
      <c r="Z322" s="1"/>
      <c r="AA322" s="1"/>
    </row>
    <row r="323" spans="1:27" x14ac:dyDescent="0.2">
      <c r="A323" s="1" t="s">
        <v>336</v>
      </c>
      <c r="B323" s="1">
        <v>1</v>
      </c>
      <c r="C323" s="1">
        <v>21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7</v>
      </c>
      <c r="U323" s="1">
        <v>0</v>
      </c>
      <c r="V323" s="1">
        <v>0</v>
      </c>
      <c r="W323" s="1">
        <v>0</v>
      </c>
      <c r="X323" s="1">
        <v>0</v>
      </c>
      <c r="Y323" s="1"/>
      <c r="Z323" s="1"/>
      <c r="AA323" s="1"/>
    </row>
    <row r="324" spans="1:27" x14ac:dyDescent="0.2">
      <c r="A324" s="1" t="s">
        <v>337</v>
      </c>
      <c r="B324" s="1">
        <v>1</v>
      </c>
      <c r="C324" s="1">
        <v>34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10</v>
      </c>
      <c r="U324" s="1">
        <v>0</v>
      </c>
      <c r="V324" s="1">
        <v>0</v>
      </c>
      <c r="W324" s="1">
        <v>0</v>
      </c>
      <c r="X324" s="1">
        <v>0</v>
      </c>
      <c r="Y324" s="1"/>
      <c r="Z324" s="1"/>
      <c r="AA324" s="1"/>
    </row>
    <row r="325" spans="1:27" x14ac:dyDescent="0.2">
      <c r="A325" s="1" t="s">
        <v>338</v>
      </c>
      <c r="B325" s="1">
        <v>1</v>
      </c>
      <c r="C325" s="1">
        <v>32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9</v>
      </c>
      <c r="U325" s="1">
        <v>0</v>
      </c>
      <c r="V325" s="1">
        <v>0</v>
      </c>
      <c r="W325" s="1">
        <v>0</v>
      </c>
      <c r="X325" s="1">
        <v>0</v>
      </c>
      <c r="Y325" s="1"/>
      <c r="Z325" s="1"/>
      <c r="AA325" s="1"/>
    </row>
    <row r="326" spans="1:27" x14ac:dyDescent="0.2">
      <c r="A326" s="1" t="s">
        <v>339</v>
      </c>
      <c r="B326" s="1">
        <v>1</v>
      </c>
      <c r="C326" s="1">
        <v>32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9</v>
      </c>
      <c r="U326" s="1">
        <v>0</v>
      </c>
      <c r="V326" s="1">
        <v>0</v>
      </c>
      <c r="W326" s="1">
        <v>0</v>
      </c>
      <c r="X326" s="1">
        <v>0</v>
      </c>
      <c r="Y326" s="1"/>
      <c r="Z326" s="1"/>
      <c r="AA326" s="1"/>
    </row>
    <row r="327" spans="1:27" x14ac:dyDescent="0.2">
      <c r="A327" s="1" t="s">
        <v>340</v>
      </c>
      <c r="B327" s="1">
        <v>1</v>
      </c>
      <c r="C327" s="1">
        <v>29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8</v>
      </c>
      <c r="U327" s="1">
        <v>0</v>
      </c>
      <c r="V327" s="1">
        <v>0</v>
      </c>
      <c r="W327" s="1">
        <v>0</v>
      </c>
      <c r="X327" s="1">
        <v>0</v>
      </c>
      <c r="Y327" s="1"/>
      <c r="Z327" s="1"/>
      <c r="AA327" s="1"/>
    </row>
    <row r="328" spans="1:27" x14ac:dyDescent="0.2">
      <c r="A328" s="1" t="s">
        <v>341</v>
      </c>
      <c r="B328" s="1">
        <v>1</v>
      </c>
      <c r="C328" s="1">
        <v>29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8</v>
      </c>
      <c r="U328" s="1">
        <v>0</v>
      </c>
      <c r="V328" s="1">
        <v>0</v>
      </c>
      <c r="W328" s="1">
        <v>0</v>
      </c>
      <c r="X328" s="1">
        <v>0</v>
      </c>
      <c r="Y328" s="1"/>
      <c r="Z328" s="1"/>
      <c r="AA328" s="1"/>
    </row>
    <row r="329" spans="1:27" x14ac:dyDescent="0.2">
      <c r="A329" s="1" t="s">
        <v>342</v>
      </c>
      <c r="B329" s="1">
        <v>1</v>
      </c>
      <c r="C329" s="1">
        <v>29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8</v>
      </c>
      <c r="U329" s="1">
        <v>0</v>
      </c>
      <c r="V329" s="1">
        <v>0</v>
      </c>
      <c r="W329" s="1">
        <v>0</v>
      </c>
      <c r="X329" s="1">
        <v>0</v>
      </c>
      <c r="Y329" s="1"/>
      <c r="Z329" s="1"/>
      <c r="AA329" s="1"/>
    </row>
    <row r="330" spans="1:27" x14ac:dyDescent="0.2">
      <c r="A330" s="1" t="s">
        <v>343</v>
      </c>
      <c r="B330" s="1">
        <v>1</v>
      </c>
      <c r="C330" s="1">
        <v>52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14</v>
      </c>
      <c r="U330" s="1">
        <v>0</v>
      </c>
      <c r="V330" s="1">
        <v>0</v>
      </c>
      <c r="W330" s="1">
        <v>0</v>
      </c>
      <c r="X330" s="1">
        <v>0</v>
      </c>
      <c r="Y330" s="1"/>
      <c r="Z330" s="1"/>
      <c r="AA330" s="1"/>
    </row>
    <row r="331" spans="1:27" x14ac:dyDescent="0.2">
      <c r="A331" s="1" t="s">
        <v>344</v>
      </c>
      <c r="B331" s="1">
        <v>1</v>
      </c>
      <c r="C331" s="1">
        <v>30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8</v>
      </c>
      <c r="U331" s="1">
        <v>0</v>
      </c>
      <c r="V331" s="1">
        <v>0</v>
      </c>
      <c r="W331" s="1">
        <v>0</v>
      </c>
      <c r="X331" s="1">
        <v>0</v>
      </c>
      <c r="Y331" s="1"/>
      <c r="Z331" s="1"/>
      <c r="AA331" s="1"/>
    </row>
    <row r="332" spans="1:27" x14ac:dyDescent="0.2">
      <c r="A332" s="1" t="s">
        <v>345</v>
      </c>
      <c r="B332" s="1">
        <v>1</v>
      </c>
      <c r="C332" s="1">
        <v>62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15</v>
      </c>
      <c r="U332" s="1">
        <v>0</v>
      </c>
      <c r="V332" s="1">
        <v>0</v>
      </c>
      <c r="W332" s="1">
        <v>0</v>
      </c>
      <c r="X332" s="1">
        <v>0</v>
      </c>
      <c r="Y332" s="1"/>
      <c r="Z332" s="1"/>
      <c r="AA332" s="1"/>
    </row>
    <row r="333" spans="1:27" x14ac:dyDescent="0.2">
      <c r="A333" s="1" t="s">
        <v>346</v>
      </c>
      <c r="B333" s="1">
        <v>1</v>
      </c>
      <c r="C333" s="1">
        <v>77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18</v>
      </c>
      <c r="U333" s="1">
        <v>0</v>
      </c>
      <c r="V333" s="1">
        <v>0</v>
      </c>
      <c r="W333" s="1">
        <v>0</v>
      </c>
      <c r="X333" s="1">
        <v>0</v>
      </c>
      <c r="Y333" s="1"/>
      <c r="Z333" s="1"/>
      <c r="AA333" s="1"/>
    </row>
    <row r="334" spans="1:27" x14ac:dyDescent="0.2">
      <c r="A334" s="1" t="s">
        <v>347</v>
      </c>
      <c r="B334" s="1">
        <v>1</v>
      </c>
      <c r="C334" s="1">
        <v>78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18</v>
      </c>
      <c r="U334" s="1">
        <v>0</v>
      </c>
      <c r="V334" s="1">
        <v>0</v>
      </c>
      <c r="W334" s="1">
        <v>0</v>
      </c>
      <c r="X334" s="1">
        <v>0</v>
      </c>
      <c r="Y334" s="1"/>
      <c r="Z334" s="1"/>
      <c r="AA334" s="1"/>
    </row>
    <row r="335" spans="1:27" x14ac:dyDescent="0.2">
      <c r="A335" s="1" t="s">
        <v>348</v>
      </c>
      <c r="B335" s="1">
        <v>1</v>
      </c>
      <c r="C335" s="1">
        <v>30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7</v>
      </c>
      <c r="U335" s="1">
        <v>0</v>
      </c>
      <c r="V335" s="1">
        <v>0</v>
      </c>
      <c r="W335" s="1">
        <v>0</v>
      </c>
      <c r="X335" s="1">
        <v>0</v>
      </c>
      <c r="Y335" s="1"/>
      <c r="Z335" s="1"/>
      <c r="AA335" s="1"/>
    </row>
    <row r="336" spans="1:27" x14ac:dyDescent="0.2">
      <c r="A336" s="1" t="s">
        <v>349</v>
      </c>
      <c r="B336" s="1">
        <v>1</v>
      </c>
      <c r="C336" s="1">
        <v>48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11</v>
      </c>
      <c r="U336" s="1">
        <v>0</v>
      </c>
      <c r="V336" s="1">
        <v>0</v>
      </c>
      <c r="W336" s="1">
        <v>0</v>
      </c>
      <c r="X336" s="1">
        <v>0</v>
      </c>
      <c r="Y336" s="1"/>
      <c r="Z336" s="1"/>
      <c r="AA336" s="1"/>
    </row>
    <row r="337" spans="1:32" x14ac:dyDescent="0.2">
      <c r="A337" s="1" t="s">
        <v>350</v>
      </c>
      <c r="B337" s="1">
        <v>1</v>
      </c>
      <c r="C337" s="1">
        <v>44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10</v>
      </c>
      <c r="U337" s="1">
        <v>0</v>
      </c>
      <c r="V337" s="1">
        <v>0</v>
      </c>
      <c r="W337" s="1">
        <v>0</v>
      </c>
      <c r="X337" s="1">
        <v>0</v>
      </c>
      <c r="Y337" s="1"/>
      <c r="Z337" s="1"/>
      <c r="AA337" s="1"/>
    </row>
    <row r="338" spans="1:32" x14ac:dyDescent="0.2">
      <c r="A338" s="1" t="s">
        <v>351</v>
      </c>
      <c r="B338" s="1">
        <v>1</v>
      </c>
      <c r="C338" s="1">
        <v>44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10</v>
      </c>
      <c r="U338" s="1">
        <v>0</v>
      </c>
      <c r="V338" s="1">
        <v>0</v>
      </c>
      <c r="W338" s="1">
        <v>0</v>
      </c>
      <c r="X338" s="1">
        <v>0</v>
      </c>
      <c r="Y338" s="1"/>
      <c r="Z338" s="1"/>
      <c r="AA338" s="1"/>
    </row>
    <row r="339" spans="1:32" x14ac:dyDescent="0.2">
      <c r="A339" s="1" t="s">
        <v>352</v>
      </c>
      <c r="B339" s="1">
        <v>1</v>
      </c>
      <c r="C339" s="1">
        <v>67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14</v>
      </c>
      <c r="U339" s="1">
        <v>0</v>
      </c>
      <c r="V339" s="1">
        <v>0</v>
      </c>
      <c r="W339" s="1">
        <v>0</v>
      </c>
      <c r="X339" s="1">
        <v>0</v>
      </c>
      <c r="Y339" s="1"/>
      <c r="Z339" s="1"/>
      <c r="AA339" s="1"/>
    </row>
    <row r="340" spans="1:32" x14ac:dyDescent="0.2">
      <c r="A340" s="1" t="s">
        <v>353</v>
      </c>
      <c r="B340" s="1">
        <v>1</v>
      </c>
      <c r="C340" s="1">
        <v>48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10</v>
      </c>
      <c r="U340" s="1">
        <v>0</v>
      </c>
      <c r="V340" s="1">
        <v>0</v>
      </c>
      <c r="W340" s="1">
        <v>0</v>
      </c>
      <c r="X340" s="1">
        <v>0</v>
      </c>
      <c r="Y340" s="1"/>
      <c r="Z340" s="1"/>
      <c r="AA340" s="1"/>
    </row>
    <row r="341" spans="1:32" x14ac:dyDescent="0.2">
      <c r="A341" s="1" t="s">
        <v>354</v>
      </c>
      <c r="B341" s="1">
        <v>1</v>
      </c>
      <c r="C341" s="1">
        <v>39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8</v>
      </c>
      <c r="U341" s="1">
        <v>0</v>
      </c>
      <c r="V341" s="1">
        <v>0</v>
      </c>
      <c r="W341" s="1">
        <v>0</v>
      </c>
      <c r="X341" s="1">
        <v>0</v>
      </c>
      <c r="Y341" s="1"/>
      <c r="Z341" s="1"/>
      <c r="AA341" s="1"/>
    </row>
    <row r="342" spans="1:32" x14ac:dyDescent="0.2">
      <c r="A342" s="1" t="s">
        <v>355</v>
      </c>
      <c r="B342" s="1">
        <v>1</v>
      </c>
      <c r="C342" s="1">
        <v>102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20</v>
      </c>
      <c r="U342" s="1">
        <v>0</v>
      </c>
      <c r="V342" s="1">
        <v>0</v>
      </c>
      <c r="W342" s="1">
        <v>0</v>
      </c>
      <c r="X342" s="1">
        <v>0</v>
      </c>
      <c r="Y342" s="1"/>
      <c r="Z342" s="1"/>
      <c r="AA342" s="1"/>
    </row>
    <row r="343" spans="1:32" x14ac:dyDescent="0.2">
      <c r="A343" s="1" t="s">
        <v>356</v>
      </c>
      <c r="B343" s="1">
        <v>1</v>
      </c>
      <c r="C343" s="1">
        <v>40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8</v>
      </c>
      <c r="U343" s="1">
        <v>0</v>
      </c>
      <c r="V343" s="1">
        <v>0</v>
      </c>
      <c r="W343" s="1">
        <v>0</v>
      </c>
      <c r="X343" s="1">
        <v>0</v>
      </c>
      <c r="Y343" s="1"/>
      <c r="Z343" s="1"/>
      <c r="AA343" s="1"/>
    </row>
    <row r="344" spans="1:32" x14ac:dyDescent="0.2">
      <c r="A344" s="1" t="s">
        <v>357</v>
      </c>
      <c r="B344" s="1">
        <v>1</v>
      </c>
      <c r="C344" s="1">
        <v>41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8</v>
      </c>
      <c r="U344" s="1">
        <v>0</v>
      </c>
      <c r="V344" s="1">
        <v>0</v>
      </c>
      <c r="W344" s="1">
        <v>0</v>
      </c>
      <c r="X344" s="1">
        <v>0</v>
      </c>
      <c r="Y344" s="1"/>
      <c r="Z344" s="1"/>
      <c r="AA344" s="1"/>
    </row>
    <row r="345" spans="1:32" x14ac:dyDescent="0.2">
      <c r="A345" s="1" t="s">
        <v>358</v>
      </c>
      <c r="B345" s="1">
        <v>1</v>
      </c>
      <c r="C345" s="1">
        <v>41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8</v>
      </c>
      <c r="U345" s="1">
        <v>0</v>
      </c>
      <c r="V345" s="1">
        <v>0</v>
      </c>
      <c r="W345" s="1">
        <v>0</v>
      </c>
      <c r="X345" s="1">
        <v>0</v>
      </c>
      <c r="Y345" s="1"/>
      <c r="Z345" s="1"/>
      <c r="AA345" s="1"/>
    </row>
    <row r="346" spans="1:32" x14ac:dyDescent="0.2">
      <c r="A346" s="1" t="s">
        <v>359</v>
      </c>
      <c r="B346" s="1">
        <v>1</v>
      </c>
      <c r="C346" s="1">
        <v>41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8</v>
      </c>
      <c r="U346" s="1">
        <v>0</v>
      </c>
      <c r="V346" s="1">
        <v>0</v>
      </c>
      <c r="W346" s="1">
        <v>0</v>
      </c>
      <c r="X346" s="1">
        <v>0</v>
      </c>
      <c r="Y346" s="1"/>
      <c r="Z346" s="1"/>
      <c r="AA346" s="1"/>
    </row>
    <row r="347" spans="1:32" x14ac:dyDescent="0.2">
      <c r="A347" s="1" t="s">
        <v>360</v>
      </c>
      <c r="B347" s="1">
        <v>1</v>
      </c>
      <c r="C347" s="1">
        <v>68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13</v>
      </c>
      <c r="U347" s="1">
        <v>0</v>
      </c>
      <c r="V347" s="1">
        <v>0</v>
      </c>
      <c r="W347" s="1">
        <v>0</v>
      </c>
      <c r="X347" s="1">
        <v>0</v>
      </c>
      <c r="Y347" s="1"/>
      <c r="Z347" s="1"/>
      <c r="AA347" s="1"/>
    </row>
    <row r="348" spans="1:32" x14ac:dyDescent="0.2">
      <c r="A348" s="1" t="s">
        <v>361</v>
      </c>
      <c r="B348" s="1">
        <v>1</v>
      </c>
      <c r="C348" s="1">
        <v>167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30</v>
      </c>
      <c r="U348" s="1">
        <v>0</v>
      </c>
      <c r="V348" s="1">
        <v>0</v>
      </c>
      <c r="W348" s="1">
        <v>0</v>
      </c>
      <c r="X348" s="1">
        <v>0</v>
      </c>
      <c r="Y348" s="1"/>
      <c r="Z348" s="1"/>
      <c r="AA348" s="1"/>
    </row>
    <row r="349" spans="1:32" x14ac:dyDescent="0.2">
      <c r="A349" s="1" t="s">
        <v>362</v>
      </c>
      <c r="B349" s="1">
        <v>1</v>
      </c>
      <c r="C349" s="1">
        <v>59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11</v>
      </c>
      <c r="U349" s="1">
        <v>0</v>
      </c>
      <c r="V349" s="1">
        <v>0</v>
      </c>
      <c r="W349" s="1">
        <v>0</v>
      </c>
      <c r="X349" s="1">
        <v>0</v>
      </c>
      <c r="Y349" s="1"/>
      <c r="Z349" s="1"/>
      <c r="AA349" s="1"/>
      <c r="AF349">
        <f>PEARSON(M6:M398,J6:J398)</f>
        <v>0.76037082113736842</v>
      </c>
    </row>
    <row r="350" spans="1:32" x14ac:dyDescent="0.2">
      <c r="A350" s="1" t="s">
        <v>363</v>
      </c>
      <c r="B350" s="1">
        <v>1</v>
      </c>
      <c r="C350" s="1">
        <v>100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18</v>
      </c>
      <c r="U350" s="1">
        <v>0</v>
      </c>
      <c r="V350" s="1">
        <v>0</v>
      </c>
      <c r="W350" s="1">
        <v>0</v>
      </c>
      <c r="X350" s="1">
        <v>0</v>
      </c>
      <c r="Y350" s="1"/>
      <c r="Z350" s="1"/>
      <c r="AA350" s="1"/>
    </row>
    <row r="351" spans="1:32" x14ac:dyDescent="0.2">
      <c r="A351" s="1" t="s">
        <v>364</v>
      </c>
      <c r="B351" s="1">
        <v>1</v>
      </c>
      <c r="C351" s="1">
        <v>77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14</v>
      </c>
      <c r="U351" s="1">
        <v>0</v>
      </c>
      <c r="V351" s="1">
        <v>0</v>
      </c>
      <c r="W351" s="1">
        <v>0</v>
      </c>
      <c r="X351" s="1">
        <v>0</v>
      </c>
      <c r="Y351" s="1"/>
      <c r="Z351" s="1"/>
      <c r="AA351" s="1"/>
    </row>
    <row r="352" spans="1:32" x14ac:dyDescent="0.2">
      <c r="A352" s="1" t="s">
        <v>365</v>
      </c>
      <c r="B352" s="1">
        <v>1</v>
      </c>
      <c r="C352" s="1">
        <v>55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10</v>
      </c>
      <c r="U352" s="1">
        <v>0</v>
      </c>
      <c r="V352" s="1">
        <v>0</v>
      </c>
      <c r="W352" s="1">
        <v>0</v>
      </c>
      <c r="X352" s="1">
        <v>0</v>
      </c>
      <c r="Y352" s="1"/>
      <c r="Z352" s="1"/>
      <c r="AA352" s="1"/>
    </row>
    <row r="353" spans="1:27" x14ac:dyDescent="0.2">
      <c r="A353" s="1" t="s">
        <v>366</v>
      </c>
      <c r="B353" s="1">
        <v>1</v>
      </c>
      <c r="C353" s="1">
        <v>72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13</v>
      </c>
      <c r="U353" s="1">
        <v>0</v>
      </c>
      <c r="V353" s="1">
        <v>0</v>
      </c>
      <c r="W353" s="1">
        <v>0</v>
      </c>
      <c r="X353" s="1">
        <v>0</v>
      </c>
      <c r="Y353" s="1"/>
      <c r="Z353" s="1"/>
      <c r="AA353" s="1"/>
    </row>
    <row r="354" spans="1:27" x14ac:dyDescent="0.2">
      <c r="A354" s="1" t="s">
        <v>367</v>
      </c>
      <c r="B354" s="1">
        <v>1</v>
      </c>
      <c r="C354" s="1">
        <v>186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31</v>
      </c>
      <c r="U354" s="1">
        <v>0</v>
      </c>
      <c r="V354" s="1">
        <v>0</v>
      </c>
      <c r="W354" s="1">
        <v>0</v>
      </c>
      <c r="X354" s="1">
        <v>0</v>
      </c>
      <c r="Y354" s="1"/>
      <c r="Z354" s="1"/>
      <c r="AA354" s="1"/>
    </row>
    <row r="355" spans="1:27" x14ac:dyDescent="0.2">
      <c r="A355" s="1" t="s">
        <v>368</v>
      </c>
      <c r="B355" s="1">
        <v>1</v>
      </c>
      <c r="C355" s="1">
        <v>51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9</v>
      </c>
      <c r="U355" s="1">
        <v>0</v>
      </c>
      <c r="V355" s="1">
        <v>0</v>
      </c>
      <c r="W355" s="1">
        <v>0</v>
      </c>
      <c r="X355" s="1">
        <v>0</v>
      </c>
      <c r="Y355" s="1"/>
      <c r="Z355" s="1"/>
      <c r="AA355" s="1"/>
    </row>
    <row r="356" spans="1:27" x14ac:dyDescent="0.2">
      <c r="A356" s="1" t="s">
        <v>369</v>
      </c>
      <c r="B356" s="1">
        <v>1</v>
      </c>
      <c r="C356" s="1">
        <v>63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11</v>
      </c>
      <c r="U356" s="1">
        <v>0</v>
      </c>
      <c r="V356" s="1">
        <v>0</v>
      </c>
      <c r="W356" s="1">
        <v>0</v>
      </c>
      <c r="X356" s="1">
        <v>0</v>
      </c>
      <c r="Y356" s="1"/>
      <c r="Z356" s="1"/>
      <c r="AA356" s="1"/>
    </row>
    <row r="357" spans="1:27" x14ac:dyDescent="0.2">
      <c r="A357" s="1" t="s">
        <v>370</v>
      </c>
      <c r="B357" s="1">
        <v>1</v>
      </c>
      <c r="C357" s="1">
        <v>111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19</v>
      </c>
      <c r="U357" s="1">
        <v>0</v>
      </c>
      <c r="V357" s="1">
        <v>0</v>
      </c>
      <c r="W357" s="1">
        <v>0</v>
      </c>
      <c r="X357" s="1">
        <v>0</v>
      </c>
      <c r="Y357" s="1"/>
      <c r="Z357" s="1"/>
      <c r="AA357" s="1"/>
    </row>
    <row r="358" spans="1:27" x14ac:dyDescent="0.2">
      <c r="A358" s="1" t="s">
        <v>371</v>
      </c>
      <c r="B358" s="1">
        <v>1</v>
      </c>
      <c r="C358" s="1">
        <v>111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19</v>
      </c>
      <c r="U358" s="1">
        <v>0</v>
      </c>
      <c r="V358" s="1">
        <v>0</v>
      </c>
      <c r="W358" s="1">
        <v>0</v>
      </c>
      <c r="X358" s="1">
        <v>0</v>
      </c>
      <c r="Y358" s="1"/>
      <c r="Z358" s="1"/>
      <c r="AA358" s="1"/>
    </row>
    <row r="359" spans="1:27" x14ac:dyDescent="0.2">
      <c r="A359" s="1" t="s">
        <v>372</v>
      </c>
      <c r="B359" s="1">
        <v>1</v>
      </c>
      <c r="C359" s="1">
        <v>59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10</v>
      </c>
      <c r="U359" s="1">
        <v>0</v>
      </c>
      <c r="V359" s="1">
        <v>0</v>
      </c>
      <c r="W359" s="1">
        <v>0</v>
      </c>
      <c r="X359" s="1">
        <v>0</v>
      </c>
      <c r="Y359" s="1"/>
      <c r="Z359" s="1"/>
      <c r="AA359" s="1"/>
    </row>
    <row r="360" spans="1:27" x14ac:dyDescent="0.2">
      <c r="A360" s="1" t="s">
        <v>373</v>
      </c>
      <c r="B360" s="1">
        <v>1</v>
      </c>
      <c r="C360" s="1">
        <v>65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11</v>
      </c>
      <c r="U360" s="1">
        <v>0</v>
      </c>
      <c r="V360" s="1">
        <v>0</v>
      </c>
      <c r="W360" s="1">
        <v>0</v>
      </c>
      <c r="X360" s="1">
        <v>0</v>
      </c>
      <c r="Y360" s="1"/>
      <c r="Z360" s="1"/>
      <c r="AA360" s="1"/>
    </row>
    <row r="361" spans="1:27" x14ac:dyDescent="0.2">
      <c r="A361" s="1" t="s">
        <v>374</v>
      </c>
      <c r="B361" s="1">
        <v>1</v>
      </c>
      <c r="C361" s="1">
        <v>115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19</v>
      </c>
      <c r="U361" s="1">
        <v>0</v>
      </c>
      <c r="V361" s="1">
        <v>0</v>
      </c>
      <c r="W361" s="1">
        <v>0</v>
      </c>
      <c r="X361" s="1">
        <v>0</v>
      </c>
      <c r="Y361" s="1"/>
      <c r="Z361" s="1"/>
      <c r="AA361" s="1"/>
    </row>
    <row r="362" spans="1:27" x14ac:dyDescent="0.2">
      <c r="A362" s="1" t="s">
        <v>375</v>
      </c>
      <c r="B362" s="1">
        <v>1</v>
      </c>
      <c r="C362" s="1">
        <v>91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15</v>
      </c>
      <c r="U362" s="1">
        <v>0</v>
      </c>
      <c r="V362" s="1">
        <v>0</v>
      </c>
      <c r="W362" s="1">
        <v>0</v>
      </c>
      <c r="X362" s="1">
        <v>0</v>
      </c>
      <c r="Y362" s="1"/>
      <c r="Z362" s="1"/>
      <c r="AA362" s="1"/>
    </row>
    <row r="363" spans="1:27" x14ac:dyDescent="0.2">
      <c r="A363" s="1" t="s">
        <v>376</v>
      </c>
      <c r="B363" s="1">
        <v>1</v>
      </c>
      <c r="C363" s="1">
        <v>64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10</v>
      </c>
      <c r="U363" s="1">
        <v>0</v>
      </c>
      <c r="V363" s="1">
        <v>0</v>
      </c>
      <c r="W363" s="1">
        <v>0</v>
      </c>
      <c r="X363" s="1">
        <v>0</v>
      </c>
      <c r="Y363" s="1"/>
      <c r="Z363" s="1"/>
      <c r="AA363" s="1"/>
    </row>
    <row r="364" spans="1:27" x14ac:dyDescent="0.2">
      <c r="A364" s="1" t="s">
        <v>377</v>
      </c>
      <c r="B364" s="1">
        <v>1</v>
      </c>
      <c r="C364" s="1">
        <v>77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12</v>
      </c>
      <c r="U364" s="1">
        <v>0</v>
      </c>
      <c r="V364" s="1">
        <v>0</v>
      </c>
      <c r="W364" s="1">
        <v>0</v>
      </c>
      <c r="X364" s="1">
        <v>0</v>
      </c>
      <c r="Y364" s="1"/>
      <c r="Z364" s="1"/>
      <c r="AA364" s="1"/>
    </row>
    <row r="365" spans="1:27" x14ac:dyDescent="0.2">
      <c r="A365" s="1" t="s">
        <v>378</v>
      </c>
      <c r="B365" s="1">
        <v>1</v>
      </c>
      <c r="C365" s="1">
        <v>138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21</v>
      </c>
      <c r="U365" s="1">
        <v>0</v>
      </c>
      <c r="V365" s="1">
        <v>0</v>
      </c>
      <c r="W365" s="1">
        <v>0</v>
      </c>
      <c r="X365" s="1">
        <v>0</v>
      </c>
      <c r="Y365" s="1"/>
      <c r="Z365" s="1"/>
      <c r="AA365" s="1"/>
    </row>
    <row r="366" spans="1:27" x14ac:dyDescent="0.2">
      <c r="A366" s="1" t="s">
        <v>379</v>
      </c>
      <c r="B366" s="1">
        <v>1</v>
      </c>
      <c r="C366" s="1">
        <v>112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17</v>
      </c>
      <c r="U366" s="1">
        <v>0</v>
      </c>
      <c r="V366" s="1">
        <v>0</v>
      </c>
      <c r="W366" s="1">
        <v>0</v>
      </c>
      <c r="X366" s="1">
        <v>0</v>
      </c>
      <c r="Y366" s="1"/>
      <c r="Z366" s="1"/>
      <c r="AA366" s="1"/>
    </row>
    <row r="367" spans="1:27" x14ac:dyDescent="0.2">
      <c r="A367" s="1" t="s">
        <v>380</v>
      </c>
      <c r="B367" s="1">
        <v>1</v>
      </c>
      <c r="C367" s="1">
        <v>141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21</v>
      </c>
      <c r="U367" s="1">
        <v>0</v>
      </c>
      <c r="V367" s="1">
        <v>0</v>
      </c>
      <c r="W367" s="1">
        <v>0</v>
      </c>
      <c r="X367" s="1">
        <v>0</v>
      </c>
      <c r="Y367" s="1"/>
      <c r="Z367" s="1"/>
      <c r="AA367" s="1"/>
    </row>
    <row r="368" spans="1:27" x14ac:dyDescent="0.2">
      <c r="A368" s="1" t="s">
        <v>381</v>
      </c>
      <c r="B368" s="1">
        <v>1</v>
      </c>
      <c r="C368" s="1">
        <v>99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14</v>
      </c>
      <c r="U368" s="1">
        <v>0</v>
      </c>
      <c r="V368" s="1">
        <v>0</v>
      </c>
      <c r="W368" s="1">
        <v>0</v>
      </c>
      <c r="X368" s="1">
        <v>0</v>
      </c>
      <c r="Y368" s="1"/>
      <c r="Z368" s="1"/>
      <c r="AA368" s="1"/>
    </row>
    <row r="369" spans="1:27" x14ac:dyDescent="0.2">
      <c r="A369" s="1" t="s">
        <v>382</v>
      </c>
      <c r="B369" s="1">
        <v>1</v>
      </c>
      <c r="C369" s="1">
        <v>86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12</v>
      </c>
      <c r="U369" s="1">
        <v>0</v>
      </c>
      <c r="V369" s="1">
        <v>0</v>
      </c>
      <c r="W369" s="1">
        <v>0</v>
      </c>
      <c r="X369" s="1">
        <v>0</v>
      </c>
      <c r="Y369" s="1"/>
      <c r="Z369" s="1"/>
      <c r="AA369" s="1"/>
    </row>
    <row r="370" spans="1:27" x14ac:dyDescent="0.2">
      <c r="A370" s="1" t="s">
        <v>383</v>
      </c>
      <c r="B370" s="1">
        <v>1</v>
      </c>
      <c r="C370" s="1">
        <v>188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25</v>
      </c>
      <c r="U370" s="1">
        <v>0</v>
      </c>
      <c r="V370" s="1">
        <v>0</v>
      </c>
      <c r="W370" s="1">
        <v>0</v>
      </c>
      <c r="X370" s="1">
        <v>0</v>
      </c>
      <c r="Y370" s="1"/>
      <c r="Z370" s="1"/>
      <c r="AA370" s="1"/>
    </row>
    <row r="371" spans="1:27" x14ac:dyDescent="0.2">
      <c r="A371" s="1" t="s">
        <v>384</v>
      </c>
      <c r="B371" s="1">
        <v>1</v>
      </c>
      <c r="C371" s="1">
        <v>105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14</v>
      </c>
      <c r="U371" s="1">
        <v>0</v>
      </c>
      <c r="V371" s="1">
        <v>0</v>
      </c>
      <c r="W371" s="1">
        <v>0</v>
      </c>
      <c r="X371" s="1">
        <v>0</v>
      </c>
      <c r="Y371" s="1"/>
      <c r="Z371" s="1"/>
      <c r="AA371" s="1"/>
    </row>
    <row r="372" spans="1:27" x14ac:dyDescent="0.2">
      <c r="A372" s="1" t="s">
        <v>385</v>
      </c>
      <c r="B372" s="1">
        <v>1</v>
      </c>
      <c r="C372" s="1">
        <v>361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42</v>
      </c>
      <c r="U372" s="1">
        <v>0</v>
      </c>
      <c r="V372" s="1">
        <v>0</v>
      </c>
      <c r="W372" s="1">
        <v>0</v>
      </c>
      <c r="X372" s="1">
        <v>0</v>
      </c>
      <c r="Y372" s="1"/>
      <c r="Z372" s="1"/>
      <c r="AA372" s="1"/>
    </row>
    <row r="373" spans="1:27" x14ac:dyDescent="0.2">
      <c r="A373" s="1" t="s">
        <v>386</v>
      </c>
      <c r="B373" s="1">
        <v>1</v>
      </c>
      <c r="C373" s="1">
        <v>1076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93</v>
      </c>
      <c r="U373" s="1">
        <v>0</v>
      </c>
      <c r="V373" s="1">
        <v>0</v>
      </c>
      <c r="W373" s="1">
        <v>56</v>
      </c>
      <c r="X373" s="1">
        <v>0</v>
      </c>
      <c r="Y373" s="1"/>
      <c r="Z373" s="1"/>
      <c r="AA373" s="1"/>
    </row>
    <row r="374" spans="1:27" x14ac:dyDescent="0.2">
      <c r="A374" s="1" t="s">
        <v>387</v>
      </c>
      <c r="B374" s="1">
        <v>1</v>
      </c>
      <c r="C374" s="1">
        <v>869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79</v>
      </c>
      <c r="U374" s="1">
        <v>0</v>
      </c>
      <c r="V374" s="1">
        <v>0</v>
      </c>
      <c r="W374" s="1">
        <v>0</v>
      </c>
      <c r="X374" s="1">
        <v>0</v>
      </c>
      <c r="Y374" s="1"/>
      <c r="Z374" s="1"/>
      <c r="AA374" s="1"/>
    </row>
    <row r="375" spans="1:27" x14ac:dyDescent="0.2">
      <c r="A375" s="1" t="s">
        <v>388</v>
      </c>
      <c r="B375" s="1">
        <v>1</v>
      </c>
      <c r="C375" s="1">
        <v>164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19</v>
      </c>
      <c r="U375" s="1">
        <v>0</v>
      </c>
      <c r="V375" s="1">
        <v>0</v>
      </c>
      <c r="W375" s="1">
        <v>0</v>
      </c>
      <c r="X375" s="1">
        <v>0</v>
      </c>
      <c r="Y375" s="1"/>
      <c r="Z375" s="1"/>
      <c r="AA375" s="1"/>
    </row>
    <row r="376" spans="1:27" x14ac:dyDescent="0.2">
      <c r="A376" s="1" t="s">
        <v>389</v>
      </c>
      <c r="B376" s="1">
        <v>1</v>
      </c>
      <c r="C376" s="1">
        <v>1980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128</v>
      </c>
      <c r="U376" s="1">
        <v>0</v>
      </c>
      <c r="V376" s="1">
        <v>0</v>
      </c>
      <c r="W376" s="1">
        <v>0</v>
      </c>
      <c r="X376" s="1">
        <v>0</v>
      </c>
      <c r="Y376" s="1"/>
      <c r="Z376" s="1"/>
      <c r="AA376" s="1"/>
    </row>
    <row r="377" spans="1:27" x14ac:dyDescent="0.2">
      <c r="A377" s="1" t="s">
        <v>390</v>
      </c>
      <c r="B377" s="1">
        <v>1</v>
      </c>
      <c r="C377" s="1">
        <v>177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18</v>
      </c>
      <c r="U377" s="1">
        <v>0</v>
      </c>
      <c r="V377" s="1">
        <v>0</v>
      </c>
      <c r="W377" s="1">
        <v>0</v>
      </c>
      <c r="X377" s="1">
        <v>0</v>
      </c>
      <c r="Y377" s="1"/>
      <c r="Z377" s="1"/>
      <c r="AA377" s="1"/>
    </row>
    <row r="378" spans="1:27" x14ac:dyDescent="0.2">
      <c r="A378" s="1" t="s">
        <v>391</v>
      </c>
      <c r="B378" s="1">
        <v>1</v>
      </c>
      <c r="C378" s="1">
        <v>224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22</v>
      </c>
      <c r="U378" s="1">
        <v>0</v>
      </c>
      <c r="V378" s="1">
        <v>0</v>
      </c>
      <c r="W378" s="1">
        <v>0</v>
      </c>
      <c r="X378" s="1">
        <v>0</v>
      </c>
      <c r="Y378" s="1"/>
      <c r="Z378" s="1"/>
      <c r="AA378" s="1"/>
    </row>
    <row r="379" spans="1:27" x14ac:dyDescent="0.2">
      <c r="A379" s="1" t="s">
        <v>392</v>
      </c>
      <c r="B379" s="1">
        <v>1</v>
      </c>
      <c r="C379" s="1">
        <v>232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22</v>
      </c>
      <c r="U379" s="1">
        <v>0</v>
      </c>
      <c r="V379" s="1">
        <v>0</v>
      </c>
      <c r="W379" s="1">
        <v>0</v>
      </c>
      <c r="X379" s="1">
        <v>0</v>
      </c>
      <c r="Y379" s="1"/>
      <c r="Z379" s="1"/>
      <c r="AA379" s="1"/>
    </row>
    <row r="380" spans="1:27" x14ac:dyDescent="0.2">
      <c r="A380" s="1" t="s">
        <v>393</v>
      </c>
      <c r="B380" s="1">
        <v>1</v>
      </c>
      <c r="C380" s="1">
        <v>377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34</v>
      </c>
      <c r="U380" s="1">
        <v>0</v>
      </c>
      <c r="V380" s="1">
        <v>0</v>
      </c>
      <c r="W380" s="1">
        <v>0</v>
      </c>
      <c r="X380" s="1">
        <v>0</v>
      </c>
      <c r="Y380" s="1"/>
      <c r="Z380" s="1"/>
      <c r="AA380" s="1"/>
    </row>
    <row r="381" spans="1:27" x14ac:dyDescent="0.2">
      <c r="A381" s="1" t="s">
        <v>394</v>
      </c>
      <c r="B381" s="1">
        <v>1</v>
      </c>
      <c r="C381" s="1">
        <v>3399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159</v>
      </c>
      <c r="U381" s="1">
        <v>0</v>
      </c>
      <c r="V381" s="1">
        <v>0</v>
      </c>
      <c r="W381" s="1">
        <v>0</v>
      </c>
      <c r="X381" s="1">
        <v>0</v>
      </c>
      <c r="Y381" s="1"/>
      <c r="Z381" s="1"/>
      <c r="AA381" s="1"/>
    </row>
    <row r="382" spans="1:27" x14ac:dyDescent="0.2">
      <c r="A382" s="1" t="s">
        <v>395</v>
      </c>
      <c r="B382" s="1">
        <v>1</v>
      </c>
      <c r="C382" s="1">
        <v>271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24</v>
      </c>
      <c r="U382" s="1">
        <v>0</v>
      </c>
      <c r="V382" s="1">
        <v>0</v>
      </c>
      <c r="W382" s="1">
        <v>0</v>
      </c>
      <c r="X382" s="1">
        <v>0</v>
      </c>
      <c r="Y382" s="1"/>
      <c r="Z382" s="1"/>
      <c r="AA382" s="1"/>
    </row>
    <row r="383" spans="1:27" x14ac:dyDescent="0.2">
      <c r="A383" s="1" t="s">
        <v>396</v>
      </c>
      <c r="B383" s="1">
        <v>1</v>
      </c>
      <c r="C383" s="1">
        <v>400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34</v>
      </c>
      <c r="U383" s="1">
        <v>0</v>
      </c>
      <c r="V383" s="1">
        <v>0</v>
      </c>
      <c r="W383" s="1">
        <v>0</v>
      </c>
      <c r="X383" s="1">
        <v>0</v>
      </c>
      <c r="Y383" s="1"/>
      <c r="Z383" s="1"/>
      <c r="AA383" s="1"/>
    </row>
    <row r="384" spans="1:27" x14ac:dyDescent="0.2">
      <c r="A384" s="1" t="s">
        <v>397</v>
      </c>
      <c r="B384" s="1">
        <v>1</v>
      </c>
      <c r="C384" s="1">
        <v>536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44</v>
      </c>
      <c r="U384" s="1">
        <v>34</v>
      </c>
      <c r="V384" s="1">
        <v>0</v>
      </c>
      <c r="W384" s="1">
        <v>34</v>
      </c>
      <c r="X384" s="1">
        <v>0</v>
      </c>
      <c r="Y384" s="1"/>
      <c r="Z384" s="1"/>
      <c r="AA384" s="1"/>
    </row>
    <row r="385" spans="1:27" x14ac:dyDescent="0.2">
      <c r="A385" s="1" t="s">
        <v>398</v>
      </c>
      <c r="B385" s="1">
        <v>1</v>
      </c>
      <c r="C385" s="1">
        <v>279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24</v>
      </c>
      <c r="U385" s="1">
        <v>0</v>
      </c>
      <c r="V385" s="1">
        <v>0</v>
      </c>
      <c r="W385" s="1">
        <v>0</v>
      </c>
      <c r="X385" s="1">
        <v>0</v>
      </c>
      <c r="Y385" s="1"/>
      <c r="Z385" s="1"/>
      <c r="AA385" s="1"/>
    </row>
    <row r="386" spans="1:27" x14ac:dyDescent="0.2">
      <c r="A386" s="1" t="s">
        <v>399</v>
      </c>
      <c r="B386" s="1">
        <v>1</v>
      </c>
      <c r="C386" s="1">
        <v>330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28</v>
      </c>
      <c r="U386" s="1">
        <v>0</v>
      </c>
      <c r="V386" s="1">
        <v>0</v>
      </c>
      <c r="W386" s="1">
        <v>0</v>
      </c>
      <c r="X386" s="1">
        <v>0</v>
      </c>
      <c r="Y386" s="1"/>
      <c r="Z386" s="1"/>
      <c r="AA386" s="1"/>
    </row>
    <row r="387" spans="1:27" x14ac:dyDescent="0.2">
      <c r="A387" s="1" t="s">
        <v>400</v>
      </c>
      <c r="B387" s="1">
        <v>1</v>
      </c>
      <c r="C387" s="1">
        <v>857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63</v>
      </c>
      <c r="U387" s="1">
        <v>0</v>
      </c>
      <c r="V387" s="1">
        <v>0</v>
      </c>
      <c r="W387" s="1">
        <v>0</v>
      </c>
      <c r="X387" s="1">
        <v>0</v>
      </c>
      <c r="Y387" s="1"/>
      <c r="Z387" s="1"/>
      <c r="AA387" s="1"/>
    </row>
    <row r="388" spans="1:27" x14ac:dyDescent="0.2">
      <c r="A388" s="1" t="s">
        <v>401</v>
      </c>
      <c r="B388" s="1">
        <v>1</v>
      </c>
      <c r="C388" s="1">
        <v>417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33</v>
      </c>
      <c r="U388" s="1">
        <v>0</v>
      </c>
      <c r="V388" s="1">
        <v>0</v>
      </c>
      <c r="W388" s="1">
        <v>0</v>
      </c>
      <c r="X388" s="1">
        <v>0</v>
      </c>
      <c r="Y388" s="1"/>
      <c r="Z388" s="1"/>
      <c r="AA388" s="1"/>
    </row>
    <row r="389" spans="1:27" x14ac:dyDescent="0.2">
      <c r="A389" s="1" t="s">
        <v>402</v>
      </c>
      <c r="B389" s="1">
        <v>1</v>
      </c>
      <c r="C389" s="1">
        <v>311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25</v>
      </c>
      <c r="U389" s="1">
        <v>0</v>
      </c>
      <c r="V389" s="1">
        <v>0</v>
      </c>
      <c r="W389" s="1">
        <v>0</v>
      </c>
      <c r="X389" s="1">
        <v>0</v>
      </c>
      <c r="Y389" s="1"/>
      <c r="Z389" s="1"/>
      <c r="AA389" s="1"/>
    </row>
    <row r="390" spans="1:27" x14ac:dyDescent="0.2">
      <c r="A390" s="1" t="s">
        <v>403</v>
      </c>
      <c r="B390" s="1">
        <v>1</v>
      </c>
      <c r="C390" s="1">
        <v>489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36</v>
      </c>
      <c r="U390" s="1">
        <v>0</v>
      </c>
      <c r="V390" s="1">
        <v>0</v>
      </c>
      <c r="W390" s="1">
        <v>0</v>
      </c>
      <c r="X390" s="1">
        <v>0</v>
      </c>
      <c r="Y390" s="1"/>
      <c r="Z390" s="1"/>
      <c r="AA390" s="1"/>
    </row>
    <row r="391" spans="1:27" x14ac:dyDescent="0.2">
      <c r="A391" s="1" t="s">
        <v>404</v>
      </c>
      <c r="B391" s="1">
        <v>1</v>
      </c>
      <c r="C391" s="1">
        <v>1179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66</v>
      </c>
      <c r="U391" s="1">
        <v>0</v>
      </c>
      <c r="V391" s="1">
        <v>0</v>
      </c>
      <c r="W391" s="1">
        <v>0</v>
      </c>
      <c r="X391" s="1">
        <v>0</v>
      </c>
      <c r="Y391" s="1"/>
      <c r="Z391" s="1"/>
      <c r="AA391" s="1"/>
    </row>
    <row r="392" spans="1:27" x14ac:dyDescent="0.2">
      <c r="A392" s="1" t="s">
        <v>405</v>
      </c>
      <c r="B392" s="1">
        <v>1</v>
      </c>
      <c r="C392" s="1">
        <v>1672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87</v>
      </c>
      <c r="U392" s="1">
        <v>0</v>
      </c>
      <c r="V392" s="1">
        <v>0</v>
      </c>
      <c r="W392" s="1">
        <v>0</v>
      </c>
      <c r="X392" s="1">
        <v>0</v>
      </c>
      <c r="Y392" s="1"/>
      <c r="Z392" s="1"/>
      <c r="AA392" s="1"/>
    </row>
    <row r="393" spans="1:27" x14ac:dyDescent="0.2">
      <c r="A393" s="1" t="s">
        <v>406</v>
      </c>
      <c r="B393" s="1">
        <v>1</v>
      </c>
      <c r="C393" s="1">
        <v>1063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57</v>
      </c>
      <c r="U393" s="1">
        <v>0</v>
      </c>
      <c r="V393" s="1">
        <v>0</v>
      </c>
      <c r="W393" s="1">
        <v>0</v>
      </c>
      <c r="X393" s="1">
        <v>0</v>
      </c>
      <c r="Y393" s="1"/>
      <c r="Z393" s="1"/>
      <c r="AA393" s="1"/>
    </row>
    <row r="394" spans="1:27" x14ac:dyDescent="0.2">
      <c r="A394" s="1" t="s">
        <v>407</v>
      </c>
      <c r="B394" s="1">
        <v>1</v>
      </c>
      <c r="C394" s="1">
        <v>102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14</v>
      </c>
      <c r="W394" s="1">
        <v>0</v>
      </c>
      <c r="X394" s="1">
        <v>15</v>
      </c>
      <c r="Y394" s="1"/>
      <c r="Z394" s="1"/>
      <c r="AA394" s="1"/>
    </row>
    <row r="395" spans="1:27" x14ac:dyDescent="0.2">
      <c r="A395" s="1" t="s">
        <v>408</v>
      </c>
      <c r="B395" s="1">
        <v>1</v>
      </c>
      <c r="C395" s="1">
        <v>102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14</v>
      </c>
      <c r="W395" s="1">
        <v>0</v>
      </c>
      <c r="X395" s="1">
        <v>15</v>
      </c>
      <c r="Y395" s="1"/>
      <c r="Z395" s="1"/>
      <c r="AA395" s="1"/>
    </row>
    <row r="396" spans="1:27" x14ac:dyDescent="0.2">
      <c r="A396" s="1" t="s">
        <v>409</v>
      </c>
      <c r="B396" s="1">
        <v>1</v>
      </c>
      <c r="C396" s="1">
        <v>102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14</v>
      </c>
      <c r="W396" s="1">
        <v>0</v>
      </c>
      <c r="X396" s="1">
        <v>15</v>
      </c>
      <c r="Y396" s="1"/>
      <c r="Z396" s="1"/>
      <c r="AA396" s="1"/>
    </row>
    <row r="397" spans="1:27" x14ac:dyDescent="0.2">
      <c r="A397" s="1" t="s">
        <v>411</v>
      </c>
      <c r="B397" s="1">
        <v>1</v>
      </c>
      <c r="C397" s="1">
        <v>171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19</v>
      </c>
      <c r="W397" s="1">
        <v>0</v>
      </c>
      <c r="X397" s="1">
        <v>0</v>
      </c>
      <c r="Y397" s="1"/>
      <c r="Z397" s="1"/>
      <c r="AA397" s="1"/>
    </row>
    <row r="398" spans="1:27" x14ac:dyDescent="0.2">
      <c r="A398" s="1" t="s">
        <v>413</v>
      </c>
      <c r="B398" s="1">
        <v>1</v>
      </c>
      <c r="C398" s="1">
        <v>67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10</v>
      </c>
      <c r="X398" s="1">
        <v>0</v>
      </c>
      <c r="Y398" s="1"/>
      <c r="Z398" s="1"/>
      <c r="AA398" s="1"/>
    </row>
  </sheetData>
  <conditionalFormatting sqref="D6:X3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DD09-BE0C-9549-A7DE-17414F34A43F}">
  <dimension ref="A1:V22"/>
  <sheetViews>
    <sheetView tabSelected="1" topLeftCell="D1" workbookViewId="0">
      <selection activeCell="L19" sqref="L19"/>
    </sheetView>
  </sheetViews>
  <sheetFormatPr baseColWidth="10" defaultRowHeight="16" x14ac:dyDescent="0.2"/>
  <sheetData>
    <row r="1" spans="1:22" x14ac:dyDescent="0.2">
      <c r="B1" s="3" t="s">
        <v>419</v>
      </c>
      <c r="C1" s="3" t="s">
        <v>420</v>
      </c>
      <c r="D1" s="3" t="s">
        <v>421</v>
      </c>
      <c r="E1" s="3" t="s">
        <v>422</v>
      </c>
      <c r="F1" s="3" t="s">
        <v>423</v>
      </c>
      <c r="G1" s="3" t="s">
        <v>424</v>
      </c>
      <c r="H1" s="3" t="s">
        <v>425</v>
      </c>
      <c r="I1" s="3" t="s">
        <v>426</v>
      </c>
      <c r="J1" s="3" t="s">
        <v>427</v>
      </c>
      <c r="K1" s="3" t="s">
        <v>428</v>
      </c>
      <c r="L1" s="3" t="s">
        <v>429</v>
      </c>
      <c r="M1" s="4" t="s">
        <v>430</v>
      </c>
      <c r="N1" s="4" t="s">
        <v>431</v>
      </c>
      <c r="O1" s="4" t="s">
        <v>432</v>
      </c>
      <c r="P1" s="4" t="s">
        <v>433</v>
      </c>
      <c r="Q1" s="4" t="s">
        <v>434</v>
      </c>
      <c r="R1" s="4" t="s">
        <v>439</v>
      </c>
      <c r="S1" s="4" t="s">
        <v>435</v>
      </c>
      <c r="T1" s="4" t="s">
        <v>436</v>
      </c>
      <c r="U1" s="4" t="s">
        <v>437</v>
      </c>
      <c r="V1" s="3" t="s">
        <v>438</v>
      </c>
    </row>
    <row r="2" spans="1:22" x14ac:dyDescent="0.2">
      <c r="A2" s="5" t="s">
        <v>419</v>
      </c>
      <c r="B2">
        <v>1</v>
      </c>
      <c r="C2">
        <v>0.45512820512820501</v>
      </c>
      <c r="D2">
        <v>0.43975903614457801</v>
      </c>
      <c r="E2">
        <v>0.52136752136752096</v>
      </c>
      <c r="F2">
        <v>0.43396226415094302</v>
      </c>
      <c r="G2">
        <v>0.48611111111111099</v>
      </c>
      <c r="H2">
        <v>0.45751633986928097</v>
      </c>
      <c r="I2">
        <v>0.49324324324324298</v>
      </c>
      <c r="J2">
        <v>0.47552447552447502</v>
      </c>
      <c r="K2">
        <v>0.53333333333333299</v>
      </c>
      <c r="L2">
        <v>0.41764705882352898</v>
      </c>
      <c r="M2">
        <v>0.44285714285714201</v>
      </c>
      <c r="N2">
        <v>0.46551724137931</v>
      </c>
      <c r="O2">
        <v>0.40714285714285697</v>
      </c>
      <c r="P2">
        <v>0.28048780487804797</v>
      </c>
      <c r="Q2">
        <v>0.44055944055944002</v>
      </c>
      <c r="R2">
        <v>1.7316017316017299E-2</v>
      </c>
      <c r="S2">
        <v>0.36842105263157798</v>
      </c>
      <c r="T2">
        <v>0.45522388059701402</v>
      </c>
      <c r="U2">
        <v>0.38255033557046902</v>
      </c>
      <c r="V2">
        <v>0.441176470588235</v>
      </c>
    </row>
    <row r="3" spans="1:22" x14ac:dyDescent="0.2">
      <c r="A3" s="5" t="s">
        <v>420</v>
      </c>
      <c r="C3">
        <v>1</v>
      </c>
      <c r="D3">
        <v>0.76404494382022403</v>
      </c>
      <c r="E3">
        <v>0.46242774566473899</v>
      </c>
      <c r="F3">
        <v>0.67403314917127</v>
      </c>
      <c r="G3">
        <v>0.68023255813953398</v>
      </c>
      <c r="H3">
        <v>0.712643678160919</v>
      </c>
      <c r="I3">
        <v>0.67231638418079098</v>
      </c>
      <c r="J3">
        <v>0.69230769230769196</v>
      </c>
      <c r="K3">
        <v>0.75155279503105499</v>
      </c>
      <c r="L3">
        <v>0.73626373626373598</v>
      </c>
      <c r="M3">
        <v>0.53038674033149102</v>
      </c>
      <c r="N3">
        <v>0.42441860465116199</v>
      </c>
      <c r="O3">
        <v>0.54545454545454497</v>
      </c>
      <c r="P3">
        <v>0.469072164948453</v>
      </c>
      <c r="Q3">
        <v>0.51891891891891895</v>
      </c>
      <c r="R3">
        <v>3.6789297658862803E-2</v>
      </c>
      <c r="S3">
        <v>0.58461538461538398</v>
      </c>
      <c r="T3">
        <v>0.49171270718232002</v>
      </c>
      <c r="U3">
        <v>0.41206030150753697</v>
      </c>
      <c r="V3">
        <v>0.49723756906077299</v>
      </c>
    </row>
    <row r="4" spans="1:22" x14ac:dyDescent="0.2">
      <c r="A4" s="5" t="s">
        <v>421</v>
      </c>
      <c r="D4">
        <v>1</v>
      </c>
      <c r="E4">
        <v>0.47222222222222199</v>
      </c>
      <c r="F4">
        <v>0.65789473684210498</v>
      </c>
      <c r="G4">
        <v>0.65384615384615297</v>
      </c>
      <c r="H4">
        <v>0.77142857142857102</v>
      </c>
      <c r="I4">
        <v>0.69230769230769196</v>
      </c>
      <c r="J4">
        <v>0.655555555555555</v>
      </c>
      <c r="K4">
        <v>0.699421965317919</v>
      </c>
      <c r="L4">
        <v>0.73544973544973502</v>
      </c>
      <c r="M4">
        <v>0.58791208791208704</v>
      </c>
      <c r="N4">
        <v>0.451977401129943</v>
      </c>
      <c r="O4">
        <v>0.56043956043956</v>
      </c>
      <c r="P4">
        <v>0.47029702970296999</v>
      </c>
      <c r="Q4">
        <v>0.56684491978609597</v>
      </c>
      <c r="R4">
        <v>3.2051282051282E-2</v>
      </c>
      <c r="S4">
        <v>0.62944162436548201</v>
      </c>
      <c r="T4">
        <v>0.52432432432432396</v>
      </c>
      <c r="U4">
        <v>0.43627450980392102</v>
      </c>
      <c r="V4">
        <v>0.53804347826086896</v>
      </c>
    </row>
    <row r="5" spans="1:22" x14ac:dyDescent="0.2">
      <c r="A5" s="5" t="s">
        <v>422</v>
      </c>
      <c r="E5">
        <v>1</v>
      </c>
      <c r="F5">
        <v>0.45977011494252801</v>
      </c>
      <c r="G5">
        <v>0.45454545454545398</v>
      </c>
      <c r="H5">
        <v>0.46470588235294102</v>
      </c>
      <c r="I5">
        <v>0.48795180722891501</v>
      </c>
      <c r="J5">
        <v>0.490566037735849</v>
      </c>
      <c r="K5">
        <v>0.447204968944099</v>
      </c>
      <c r="L5">
        <v>0.41269841269841201</v>
      </c>
      <c r="M5">
        <v>0.443037974683544</v>
      </c>
      <c r="N5">
        <v>0.48484848484848397</v>
      </c>
      <c r="O5">
        <v>0.343373493975903</v>
      </c>
      <c r="P5">
        <v>0.26881720430107497</v>
      </c>
      <c r="Q5">
        <v>0.440993788819875</v>
      </c>
      <c r="R5">
        <v>3.8461538461538399E-3</v>
      </c>
      <c r="S5">
        <v>0.35416666666666602</v>
      </c>
      <c r="T5">
        <v>0.42580645161290298</v>
      </c>
      <c r="U5">
        <v>0.389221556886227</v>
      </c>
      <c r="V5">
        <v>0.43225806451612903</v>
      </c>
    </row>
    <row r="6" spans="1:22" x14ac:dyDescent="0.2">
      <c r="A6" s="5" t="s">
        <v>423</v>
      </c>
      <c r="F6">
        <v>1</v>
      </c>
      <c r="G6">
        <v>0.59340659340659296</v>
      </c>
      <c r="H6">
        <v>0.64285714285714202</v>
      </c>
      <c r="I6">
        <v>0.62295081967213095</v>
      </c>
      <c r="J6">
        <v>0.594444444444444</v>
      </c>
      <c r="K6">
        <v>0.58988764044943798</v>
      </c>
      <c r="L6">
        <v>0.68617021276595702</v>
      </c>
      <c r="M6">
        <v>0.50270270270270201</v>
      </c>
      <c r="N6">
        <v>0.45562130177514698</v>
      </c>
      <c r="O6">
        <v>0.5</v>
      </c>
      <c r="P6">
        <v>0.44444444444444398</v>
      </c>
      <c r="Q6">
        <v>0.50802139037433103</v>
      </c>
      <c r="R6">
        <v>4.0133779264213999E-2</v>
      </c>
      <c r="S6">
        <v>0.52709359605911299</v>
      </c>
      <c r="T6">
        <v>0.48087431693989002</v>
      </c>
      <c r="U6">
        <v>0.37560975609756098</v>
      </c>
      <c r="V6">
        <v>0.47826086956521702</v>
      </c>
    </row>
    <row r="7" spans="1:22" x14ac:dyDescent="0.2">
      <c r="A7" s="5" t="s">
        <v>424</v>
      </c>
      <c r="G7">
        <v>1</v>
      </c>
      <c r="H7">
        <v>0.72727272727272696</v>
      </c>
      <c r="I7">
        <v>0.825806451612903</v>
      </c>
      <c r="J7">
        <v>0.78431372549019596</v>
      </c>
      <c r="K7">
        <v>0.70253164556962</v>
      </c>
      <c r="L7">
        <v>0.702247191011236</v>
      </c>
      <c r="M7">
        <v>0.580838323353293</v>
      </c>
      <c r="N7">
        <v>0.468354430379746</v>
      </c>
      <c r="O7">
        <v>0.66025641025641002</v>
      </c>
      <c r="P7">
        <v>0.50276243093922601</v>
      </c>
      <c r="Q7">
        <v>0.56725146198830401</v>
      </c>
      <c r="R7">
        <v>4.9469964664310903E-2</v>
      </c>
      <c r="S7">
        <v>0.6</v>
      </c>
      <c r="T7">
        <v>0.626582278481012</v>
      </c>
      <c r="U7">
        <v>0.47252747252747201</v>
      </c>
      <c r="V7">
        <v>0.54491017964071797</v>
      </c>
    </row>
    <row r="8" spans="1:22" x14ac:dyDescent="0.2">
      <c r="A8" s="5" t="s">
        <v>425</v>
      </c>
      <c r="H8">
        <v>1</v>
      </c>
      <c r="I8">
        <v>0.72781065088757402</v>
      </c>
      <c r="J8">
        <v>0.69879518072289104</v>
      </c>
      <c r="K8">
        <v>0.68484848484848404</v>
      </c>
      <c r="L8">
        <v>0.71428571428571397</v>
      </c>
      <c r="M8">
        <v>0.587209302325581</v>
      </c>
      <c r="N8">
        <v>0.46060606060606002</v>
      </c>
      <c r="O8">
        <v>0.585798816568047</v>
      </c>
      <c r="P8">
        <v>0.47894736842105201</v>
      </c>
      <c r="Q8">
        <v>0.57386363636363602</v>
      </c>
      <c r="R8">
        <v>4.08163265306122E-2</v>
      </c>
      <c r="S8">
        <v>0.59685863874345502</v>
      </c>
      <c r="T8">
        <v>0.56470588235294095</v>
      </c>
      <c r="U8">
        <v>0.45789473684210502</v>
      </c>
      <c r="V8">
        <v>0.55232558139534804</v>
      </c>
    </row>
    <row r="9" spans="1:22" x14ac:dyDescent="0.2">
      <c r="A9" s="5" t="s">
        <v>426</v>
      </c>
      <c r="I9">
        <v>1</v>
      </c>
      <c r="J9">
        <v>0.73913043478260798</v>
      </c>
      <c r="K9">
        <v>0.68292682926829196</v>
      </c>
      <c r="L9">
        <v>0.69398907103825103</v>
      </c>
      <c r="M9">
        <v>0.61309523809523803</v>
      </c>
      <c r="N9">
        <v>0.47530864197530798</v>
      </c>
      <c r="O9">
        <v>0.60240963855421603</v>
      </c>
      <c r="P9">
        <v>0.476190476190476</v>
      </c>
      <c r="Q9">
        <v>0.58959537572254295</v>
      </c>
      <c r="R9">
        <v>4.1095890410958902E-2</v>
      </c>
      <c r="S9">
        <v>0.578125</v>
      </c>
      <c r="T9">
        <v>0.60975609756097504</v>
      </c>
      <c r="U9">
        <v>0.46276595744680799</v>
      </c>
      <c r="V9">
        <v>0.52298850574712596</v>
      </c>
    </row>
    <row r="10" spans="1:22" x14ac:dyDescent="0.2">
      <c r="A10" s="5" t="s">
        <v>427</v>
      </c>
      <c r="J10">
        <v>1</v>
      </c>
      <c r="K10">
        <v>0.66249999999999998</v>
      </c>
      <c r="L10">
        <v>0.66666666666666596</v>
      </c>
      <c r="M10">
        <v>0.62111801242235998</v>
      </c>
      <c r="N10">
        <v>0.51655629139072801</v>
      </c>
      <c r="O10">
        <v>0.6</v>
      </c>
      <c r="P10">
        <v>0.51977401129943501</v>
      </c>
      <c r="Q10">
        <v>0.577380952380952</v>
      </c>
      <c r="R10">
        <v>6.1371841155234599E-2</v>
      </c>
      <c r="S10">
        <v>0.60989010989010894</v>
      </c>
      <c r="T10">
        <v>0.55828220858895705</v>
      </c>
      <c r="U10">
        <v>0.48876404494381998</v>
      </c>
      <c r="V10">
        <v>0.57407407407407396</v>
      </c>
    </row>
    <row r="11" spans="1:22" x14ac:dyDescent="0.2">
      <c r="A11" s="5" t="s">
        <v>428</v>
      </c>
      <c r="K11">
        <v>1</v>
      </c>
      <c r="L11">
        <v>0.66292134831460603</v>
      </c>
      <c r="M11">
        <v>0.53892215568862201</v>
      </c>
      <c r="N11">
        <v>0.47058823529411697</v>
      </c>
      <c r="O11">
        <v>0.61538461538461497</v>
      </c>
      <c r="P11">
        <v>0.49717514124293699</v>
      </c>
      <c r="Q11">
        <v>0.52631578947368396</v>
      </c>
      <c r="R11">
        <v>4.31654676258992E-2</v>
      </c>
      <c r="S11">
        <v>0.60555555555555496</v>
      </c>
      <c r="T11">
        <v>0.53374233128834303</v>
      </c>
      <c r="U11">
        <v>0.45810055865921701</v>
      </c>
      <c r="V11">
        <v>0.55900621118012395</v>
      </c>
    </row>
    <row r="12" spans="1:22" x14ac:dyDescent="0.2">
      <c r="A12" s="5" t="s">
        <v>429</v>
      </c>
      <c r="L12">
        <v>1</v>
      </c>
      <c r="M12">
        <v>0.52356020942408299</v>
      </c>
      <c r="N12">
        <v>0.42307692307692302</v>
      </c>
      <c r="O12">
        <v>0.52941176470588203</v>
      </c>
      <c r="P12">
        <v>0.44444444444444398</v>
      </c>
      <c r="Q12">
        <v>0.489898989898989</v>
      </c>
      <c r="R12">
        <v>2.8571428571428501E-2</v>
      </c>
      <c r="S12">
        <v>0.56796116504854299</v>
      </c>
      <c r="T12">
        <v>0.51063829787234005</v>
      </c>
      <c r="U12">
        <v>0.40476190476190399</v>
      </c>
      <c r="V12">
        <v>0.484375</v>
      </c>
    </row>
    <row r="13" spans="1:22" x14ac:dyDescent="0.2">
      <c r="A13" s="6" t="s">
        <v>430</v>
      </c>
      <c r="M13">
        <v>1</v>
      </c>
      <c r="N13">
        <v>0.64179104477611904</v>
      </c>
      <c r="O13">
        <v>0.64666666666666595</v>
      </c>
      <c r="P13">
        <v>0.53846153846153799</v>
      </c>
      <c r="Q13">
        <v>0.84172661870503596</v>
      </c>
      <c r="R13">
        <v>6.3432835820895497E-2</v>
      </c>
      <c r="S13">
        <v>0.66081871345029197</v>
      </c>
      <c r="T13">
        <v>0.713286713286713</v>
      </c>
      <c r="U13">
        <v>0.63057324840764295</v>
      </c>
      <c r="V13">
        <v>0.65100671140939503</v>
      </c>
    </row>
    <row r="14" spans="1:22" x14ac:dyDescent="0.2">
      <c r="A14" s="6" t="s">
        <v>431</v>
      </c>
      <c r="N14">
        <v>1</v>
      </c>
      <c r="O14">
        <v>0.60447761194029803</v>
      </c>
      <c r="P14">
        <v>0.52</v>
      </c>
      <c r="Q14">
        <v>0.64705882352941102</v>
      </c>
      <c r="R14">
        <v>7.2033898305084706E-2</v>
      </c>
      <c r="S14">
        <v>0.55555555555555503</v>
      </c>
      <c r="T14">
        <v>0.63846153846153797</v>
      </c>
      <c r="U14">
        <v>0.55555555555555503</v>
      </c>
      <c r="V14">
        <v>0.71199999999999997</v>
      </c>
    </row>
    <row r="15" spans="1:22" x14ac:dyDescent="0.2">
      <c r="A15" s="6" t="s">
        <v>432</v>
      </c>
      <c r="O15">
        <v>1</v>
      </c>
      <c r="P15">
        <v>0.66666666666666596</v>
      </c>
      <c r="Q15">
        <v>0.64052287581699296</v>
      </c>
      <c r="R15">
        <v>9.8039215686274495E-2</v>
      </c>
      <c r="S15">
        <v>0.71165644171779097</v>
      </c>
      <c r="T15">
        <v>0.678321678321678</v>
      </c>
      <c r="U15">
        <v>0.59872611464968095</v>
      </c>
      <c r="V15">
        <v>0.63945578231292499</v>
      </c>
    </row>
    <row r="16" spans="1:22" x14ac:dyDescent="0.2">
      <c r="A16" s="6" t="s">
        <v>433</v>
      </c>
      <c r="P16">
        <v>1</v>
      </c>
      <c r="Q16">
        <v>0.51724137931034397</v>
      </c>
      <c r="R16">
        <v>0.17199999999999999</v>
      </c>
      <c r="S16">
        <v>0.71764705882352897</v>
      </c>
      <c r="T16">
        <v>0.53333333333333299</v>
      </c>
      <c r="U16">
        <v>0.62962962962962898</v>
      </c>
      <c r="V16">
        <v>0.58750000000000002</v>
      </c>
    </row>
    <row r="17" spans="1:22" x14ac:dyDescent="0.2">
      <c r="A17" s="6" t="s">
        <v>434</v>
      </c>
      <c r="Q17">
        <v>1</v>
      </c>
      <c r="R17">
        <v>8.2397003745318304E-2</v>
      </c>
      <c r="S17">
        <v>0.69411764705882295</v>
      </c>
      <c r="T17">
        <v>0.67114093959731502</v>
      </c>
      <c r="U17">
        <v>0.60493827160493796</v>
      </c>
      <c r="V17">
        <v>0.63398692810457502</v>
      </c>
    </row>
    <row r="18" spans="1:22" x14ac:dyDescent="0.2">
      <c r="A18" s="6" t="s">
        <v>439</v>
      </c>
      <c r="R18">
        <v>1</v>
      </c>
      <c r="S18">
        <v>0.12411347517730401</v>
      </c>
      <c r="T18">
        <v>8.1712062256809298E-2</v>
      </c>
      <c r="U18">
        <v>0.17959183673469301</v>
      </c>
      <c r="V18">
        <v>8.1395348837209294E-2</v>
      </c>
    </row>
    <row r="19" spans="1:22" x14ac:dyDescent="0.2">
      <c r="A19" s="6" t="s">
        <v>435</v>
      </c>
      <c r="S19">
        <v>1</v>
      </c>
      <c r="T19">
        <v>0.61046511627906896</v>
      </c>
      <c r="U19">
        <v>0.6</v>
      </c>
      <c r="V19">
        <v>0.63529411764705801</v>
      </c>
    </row>
    <row r="20" spans="1:22" x14ac:dyDescent="0.2">
      <c r="A20" s="6" t="s">
        <v>440</v>
      </c>
      <c r="T20">
        <v>1</v>
      </c>
      <c r="U20">
        <v>0.62745098039215597</v>
      </c>
      <c r="V20">
        <v>0.63698630136986301</v>
      </c>
    </row>
    <row r="21" spans="1:22" x14ac:dyDescent="0.2">
      <c r="A21" s="6" t="s">
        <v>437</v>
      </c>
      <c r="U21">
        <v>1</v>
      </c>
      <c r="V21">
        <v>0.52439024390243905</v>
      </c>
    </row>
    <row r="22" spans="1:22" x14ac:dyDescent="0.2">
      <c r="A22" s="5" t="s">
        <v>438</v>
      </c>
      <c r="V22">
        <v>1</v>
      </c>
    </row>
  </sheetData>
  <conditionalFormatting sqref="B2:V22">
    <cfRule type="cellIs" dxfId="7" priority="1" operator="between">
      <formula>0.4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9394-5597-F848-AADF-B39C09186CEE}">
  <dimension ref="A1:V22"/>
  <sheetViews>
    <sheetView workbookViewId="0">
      <selection activeCell="L27" sqref="L27"/>
    </sheetView>
  </sheetViews>
  <sheetFormatPr baseColWidth="10" defaultRowHeight="16" x14ac:dyDescent="0.2"/>
  <sheetData>
    <row r="1" spans="1:22" x14ac:dyDescent="0.2">
      <c r="B1" s="3" t="s">
        <v>419</v>
      </c>
      <c r="C1" s="3" t="s">
        <v>420</v>
      </c>
      <c r="D1" s="3" t="s">
        <v>421</v>
      </c>
      <c r="E1" s="3" t="s">
        <v>422</v>
      </c>
      <c r="F1" s="3" t="s">
        <v>423</v>
      </c>
      <c r="G1" s="3" t="s">
        <v>424</v>
      </c>
      <c r="H1" s="3" t="s">
        <v>425</v>
      </c>
      <c r="I1" s="3" t="s">
        <v>426</v>
      </c>
      <c r="J1" s="3" t="s">
        <v>427</v>
      </c>
      <c r="K1" s="3" t="s">
        <v>428</v>
      </c>
      <c r="L1" s="3" t="s">
        <v>429</v>
      </c>
      <c r="M1" s="4" t="s">
        <v>430</v>
      </c>
      <c r="N1" s="4" t="s">
        <v>431</v>
      </c>
      <c r="O1" s="4" t="s">
        <v>432</v>
      </c>
      <c r="P1" s="4" t="s">
        <v>433</v>
      </c>
      <c r="Q1" s="4" t="s">
        <v>434</v>
      </c>
      <c r="R1" s="4" t="s">
        <v>439</v>
      </c>
      <c r="S1" s="4" t="s">
        <v>435</v>
      </c>
      <c r="T1" s="4" t="s">
        <v>436</v>
      </c>
      <c r="U1" s="4" t="s">
        <v>437</v>
      </c>
      <c r="V1" s="3" t="s">
        <v>438</v>
      </c>
    </row>
    <row r="2" spans="1:22" x14ac:dyDescent="0.2">
      <c r="A2" s="5" t="s">
        <v>419</v>
      </c>
      <c r="B2">
        <v>1</v>
      </c>
      <c r="C2">
        <v>0.29870129870129802</v>
      </c>
      <c r="D2">
        <v>0.29449838187702199</v>
      </c>
      <c r="E2">
        <v>0.186943620178041</v>
      </c>
      <c r="F2">
        <v>0.23076923076923</v>
      </c>
      <c r="G2">
        <v>0.28205128205128199</v>
      </c>
      <c r="H2">
        <v>0.29449838187702199</v>
      </c>
      <c r="I2">
        <v>0.29449838187702199</v>
      </c>
      <c r="J2">
        <v>0.27795527156549499</v>
      </c>
      <c r="K2">
        <v>0.29032258064516098</v>
      </c>
      <c r="L2">
        <v>0.24610591900311499</v>
      </c>
      <c r="M2">
        <v>0.25</v>
      </c>
      <c r="N2">
        <v>0.194029850746268</v>
      </c>
      <c r="O2">
        <v>0.223241590214067</v>
      </c>
      <c r="P2">
        <v>0.17994100294985199</v>
      </c>
      <c r="Q2">
        <v>0.25786163522012501</v>
      </c>
      <c r="R2">
        <v>7.5268817204300995E-2</v>
      </c>
      <c r="S2">
        <v>0.234567901234567</v>
      </c>
      <c r="T2">
        <v>0.25</v>
      </c>
      <c r="U2">
        <v>0.23076923076923</v>
      </c>
      <c r="V2">
        <v>0.20481927710843301</v>
      </c>
    </row>
    <row r="3" spans="1:22" x14ac:dyDescent="0.2">
      <c r="A3" s="5" t="s">
        <v>420</v>
      </c>
      <c r="C3">
        <v>1</v>
      </c>
      <c r="D3">
        <v>0.55038759689922401</v>
      </c>
      <c r="E3">
        <v>0.337792642140468</v>
      </c>
      <c r="F3">
        <v>0.44404332129963803</v>
      </c>
      <c r="G3">
        <v>0.53256704980842895</v>
      </c>
      <c r="H3">
        <v>0.50943396226415005</v>
      </c>
      <c r="I3">
        <v>0.54440154440154398</v>
      </c>
      <c r="J3">
        <v>0.49253731343283502</v>
      </c>
      <c r="K3">
        <v>0.48698884758364303</v>
      </c>
      <c r="L3">
        <v>0.44927536231884002</v>
      </c>
      <c r="M3">
        <v>0.42857142857142799</v>
      </c>
      <c r="N3">
        <v>0.29032258064516098</v>
      </c>
      <c r="O3">
        <v>0.35593220338983</v>
      </c>
      <c r="P3">
        <v>0.32890365448504899</v>
      </c>
      <c r="Q3">
        <v>0.40350877192982398</v>
      </c>
      <c r="R3">
        <v>8.4010840108401E-2</v>
      </c>
      <c r="S3">
        <v>0.40350877192982398</v>
      </c>
      <c r="T3">
        <v>0.43369175627240097</v>
      </c>
      <c r="U3">
        <v>0.38888888888888801</v>
      </c>
      <c r="V3">
        <v>0.31578947368421001</v>
      </c>
    </row>
    <row r="4" spans="1:22" x14ac:dyDescent="0.2">
      <c r="A4" s="5" t="s">
        <v>421</v>
      </c>
      <c r="D4">
        <v>1</v>
      </c>
      <c r="E4">
        <v>0.36518771331057998</v>
      </c>
      <c r="F4">
        <v>0.54440154440154398</v>
      </c>
      <c r="G4">
        <v>0.53846153846153799</v>
      </c>
      <c r="H4">
        <v>0.55038759689922401</v>
      </c>
      <c r="I4">
        <v>0.59362549800796804</v>
      </c>
      <c r="J4">
        <v>0.52091254752851701</v>
      </c>
      <c r="K4">
        <v>0.43369175627240097</v>
      </c>
      <c r="L4">
        <v>0.53256704980842895</v>
      </c>
      <c r="M4">
        <v>0.47058823529411697</v>
      </c>
      <c r="N4">
        <v>0.31147540983606498</v>
      </c>
      <c r="O4">
        <v>0.38408304498269802</v>
      </c>
      <c r="P4">
        <v>0.36054421768707401</v>
      </c>
      <c r="Q4">
        <v>0.45454545454545398</v>
      </c>
      <c r="R4">
        <v>9.2896174863387901E-2</v>
      </c>
      <c r="S4">
        <v>0.48148148148148101</v>
      </c>
      <c r="T4">
        <v>0.44927536231884002</v>
      </c>
      <c r="U4">
        <v>0.38888888888888801</v>
      </c>
      <c r="V4">
        <v>0.39860139860139798</v>
      </c>
    </row>
    <row r="5" spans="1:22" x14ac:dyDescent="0.2">
      <c r="A5" s="5" t="s">
        <v>422</v>
      </c>
      <c r="E5">
        <v>1</v>
      </c>
      <c r="F5">
        <v>0.31578947368421001</v>
      </c>
      <c r="G5">
        <v>0.31578947368421001</v>
      </c>
      <c r="H5">
        <v>0.32013201320132001</v>
      </c>
      <c r="I5">
        <v>0.34228187919462999</v>
      </c>
      <c r="J5">
        <v>0.34228187919462999</v>
      </c>
      <c r="K5">
        <v>0.30718954248365998</v>
      </c>
      <c r="L5">
        <v>0.32890365448504899</v>
      </c>
      <c r="M5">
        <v>0.273885350318471</v>
      </c>
      <c r="N5">
        <v>0.27795527156549499</v>
      </c>
      <c r="O5">
        <v>0.238390092879256</v>
      </c>
      <c r="P5">
        <v>0.201201201201201</v>
      </c>
      <c r="Q5">
        <v>0.286173633440514</v>
      </c>
      <c r="R5">
        <v>6.6666666666666596E-2</v>
      </c>
      <c r="S5">
        <v>0.286173633440514</v>
      </c>
      <c r="T5">
        <v>0.273885350318471</v>
      </c>
      <c r="U5">
        <v>0.234567901234567</v>
      </c>
      <c r="V5">
        <v>0.25391849529780502</v>
      </c>
    </row>
    <row r="6" spans="1:22" x14ac:dyDescent="0.2">
      <c r="A6" s="5" t="s">
        <v>423</v>
      </c>
      <c r="F6">
        <v>1</v>
      </c>
      <c r="G6">
        <v>0.40845070422535201</v>
      </c>
      <c r="H6">
        <v>0.42857142857142799</v>
      </c>
      <c r="I6">
        <v>0.45454545454545398</v>
      </c>
      <c r="J6">
        <v>0.40350877192982398</v>
      </c>
      <c r="K6">
        <v>0.37931034482758602</v>
      </c>
      <c r="L6">
        <v>0.46520146520146499</v>
      </c>
      <c r="M6">
        <v>0.35593220338983</v>
      </c>
      <c r="N6">
        <v>0.265822784810126</v>
      </c>
      <c r="O6">
        <v>0.286173633440514</v>
      </c>
      <c r="P6">
        <v>0.29032258064516098</v>
      </c>
      <c r="Q6">
        <v>0.346801346801346</v>
      </c>
      <c r="R6">
        <v>6.6666666666666596E-2</v>
      </c>
      <c r="S6">
        <v>0.36518771331057998</v>
      </c>
      <c r="T6">
        <v>0.36518771331057998</v>
      </c>
      <c r="U6">
        <v>0.28205128205128199</v>
      </c>
      <c r="V6">
        <v>0.32013201320132001</v>
      </c>
    </row>
    <row r="7" spans="1:22" x14ac:dyDescent="0.2">
      <c r="A7" s="5" t="s">
        <v>424</v>
      </c>
      <c r="G7">
        <v>1</v>
      </c>
      <c r="H7">
        <v>0.64609053497942304</v>
      </c>
      <c r="I7">
        <v>0.68067226890756305</v>
      </c>
      <c r="J7">
        <v>0.66666666666666596</v>
      </c>
      <c r="K7">
        <v>0.48698884758364303</v>
      </c>
      <c r="L7">
        <v>0.6</v>
      </c>
      <c r="M7">
        <v>0.49253731343283502</v>
      </c>
      <c r="N7">
        <v>0.35593220338983</v>
      </c>
      <c r="O7">
        <v>0.44404332129963803</v>
      </c>
      <c r="P7">
        <v>0.37931034482758602</v>
      </c>
      <c r="Q7">
        <v>0.47601476014760102</v>
      </c>
      <c r="R7">
        <v>9.8901098901098897E-2</v>
      </c>
      <c r="S7">
        <v>0.45985401459853997</v>
      </c>
      <c r="T7">
        <v>0.50375939849623996</v>
      </c>
      <c r="U7">
        <v>0.48698884758364303</v>
      </c>
      <c r="V7">
        <v>0.36518771331057998</v>
      </c>
    </row>
    <row r="8" spans="1:22" x14ac:dyDescent="0.2">
      <c r="A8" s="5" t="s">
        <v>425</v>
      </c>
      <c r="H8">
        <v>1</v>
      </c>
      <c r="I8">
        <v>0.63934426229508201</v>
      </c>
      <c r="J8">
        <v>0.62601626016260103</v>
      </c>
      <c r="K8">
        <v>0.47058823529411697</v>
      </c>
      <c r="L8">
        <v>0.57480314960629897</v>
      </c>
      <c r="M8">
        <v>0.48698884758364303</v>
      </c>
      <c r="N8">
        <v>0.32890365448504899</v>
      </c>
      <c r="O8">
        <v>0.41843971631205601</v>
      </c>
      <c r="P8">
        <v>0.39860139860139798</v>
      </c>
      <c r="Q8">
        <v>0.46520146520146499</v>
      </c>
      <c r="R8">
        <v>8.1081081081081002E-2</v>
      </c>
      <c r="S8">
        <v>0.48698884758364303</v>
      </c>
      <c r="T8">
        <v>0.47601476014760102</v>
      </c>
      <c r="U8">
        <v>0.48698884758364303</v>
      </c>
      <c r="V8">
        <v>0.41342756183745499</v>
      </c>
    </row>
    <row r="9" spans="1:22" x14ac:dyDescent="0.2">
      <c r="A9" s="5" t="s">
        <v>426</v>
      </c>
      <c r="I9">
        <v>1</v>
      </c>
      <c r="J9">
        <v>0.68067226890756305</v>
      </c>
      <c r="K9">
        <v>0.51515151515151503</v>
      </c>
      <c r="L9">
        <v>0.59362549800796804</v>
      </c>
      <c r="M9">
        <v>0.48148148148148101</v>
      </c>
      <c r="N9">
        <v>0.32890365448504899</v>
      </c>
      <c r="O9">
        <v>0.41843971631205601</v>
      </c>
      <c r="P9">
        <v>0.37457044673539502</v>
      </c>
      <c r="Q9">
        <v>0.45985401459853997</v>
      </c>
      <c r="R9">
        <v>9.8901098901098897E-2</v>
      </c>
      <c r="S9">
        <v>0.46520146520146499</v>
      </c>
      <c r="T9">
        <v>0.50375939849623996</v>
      </c>
      <c r="U9">
        <v>0.47058823529411697</v>
      </c>
      <c r="V9">
        <v>0.38888888888888801</v>
      </c>
    </row>
    <row r="10" spans="1:22" x14ac:dyDescent="0.2">
      <c r="A10" s="5" t="s">
        <v>427</v>
      </c>
      <c r="J10">
        <v>1</v>
      </c>
      <c r="K10">
        <v>0.46520146520146499</v>
      </c>
      <c r="L10">
        <v>0.53256704980842895</v>
      </c>
      <c r="M10">
        <v>0.49812734082396998</v>
      </c>
      <c r="N10">
        <v>0.337792642140468</v>
      </c>
      <c r="O10">
        <v>0.41342756183745499</v>
      </c>
      <c r="P10">
        <v>0.36054421768707401</v>
      </c>
      <c r="Q10">
        <v>0.46520146520146499</v>
      </c>
      <c r="R10">
        <v>9.2896174863387901E-2</v>
      </c>
      <c r="S10">
        <v>0.45454545454545398</v>
      </c>
      <c r="T10">
        <v>0.44927536231884002</v>
      </c>
      <c r="U10">
        <v>0.44927536231884002</v>
      </c>
      <c r="V10">
        <v>0.37457044673539502</v>
      </c>
    </row>
    <row r="11" spans="1:22" x14ac:dyDescent="0.2">
      <c r="A11" s="5" t="s">
        <v>428</v>
      </c>
      <c r="K11">
        <v>1</v>
      </c>
      <c r="L11">
        <v>0.42348754448398501</v>
      </c>
      <c r="M11">
        <v>0.39860139860139798</v>
      </c>
      <c r="N11">
        <v>0.33333333333333298</v>
      </c>
      <c r="O11">
        <v>0.35593220338983</v>
      </c>
      <c r="P11">
        <v>0.34228187919462999</v>
      </c>
      <c r="Q11">
        <v>0.36054421768707401</v>
      </c>
      <c r="R11">
        <v>7.2386058981233195E-2</v>
      </c>
      <c r="S11">
        <v>0.38888888888888801</v>
      </c>
      <c r="T11">
        <v>0.40845070422535201</v>
      </c>
      <c r="U11">
        <v>0.39860139860139798</v>
      </c>
      <c r="V11">
        <v>0.32450331125827803</v>
      </c>
    </row>
    <row r="12" spans="1:22" x14ac:dyDescent="0.2">
      <c r="A12" s="5" t="s">
        <v>429</v>
      </c>
      <c r="L12">
        <v>1</v>
      </c>
      <c r="M12">
        <v>0.41342756183745499</v>
      </c>
      <c r="N12">
        <v>0.29870129870129802</v>
      </c>
      <c r="O12">
        <v>0.36054421768707401</v>
      </c>
      <c r="P12">
        <v>0.35593220338983</v>
      </c>
      <c r="Q12">
        <v>0.41342756183745499</v>
      </c>
      <c r="R12">
        <v>8.4010840108401E-2</v>
      </c>
      <c r="S12">
        <v>0.45454545454545398</v>
      </c>
      <c r="T12">
        <v>0.42348754448398501</v>
      </c>
      <c r="U12">
        <v>0.37931034482758602</v>
      </c>
      <c r="V12">
        <v>0.36986301369863001</v>
      </c>
    </row>
    <row r="13" spans="1:22" x14ac:dyDescent="0.2">
      <c r="A13" s="6" t="s">
        <v>430</v>
      </c>
      <c r="M13">
        <v>1</v>
      </c>
      <c r="N13">
        <v>0.49812734082396998</v>
      </c>
      <c r="O13">
        <v>0.6</v>
      </c>
      <c r="P13">
        <v>0.52671755725190805</v>
      </c>
      <c r="Q13">
        <v>0.80180180180180105</v>
      </c>
      <c r="R13">
        <v>0.11111111111111099</v>
      </c>
      <c r="S13">
        <v>0.68776371308016804</v>
      </c>
      <c r="T13">
        <v>0.63265306122448906</v>
      </c>
      <c r="U13">
        <v>0.63265306122448906</v>
      </c>
      <c r="V13">
        <v>0.45454545454545398</v>
      </c>
    </row>
    <row r="14" spans="1:22" x14ac:dyDescent="0.2">
      <c r="A14" s="6" t="s">
        <v>431</v>
      </c>
      <c r="N14">
        <v>1</v>
      </c>
      <c r="O14">
        <v>0.43369175627240097</v>
      </c>
      <c r="P14">
        <v>0.38888888888888801</v>
      </c>
      <c r="Q14">
        <v>0.49253731343283502</v>
      </c>
      <c r="R14">
        <v>8.6956521739130405E-2</v>
      </c>
      <c r="S14">
        <v>0.48148148148148101</v>
      </c>
      <c r="T14">
        <v>0.43369175627240097</v>
      </c>
      <c r="U14">
        <v>0.42857142857142799</v>
      </c>
      <c r="V14">
        <v>0.35135135135135098</v>
      </c>
    </row>
    <row r="15" spans="1:22" x14ac:dyDescent="0.2">
      <c r="A15" s="6" t="s">
        <v>432</v>
      </c>
      <c r="O15">
        <v>1</v>
      </c>
      <c r="P15">
        <v>0.48698884758364303</v>
      </c>
      <c r="Q15">
        <v>0.56862745098039202</v>
      </c>
      <c r="R15">
        <v>0.12044817927170801</v>
      </c>
      <c r="S15">
        <v>0.57480314960629897</v>
      </c>
      <c r="T15">
        <v>0.58102766798418903</v>
      </c>
      <c r="U15">
        <v>0.56862745098039202</v>
      </c>
      <c r="V15">
        <v>0.393728222996515</v>
      </c>
    </row>
    <row r="16" spans="1:22" x14ac:dyDescent="0.2">
      <c r="A16" s="6" t="s">
        <v>433</v>
      </c>
      <c r="P16">
        <v>1</v>
      </c>
      <c r="Q16">
        <v>0.50943396226415005</v>
      </c>
      <c r="R16">
        <v>0.15273775216138299</v>
      </c>
      <c r="S16">
        <v>0.57480314960629897</v>
      </c>
      <c r="T16">
        <v>0.50375939849623996</v>
      </c>
      <c r="U16">
        <v>0.5625</v>
      </c>
      <c r="V16">
        <v>0.393728222996515</v>
      </c>
    </row>
    <row r="17" spans="1:22" x14ac:dyDescent="0.2">
      <c r="A17" s="6" t="s">
        <v>434</v>
      </c>
      <c r="Q17">
        <v>1</v>
      </c>
      <c r="R17">
        <v>0.117318435754189</v>
      </c>
      <c r="S17">
        <v>0.70940170940170899</v>
      </c>
      <c r="T17">
        <v>0.63265306122448906</v>
      </c>
      <c r="U17">
        <v>0.62601626016260103</v>
      </c>
      <c r="V17">
        <v>0.47601476014760102</v>
      </c>
    </row>
    <row r="18" spans="1:22" x14ac:dyDescent="0.2">
      <c r="A18" s="6" t="s">
        <v>439</v>
      </c>
      <c r="R18">
        <v>1</v>
      </c>
      <c r="S18">
        <v>0.13314447592067899</v>
      </c>
      <c r="T18">
        <v>0.114206128133704</v>
      </c>
      <c r="U18">
        <v>0.13960113960113901</v>
      </c>
      <c r="V18">
        <v>0.123595505617977</v>
      </c>
    </row>
    <row r="19" spans="1:22" x14ac:dyDescent="0.2">
      <c r="A19" s="6" t="s">
        <v>435</v>
      </c>
      <c r="S19">
        <v>1</v>
      </c>
      <c r="T19">
        <v>0.61943319838056599</v>
      </c>
      <c r="U19">
        <v>0.61290322580645096</v>
      </c>
      <c r="V19">
        <v>0.50943396226415005</v>
      </c>
    </row>
    <row r="20" spans="1:22" x14ac:dyDescent="0.2">
      <c r="A20" s="6" t="s">
        <v>440</v>
      </c>
      <c r="T20">
        <v>1</v>
      </c>
      <c r="U20">
        <v>0.6</v>
      </c>
      <c r="V20">
        <v>0.41342756183745499</v>
      </c>
    </row>
    <row r="21" spans="1:22" x14ac:dyDescent="0.2">
      <c r="A21" s="6" t="s">
        <v>437</v>
      </c>
      <c r="U21">
        <v>1</v>
      </c>
      <c r="V21">
        <v>0.42857142857142799</v>
      </c>
    </row>
    <row r="22" spans="1:22" x14ac:dyDescent="0.2">
      <c r="A22" s="5" t="s">
        <v>438</v>
      </c>
      <c r="V22">
        <v>1</v>
      </c>
    </row>
  </sheetData>
  <conditionalFormatting sqref="B2:V22">
    <cfRule type="cellIs" dxfId="6" priority="1" operator="between">
      <formula>0.4</formula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6E02-69A1-254F-BE44-87289738A201}">
  <dimension ref="A1:X26"/>
  <sheetViews>
    <sheetView workbookViewId="0">
      <selection activeCell="A2" sqref="A2:A22"/>
    </sheetView>
  </sheetViews>
  <sheetFormatPr baseColWidth="10" defaultRowHeight="16" x14ac:dyDescent="0.2"/>
  <sheetData>
    <row r="1" spans="1:24" x14ac:dyDescent="0.2"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4" t="s">
        <v>430</v>
      </c>
      <c r="P1" s="4" t="s">
        <v>431</v>
      </c>
      <c r="Q1" s="4" t="s">
        <v>432</v>
      </c>
      <c r="R1" s="4" t="s">
        <v>433</v>
      </c>
      <c r="S1" s="4" t="s">
        <v>434</v>
      </c>
      <c r="T1" s="4" t="s">
        <v>439</v>
      </c>
      <c r="U1" s="4" t="s">
        <v>435</v>
      </c>
      <c r="V1" s="4" t="s">
        <v>436</v>
      </c>
      <c r="W1" s="4" t="s">
        <v>437</v>
      </c>
      <c r="X1" s="3" t="s">
        <v>438</v>
      </c>
    </row>
    <row r="2" spans="1:24" ht="19" x14ac:dyDescent="0.2">
      <c r="A2" s="5" t="s">
        <v>419</v>
      </c>
      <c r="B2" s="7" t="s">
        <v>441</v>
      </c>
      <c r="C2" s="7" t="s">
        <v>445</v>
      </c>
      <c r="D2">
        <v>1</v>
      </c>
      <c r="E2">
        <v>0.65080000000000005</v>
      </c>
      <c r="F2">
        <v>0.56459999999999999</v>
      </c>
      <c r="G2">
        <v>0.623</v>
      </c>
      <c r="H2">
        <v>0.65149999999999997</v>
      </c>
      <c r="I2">
        <v>0.70440000000000003</v>
      </c>
      <c r="J2">
        <v>0.63590000000000002</v>
      </c>
      <c r="K2">
        <v>0.65469999999999995</v>
      </c>
      <c r="L2">
        <v>0.6552</v>
      </c>
      <c r="M2">
        <v>0.91549999999999998</v>
      </c>
      <c r="N2">
        <v>0.63270000000000004</v>
      </c>
      <c r="O2">
        <v>0.57740000000000002</v>
      </c>
      <c r="P2">
        <v>0.51890000000000003</v>
      </c>
      <c r="Q2">
        <v>0.41310000000000002</v>
      </c>
      <c r="R2">
        <v>0.44679999999999997</v>
      </c>
      <c r="S2">
        <v>0.64319999999999999</v>
      </c>
      <c r="T2">
        <v>-0.15840000000000001</v>
      </c>
      <c r="U2">
        <v>0.62360000000000004</v>
      </c>
      <c r="V2">
        <v>0.62419999999999998</v>
      </c>
      <c r="W2">
        <v>0.57020000000000004</v>
      </c>
      <c r="X2">
        <v>0.72919999999999996</v>
      </c>
    </row>
    <row r="3" spans="1:24" ht="19" x14ac:dyDescent="0.2">
      <c r="A3" s="5" t="s">
        <v>420</v>
      </c>
      <c r="B3" s="7" t="s">
        <v>442</v>
      </c>
      <c r="C3" s="7" t="s">
        <v>446</v>
      </c>
      <c r="D3">
        <v>0</v>
      </c>
      <c r="E3">
        <v>1</v>
      </c>
      <c r="F3">
        <v>0.68379999999999996</v>
      </c>
      <c r="G3">
        <v>0.67730000000000001</v>
      </c>
      <c r="H3">
        <v>0.72250000000000003</v>
      </c>
      <c r="I3">
        <v>0.62209999999999999</v>
      </c>
      <c r="J3">
        <v>0.64700000000000002</v>
      </c>
      <c r="K3">
        <v>0.72119999999999995</v>
      </c>
      <c r="L3">
        <v>0.56110000000000004</v>
      </c>
      <c r="M3">
        <v>0.70179999999999998</v>
      </c>
      <c r="N3">
        <v>0.72529999999999994</v>
      </c>
      <c r="O3">
        <v>0.55930000000000002</v>
      </c>
      <c r="P3">
        <v>0.56669999999999998</v>
      </c>
      <c r="Q3">
        <v>0.41410000000000002</v>
      </c>
      <c r="R3">
        <v>0.42030000000000001</v>
      </c>
      <c r="S3">
        <v>0.56540000000000001</v>
      </c>
      <c r="T3">
        <v>-0.17399999999999999</v>
      </c>
      <c r="U3">
        <v>0.5302</v>
      </c>
      <c r="V3">
        <v>0.49590000000000001</v>
      </c>
      <c r="W3">
        <v>0.39600000000000002</v>
      </c>
      <c r="X3">
        <v>0.53520000000000001</v>
      </c>
    </row>
    <row r="4" spans="1:24" ht="19" x14ac:dyDescent="0.2">
      <c r="A4" s="5" t="s">
        <v>421</v>
      </c>
      <c r="B4" s="7" t="s">
        <v>441</v>
      </c>
      <c r="C4" s="7" t="s">
        <v>445</v>
      </c>
      <c r="D4">
        <v>0</v>
      </c>
      <c r="E4">
        <v>0</v>
      </c>
      <c r="F4">
        <v>1</v>
      </c>
      <c r="G4">
        <v>0.66590000000000005</v>
      </c>
      <c r="H4">
        <v>0.72019999999999995</v>
      </c>
      <c r="I4">
        <v>0.84430000000000005</v>
      </c>
      <c r="J4">
        <v>0.83309999999999995</v>
      </c>
      <c r="K4">
        <v>0.91069999999999995</v>
      </c>
      <c r="L4">
        <v>0.86270000000000002</v>
      </c>
      <c r="M4">
        <v>0.5968</v>
      </c>
      <c r="N4">
        <v>0.84899999999999998</v>
      </c>
      <c r="O4">
        <v>0.86650000000000005</v>
      </c>
      <c r="P4">
        <v>0.59570000000000001</v>
      </c>
      <c r="Q4">
        <v>0.69810000000000005</v>
      </c>
      <c r="R4">
        <v>0.66110000000000002</v>
      </c>
      <c r="S4">
        <v>0.78049999999999997</v>
      </c>
      <c r="T4">
        <v>-7.5600000000000001E-2</v>
      </c>
      <c r="U4">
        <v>0.74550000000000005</v>
      </c>
      <c r="V4">
        <v>0.82110000000000005</v>
      </c>
      <c r="W4">
        <v>0.72970000000000002</v>
      </c>
      <c r="X4">
        <v>0.67610000000000003</v>
      </c>
    </row>
    <row r="5" spans="1:24" ht="19" x14ac:dyDescent="0.2">
      <c r="A5" s="5" t="s">
        <v>422</v>
      </c>
      <c r="B5" s="7" t="s">
        <v>443</v>
      </c>
      <c r="C5" s="7" t="s">
        <v>446</v>
      </c>
      <c r="D5">
        <v>0</v>
      </c>
      <c r="E5">
        <v>0</v>
      </c>
      <c r="F5">
        <v>0</v>
      </c>
      <c r="G5">
        <v>1</v>
      </c>
      <c r="H5">
        <v>0.4869</v>
      </c>
      <c r="I5">
        <v>0.67049999999999998</v>
      </c>
      <c r="J5">
        <v>0.71260000000000001</v>
      </c>
      <c r="K5">
        <v>0.68330000000000002</v>
      </c>
      <c r="L5">
        <v>0.57769999999999999</v>
      </c>
      <c r="M5">
        <v>0.72030000000000005</v>
      </c>
      <c r="N5">
        <v>0.65539999999999998</v>
      </c>
      <c r="O5">
        <v>0.61</v>
      </c>
      <c r="P5">
        <v>0.6361</v>
      </c>
      <c r="Q5">
        <v>0.49080000000000001</v>
      </c>
      <c r="R5">
        <v>0.42380000000000001</v>
      </c>
      <c r="S5">
        <v>0.61699999999999999</v>
      </c>
      <c r="T5">
        <v>-0.27750000000000002</v>
      </c>
      <c r="U5">
        <v>0.58630000000000004</v>
      </c>
      <c r="V5">
        <v>0.5837</v>
      </c>
      <c r="W5">
        <v>0.5202</v>
      </c>
      <c r="X5">
        <v>0.69869999999999999</v>
      </c>
    </row>
    <row r="6" spans="1:24" ht="19" x14ac:dyDescent="0.2">
      <c r="A6" s="5" t="s">
        <v>423</v>
      </c>
      <c r="B6" s="7" t="s">
        <v>443</v>
      </c>
      <c r="C6" s="7" t="s">
        <v>446</v>
      </c>
      <c r="D6">
        <v>0</v>
      </c>
      <c r="E6">
        <v>0</v>
      </c>
      <c r="F6">
        <v>0</v>
      </c>
      <c r="G6">
        <v>0</v>
      </c>
      <c r="H6">
        <v>1</v>
      </c>
      <c r="I6">
        <v>0.76539999999999997</v>
      </c>
      <c r="J6">
        <v>0.78759999999999997</v>
      </c>
      <c r="K6">
        <v>0.79200000000000004</v>
      </c>
      <c r="L6">
        <v>0.82030000000000003</v>
      </c>
      <c r="M6">
        <v>0.69240000000000002</v>
      </c>
      <c r="N6">
        <v>0.75439999999999996</v>
      </c>
      <c r="O6">
        <v>0.75239999999999996</v>
      </c>
      <c r="P6">
        <v>0.7329</v>
      </c>
      <c r="Q6">
        <v>0.72</v>
      </c>
      <c r="R6">
        <v>0.69340000000000002</v>
      </c>
      <c r="S6">
        <v>0.69259999999999999</v>
      </c>
      <c r="T6">
        <v>-0.1736</v>
      </c>
      <c r="U6">
        <v>0.66110000000000002</v>
      </c>
      <c r="V6">
        <v>0.75629999999999997</v>
      </c>
      <c r="W6">
        <v>0.65849999999999997</v>
      </c>
      <c r="X6">
        <v>0.6895</v>
      </c>
    </row>
    <row r="7" spans="1:24" ht="19" x14ac:dyDescent="0.2">
      <c r="A7" s="5" t="s">
        <v>424</v>
      </c>
      <c r="B7" s="7" t="s">
        <v>441</v>
      </c>
      <c r="C7" s="7" t="s">
        <v>446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0.83899999999999997</v>
      </c>
      <c r="K7">
        <v>0.93010000000000004</v>
      </c>
      <c r="L7">
        <v>0.87519999999999998</v>
      </c>
      <c r="M7">
        <v>0.73480000000000001</v>
      </c>
      <c r="N7">
        <v>0.77370000000000005</v>
      </c>
      <c r="O7">
        <v>0.81440000000000001</v>
      </c>
      <c r="P7">
        <v>0.66500000000000004</v>
      </c>
      <c r="Q7">
        <v>0.7762</v>
      </c>
      <c r="R7">
        <v>0.74829999999999997</v>
      </c>
      <c r="S7">
        <v>0.77559999999999996</v>
      </c>
      <c r="T7">
        <v>-4.7800000000000002E-2</v>
      </c>
      <c r="U7">
        <v>0.7419</v>
      </c>
      <c r="V7">
        <v>0.88419999999999999</v>
      </c>
      <c r="W7">
        <v>0.82489999999999997</v>
      </c>
      <c r="X7">
        <v>0.74790000000000001</v>
      </c>
    </row>
    <row r="8" spans="1:24" ht="19" x14ac:dyDescent="0.2">
      <c r="A8" s="5" t="s">
        <v>425</v>
      </c>
      <c r="B8" s="7" t="s">
        <v>441</v>
      </c>
      <c r="C8" s="7" t="s">
        <v>445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0.85370000000000001</v>
      </c>
      <c r="L8">
        <v>0.84630000000000005</v>
      </c>
      <c r="M8">
        <v>0.67510000000000003</v>
      </c>
      <c r="N8">
        <v>0.80210000000000004</v>
      </c>
      <c r="O8">
        <v>0.81179999999999997</v>
      </c>
      <c r="P8">
        <v>0.71130000000000004</v>
      </c>
      <c r="Q8">
        <v>0.67569999999999997</v>
      </c>
      <c r="R8">
        <v>0.65500000000000003</v>
      </c>
      <c r="S8">
        <v>0.77049999999999996</v>
      </c>
      <c r="T8">
        <v>-0.18779999999999999</v>
      </c>
      <c r="U8">
        <v>0.72970000000000002</v>
      </c>
      <c r="V8">
        <v>0.82140000000000002</v>
      </c>
      <c r="W8">
        <v>0.7399</v>
      </c>
      <c r="X8">
        <v>0.78849999999999998</v>
      </c>
    </row>
    <row r="9" spans="1:24" ht="19" x14ac:dyDescent="0.2">
      <c r="A9" s="5" t="s">
        <v>426</v>
      </c>
      <c r="B9" s="7" t="s">
        <v>441</v>
      </c>
      <c r="C9" s="7" t="s">
        <v>447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0.89549999999999996</v>
      </c>
      <c r="M9">
        <v>0.67610000000000003</v>
      </c>
      <c r="N9">
        <v>0.83499999999999996</v>
      </c>
      <c r="O9">
        <v>0.89049999999999996</v>
      </c>
      <c r="P9">
        <v>0.61980000000000002</v>
      </c>
      <c r="Q9">
        <v>0.72340000000000004</v>
      </c>
      <c r="R9">
        <v>0.6925</v>
      </c>
      <c r="S9">
        <v>0.80510000000000004</v>
      </c>
      <c r="T9">
        <v>-6.4199999999999993E-2</v>
      </c>
      <c r="U9">
        <v>0.76770000000000005</v>
      </c>
      <c r="V9">
        <v>0.85529999999999995</v>
      </c>
      <c r="W9">
        <v>0.76939999999999997</v>
      </c>
      <c r="X9">
        <v>0.69920000000000004</v>
      </c>
    </row>
    <row r="10" spans="1:24" ht="19" x14ac:dyDescent="0.2">
      <c r="A10" s="5" t="s">
        <v>427</v>
      </c>
      <c r="B10" s="7" t="s">
        <v>441</v>
      </c>
      <c r="C10" s="7" t="s">
        <v>445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0.69499999999999995</v>
      </c>
      <c r="N10">
        <v>0.73499999999999999</v>
      </c>
      <c r="O10">
        <v>0.93240000000000001</v>
      </c>
      <c r="P10">
        <v>0.69059999999999999</v>
      </c>
      <c r="Q10">
        <v>0.80940000000000001</v>
      </c>
      <c r="R10">
        <v>0.77729999999999999</v>
      </c>
      <c r="S10">
        <v>0.89059999999999995</v>
      </c>
      <c r="T10">
        <v>-4.7899999999999998E-2</v>
      </c>
      <c r="U10">
        <v>0.85370000000000001</v>
      </c>
      <c r="V10">
        <v>0.9466</v>
      </c>
      <c r="W10">
        <v>0.8579</v>
      </c>
      <c r="X10">
        <v>0.77980000000000005</v>
      </c>
    </row>
    <row r="11" spans="1:24" ht="19" x14ac:dyDescent="0.2">
      <c r="A11" s="5" t="s">
        <v>428</v>
      </c>
      <c r="B11" s="7" t="s">
        <v>441</v>
      </c>
      <c r="C11" s="7" t="s">
        <v>445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0.65700000000000003</v>
      </c>
      <c r="O11">
        <v>0.61539999999999995</v>
      </c>
      <c r="P11">
        <v>0.65700000000000003</v>
      </c>
      <c r="Q11">
        <v>0.49199999999999999</v>
      </c>
      <c r="R11">
        <v>0.50509999999999999</v>
      </c>
      <c r="S11">
        <v>0.69069999999999998</v>
      </c>
      <c r="T11">
        <v>-0.16700000000000001</v>
      </c>
      <c r="U11">
        <v>0.65890000000000004</v>
      </c>
      <c r="V11">
        <v>0.68069999999999997</v>
      </c>
      <c r="W11">
        <v>0.61639999999999995</v>
      </c>
      <c r="X11">
        <v>0.78459999999999996</v>
      </c>
    </row>
    <row r="12" spans="1:24" ht="19" x14ac:dyDescent="0.2">
      <c r="A12" s="5" t="s">
        <v>429</v>
      </c>
      <c r="B12" s="7" t="s">
        <v>441</v>
      </c>
      <c r="C12" s="7" t="s">
        <v>445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0.73460000000000003</v>
      </c>
      <c r="P12">
        <v>0.59289999999999998</v>
      </c>
      <c r="Q12">
        <v>0.56589999999999996</v>
      </c>
      <c r="R12">
        <v>0.54249999999999998</v>
      </c>
      <c r="S12">
        <v>0.64500000000000002</v>
      </c>
      <c r="T12">
        <v>-0.19539999999999999</v>
      </c>
      <c r="U12">
        <v>0.6109</v>
      </c>
      <c r="V12">
        <v>0.69620000000000004</v>
      </c>
      <c r="W12">
        <v>0.61419999999999997</v>
      </c>
      <c r="X12">
        <v>0.66190000000000004</v>
      </c>
    </row>
    <row r="13" spans="1:24" ht="19" x14ac:dyDescent="0.2">
      <c r="A13" s="6" t="s">
        <v>430</v>
      </c>
      <c r="B13" s="8" t="s">
        <v>441</v>
      </c>
      <c r="C13" s="8" t="s">
        <v>446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0.63380000000000003</v>
      </c>
      <c r="Q13">
        <v>0.76900000000000002</v>
      </c>
      <c r="R13">
        <v>0.74150000000000005</v>
      </c>
      <c r="S13">
        <v>0.88039999999999996</v>
      </c>
      <c r="T13">
        <v>-5.1799999999999999E-2</v>
      </c>
      <c r="U13">
        <v>0.83320000000000005</v>
      </c>
      <c r="V13">
        <v>0.91439999999999999</v>
      </c>
      <c r="W13">
        <v>0.83540000000000003</v>
      </c>
      <c r="X13">
        <v>0.74960000000000004</v>
      </c>
    </row>
    <row r="14" spans="1:24" ht="19" x14ac:dyDescent="0.2">
      <c r="A14" s="6" t="s">
        <v>431</v>
      </c>
      <c r="B14" s="8" t="s">
        <v>441</v>
      </c>
      <c r="C14" s="8" t="s">
        <v>446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0.76160000000000005</v>
      </c>
      <c r="R14">
        <v>0.67759999999999998</v>
      </c>
      <c r="S14">
        <v>0.71340000000000003</v>
      </c>
      <c r="T14">
        <v>-0.25130000000000002</v>
      </c>
      <c r="U14">
        <v>0.6865</v>
      </c>
      <c r="V14">
        <v>0.68710000000000004</v>
      </c>
      <c r="W14">
        <v>0.6321</v>
      </c>
      <c r="X14">
        <v>0.81440000000000001</v>
      </c>
    </row>
    <row r="15" spans="1:24" ht="19" x14ac:dyDescent="0.2">
      <c r="A15" s="6" t="s">
        <v>432</v>
      </c>
      <c r="B15" s="8" t="s">
        <v>444</v>
      </c>
      <c r="C15" s="8" t="s">
        <v>446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0.85840000000000005</v>
      </c>
      <c r="S15">
        <v>0.70609999999999995</v>
      </c>
      <c r="T15">
        <v>-2.2800000000000001E-2</v>
      </c>
      <c r="U15">
        <v>0.68120000000000003</v>
      </c>
      <c r="V15">
        <v>0.83730000000000004</v>
      </c>
      <c r="W15">
        <v>0.80610000000000004</v>
      </c>
      <c r="X15">
        <v>0.63270000000000004</v>
      </c>
    </row>
    <row r="16" spans="1:24" ht="19" x14ac:dyDescent="0.2">
      <c r="A16" s="6" t="s">
        <v>433</v>
      </c>
      <c r="B16" s="8" t="s">
        <v>441</v>
      </c>
      <c r="C16" s="8" t="s">
        <v>446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0.69550000000000001</v>
      </c>
      <c r="T16">
        <v>0.188</v>
      </c>
      <c r="U16">
        <v>0.75170000000000003</v>
      </c>
      <c r="V16">
        <v>0.81120000000000003</v>
      </c>
      <c r="W16">
        <v>0.88119999999999998</v>
      </c>
      <c r="X16">
        <v>0.63390000000000002</v>
      </c>
    </row>
    <row r="17" spans="1:24" ht="19" x14ac:dyDescent="0.2">
      <c r="A17" s="6" t="s">
        <v>434</v>
      </c>
      <c r="B17" s="8" t="s">
        <v>441</v>
      </c>
      <c r="C17" s="8" t="s">
        <v>446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-5.3E-3</v>
      </c>
      <c r="U17">
        <v>0.93410000000000004</v>
      </c>
      <c r="V17">
        <v>0.8669</v>
      </c>
      <c r="W17">
        <v>0.79710000000000003</v>
      </c>
      <c r="X17">
        <v>0.84899999999999998</v>
      </c>
    </row>
    <row r="18" spans="1:24" ht="19" x14ac:dyDescent="0.2">
      <c r="A18" s="6" t="s">
        <v>439</v>
      </c>
      <c r="B18" s="8" t="s">
        <v>441</v>
      </c>
      <c r="C18" s="8" t="s">
        <v>446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0.1046</v>
      </c>
      <c r="V18">
        <v>-2.52E-2</v>
      </c>
      <c r="W18">
        <v>0.17599999999999999</v>
      </c>
      <c r="X18">
        <v>-0.12709999999999999</v>
      </c>
    </row>
    <row r="19" spans="1:24" ht="19" x14ac:dyDescent="0.2">
      <c r="A19" s="6" t="s">
        <v>435</v>
      </c>
      <c r="B19" s="8" t="s">
        <v>441</v>
      </c>
      <c r="C19" s="8" t="s">
        <v>445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0.83399999999999996</v>
      </c>
      <c r="W19">
        <v>0.81110000000000004</v>
      </c>
      <c r="X19">
        <v>0.81240000000000001</v>
      </c>
    </row>
    <row r="20" spans="1:24" ht="19" x14ac:dyDescent="0.2">
      <c r="A20" s="6" t="s">
        <v>440</v>
      </c>
      <c r="B20" s="8" t="s">
        <v>441</v>
      </c>
      <c r="C20" s="8" t="s">
        <v>445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0.90100000000000002</v>
      </c>
      <c r="X20">
        <v>0.79849999999999999</v>
      </c>
    </row>
    <row r="21" spans="1:24" ht="19" x14ac:dyDescent="0.2">
      <c r="A21" s="6" t="s">
        <v>437</v>
      </c>
      <c r="B21" s="8" t="s">
        <v>441</v>
      </c>
      <c r="C21" s="8" t="s">
        <v>445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0.74870000000000003</v>
      </c>
    </row>
    <row r="22" spans="1:24" ht="19" x14ac:dyDescent="0.2">
      <c r="A22" s="5" t="s">
        <v>438</v>
      </c>
      <c r="B22" s="7" t="s">
        <v>441</v>
      </c>
      <c r="C22" s="7" t="s">
        <v>445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9" x14ac:dyDescent="0.2">
      <c r="D23" s="7" t="s">
        <v>441</v>
      </c>
      <c r="E23" s="7" t="s">
        <v>442</v>
      </c>
      <c r="F23" s="7" t="s">
        <v>441</v>
      </c>
      <c r="G23" s="7" t="s">
        <v>443</v>
      </c>
      <c r="H23" s="7"/>
      <c r="I23" s="7" t="s">
        <v>441</v>
      </c>
      <c r="J23" s="7" t="s">
        <v>441</v>
      </c>
      <c r="K23" s="7" t="s">
        <v>441</v>
      </c>
      <c r="L23" s="7" t="s">
        <v>441</v>
      </c>
      <c r="M23" s="7" t="s">
        <v>441</v>
      </c>
      <c r="N23" s="7" t="s">
        <v>441</v>
      </c>
      <c r="O23" s="8" t="s">
        <v>441</v>
      </c>
      <c r="P23" s="8" t="s">
        <v>441</v>
      </c>
      <c r="Q23" s="8" t="s">
        <v>444</v>
      </c>
      <c r="R23" s="8" t="s">
        <v>441</v>
      </c>
      <c r="S23" s="8" t="s">
        <v>441</v>
      </c>
      <c r="T23" s="8" t="s">
        <v>441</v>
      </c>
      <c r="U23" s="8" t="s">
        <v>441</v>
      </c>
      <c r="V23" s="8" t="s">
        <v>441</v>
      </c>
      <c r="W23" s="8" t="s">
        <v>441</v>
      </c>
      <c r="X23" s="7" t="s">
        <v>441</v>
      </c>
    </row>
    <row r="24" spans="1:24" ht="19" x14ac:dyDescent="0.2">
      <c r="D24" s="7" t="s">
        <v>445</v>
      </c>
      <c r="E24" s="7" t="s">
        <v>446</v>
      </c>
      <c r="F24" s="7" t="s">
        <v>445</v>
      </c>
      <c r="G24" s="7" t="s">
        <v>446</v>
      </c>
      <c r="H24" s="7" t="s">
        <v>446</v>
      </c>
      <c r="I24" s="7" t="s">
        <v>446</v>
      </c>
      <c r="J24" s="7" t="s">
        <v>445</v>
      </c>
      <c r="K24" s="7" t="s">
        <v>447</v>
      </c>
      <c r="L24" s="7" t="s">
        <v>445</v>
      </c>
      <c r="M24" s="7" t="s">
        <v>445</v>
      </c>
      <c r="N24" s="7" t="s">
        <v>445</v>
      </c>
      <c r="O24" s="8" t="s">
        <v>446</v>
      </c>
      <c r="P24" s="8" t="s">
        <v>446</v>
      </c>
      <c r="Q24" s="8" t="s">
        <v>446</v>
      </c>
      <c r="R24" s="8" t="s">
        <v>446</v>
      </c>
      <c r="S24" s="8" t="s">
        <v>446</v>
      </c>
      <c r="T24" s="8" t="s">
        <v>446</v>
      </c>
      <c r="U24" s="8" t="s">
        <v>445</v>
      </c>
      <c r="V24" s="8" t="s">
        <v>445</v>
      </c>
      <c r="W24" s="8" t="s">
        <v>445</v>
      </c>
      <c r="X24" s="7" t="s">
        <v>445</v>
      </c>
    </row>
    <row r="25" spans="1:24" ht="19" x14ac:dyDescent="0.25">
      <c r="A25" s="9" t="s">
        <v>448</v>
      </c>
      <c r="B25" s="9"/>
      <c r="C25" s="9"/>
      <c r="D25" s="9">
        <v>20</v>
      </c>
      <c r="E25" s="9">
        <v>76</v>
      </c>
      <c r="F25" s="9">
        <v>79</v>
      </c>
      <c r="G25" s="9">
        <v>21</v>
      </c>
      <c r="H25" s="9">
        <v>31</v>
      </c>
      <c r="I25" s="9">
        <v>69</v>
      </c>
      <c r="J25" s="9">
        <v>38</v>
      </c>
      <c r="K25" s="9">
        <v>55</v>
      </c>
      <c r="L25" s="9">
        <v>72</v>
      </c>
      <c r="M25" s="9">
        <v>35</v>
      </c>
      <c r="N25" s="9">
        <v>72</v>
      </c>
      <c r="O25" s="9">
        <v>36</v>
      </c>
      <c r="P25" s="9">
        <v>64</v>
      </c>
      <c r="Q25" s="9">
        <v>29</v>
      </c>
      <c r="R25" s="9">
        <v>30</v>
      </c>
      <c r="S25" s="9">
        <v>50</v>
      </c>
      <c r="T25" s="9">
        <v>15</v>
      </c>
      <c r="U25" s="9">
        <v>20</v>
      </c>
      <c r="V25" s="9">
        <v>36</v>
      </c>
      <c r="W25" s="9">
        <v>37</v>
      </c>
      <c r="X25" s="9">
        <v>64</v>
      </c>
    </row>
    <row r="26" spans="1:24" ht="19" x14ac:dyDescent="0.25">
      <c r="A26" s="9" t="s">
        <v>449</v>
      </c>
      <c r="B26" s="9"/>
      <c r="C26" s="9"/>
      <c r="D26" s="9">
        <v>322</v>
      </c>
      <c r="E26" s="9">
        <v>1207</v>
      </c>
      <c r="F26" s="9">
        <v>1259</v>
      </c>
      <c r="G26" s="9">
        <v>336</v>
      </c>
      <c r="H26" s="9">
        <v>497</v>
      </c>
      <c r="I26" s="9">
        <v>1095</v>
      </c>
      <c r="J26" s="9">
        <v>610</v>
      </c>
      <c r="K26" s="9">
        <v>883</v>
      </c>
      <c r="L26" s="9">
        <v>1146</v>
      </c>
      <c r="M26" s="9">
        <v>555</v>
      </c>
      <c r="N26" s="9">
        <v>1141</v>
      </c>
      <c r="O26" s="9">
        <v>567</v>
      </c>
      <c r="P26" s="9">
        <v>1021</v>
      </c>
      <c r="Q26" s="9">
        <v>460</v>
      </c>
      <c r="R26" s="9">
        <v>483</v>
      </c>
      <c r="S26" s="9">
        <v>794</v>
      </c>
      <c r="T26" s="9">
        <v>246</v>
      </c>
      <c r="U26" s="9">
        <v>318</v>
      </c>
      <c r="V26" s="9">
        <v>580</v>
      </c>
      <c r="W26" s="9">
        <v>582</v>
      </c>
      <c r="X26" s="9">
        <v>1021</v>
      </c>
    </row>
  </sheetData>
  <conditionalFormatting sqref="D2:X22">
    <cfRule type="cellIs" dxfId="5" priority="1" operator="equal">
      <formula>1</formula>
    </cfRule>
    <cfRule type="cellIs" dxfId="4" priority="2" operator="equal">
      <formula>1</formula>
    </cfRule>
    <cfRule type="cellIs" dxfId="3" priority="3" operator="greaterThan">
      <formula>0.85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26"/>
    </sheetView>
  </sheetViews>
  <sheetFormatPr baseColWidth="10" defaultRowHeight="16" x14ac:dyDescent="0.2"/>
  <sheetData>
    <row r="1" spans="1:24" x14ac:dyDescent="0.2"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4" t="s">
        <v>430</v>
      </c>
      <c r="P1" s="4" t="s">
        <v>431</v>
      </c>
      <c r="Q1" s="4" t="s">
        <v>432</v>
      </c>
      <c r="R1" s="4" t="s">
        <v>433</v>
      </c>
      <c r="S1" s="4" t="s">
        <v>434</v>
      </c>
      <c r="T1" s="4" t="s">
        <v>439</v>
      </c>
      <c r="U1" s="4" t="s">
        <v>435</v>
      </c>
      <c r="V1" s="4" t="s">
        <v>436</v>
      </c>
      <c r="W1" s="4" t="s">
        <v>437</v>
      </c>
      <c r="X1" s="3" t="s">
        <v>438</v>
      </c>
    </row>
    <row r="2" spans="1:24" ht="19" x14ac:dyDescent="0.2">
      <c r="A2" s="5" t="s">
        <v>419</v>
      </c>
      <c r="B2" s="7" t="s">
        <v>441</v>
      </c>
      <c r="C2" s="7" t="s">
        <v>445</v>
      </c>
      <c r="D2">
        <v>1</v>
      </c>
      <c r="E2">
        <v>0.72199999999999998</v>
      </c>
      <c r="F2">
        <v>0.64880000000000004</v>
      </c>
      <c r="G2">
        <v>0.73570000000000002</v>
      </c>
      <c r="H2">
        <v>0.71989999999999998</v>
      </c>
      <c r="I2">
        <v>0.76980000000000004</v>
      </c>
      <c r="J2">
        <v>0.71279999999999999</v>
      </c>
      <c r="K2">
        <v>0.73019999999999996</v>
      </c>
      <c r="L2">
        <v>0.73399999999999999</v>
      </c>
      <c r="M2">
        <v>0.92810000000000004</v>
      </c>
      <c r="N2">
        <v>0.6986</v>
      </c>
      <c r="O2">
        <v>0.6774</v>
      </c>
      <c r="P2">
        <v>0.65820000000000001</v>
      </c>
      <c r="Q2">
        <v>0.54869999999999997</v>
      </c>
      <c r="R2">
        <v>0.55330000000000001</v>
      </c>
      <c r="S2">
        <v>0.72519999999999996</v>
      </c>
      <c r="T2">
        <v>-3.6999999999999998E-2</v>
      </c>
      <c r="U2">
        <v>0.69079999999999997</v>
      </c>
      <c r="V2">
        <v>0.71560000000000001</v>
      </c>
      <c r="W2">
        <v>0.66510000000000002</v>
      </c>
      <c r="X2">
        <v>0.79369999999999996</v>
      </c>
    </row>
    <row r="3" spans="1:24" ht="19" x14ac:dyDescent="0.2">
      <c r="A3" s="5" t="s">
        <v>420</v>
      </c>
      <c r="B3" s="7" t="s">
        <v>442</v>
      </c>
      <c r="C3" s="7" t="s">
        <v>446</v>
      </c>
      <c r="D3">
        <v>0</v>
      </c>
      <c r="E3">
        <v>1</v>
      </c>
      <c r="F3">
        <v>0.76629999999999998</v>
      </c>
      <c r="G3">
        <v>0.74850000000000005</v>
      </c>
      <c r="H3">
        <v>0.78779999999999994</v>
      </c>
      <c r="I3">
        <v>0.71299999999999997</v>
      </c>
      <c r="J3">
        <v>0.73819999999999997</v>
      </c>
      <c r="K3">
        <v>0.78790000000000004</v>
      </c>
      <c r="L3">
        <v>0.67190000000000005</v>
      </c>
      <c r="M3">
        <v>0.78549999999999998</v>
      </c>
      <c r="N3">
        <v>0.79379999999999995</v>
      </c>
      <c r="O3">
        <v>0.65469999999999995</v>
      </c>
      <c r="P3">
        <v>0.65610000000000002</v>
      </c>
      <c r="Q3">
        <v>0.54090000000000005</v>
      </c>
      <c r="R3">
        <v>0.53649999999999998</v>
      </c>
      <c r="S3">
        <v>0.65939999999999999</v>
      </c>
      <c r="T3">
        <v>-9.8400000000000001E-2</v>
      </c>
      <c r="U3">
        <v>0.63280000000000003</v>
      </c>
      <c r="V3">
        <v>0.59870000000000001</v>
      </c>
      <c r="W3">
        <v>0.51100000000000001</v>
      </c>
      <c r="X3">
        <v>0.6351</v>
      </c>
    </row>
    <row r="4" spans="1:24" ht="19" x14ac:dyDescent="0.2">
      <c r="A4" s="5" t="s">
        <v>421</v>
      </c>
      <c r="B4" s="7" t="s">
        <v>441</v>
      </c>
      <c r="C4" s="7" t="s">
        <v>445</v>
      </c>
      <c r="D4">
        <v>0</v>
      </c>
      <c r="E4">
        <v>0</v>
      </c>
      <c r="F4">
        <v>1</v>
      </c>
      <c r="G4">
        <v>0.73529999999999995</v>
      </c>
      <c r="H4">
        <v>0.78110000000000002</v>
      </c>
      <c r="I4">
        <v>0.87709999999999999</v>
      </c>
      <c r="J4">
        <v>0.87619999999999998</v>
      </c>
      <c r="K4">
        <v>0.9304</v>
      </c>
      <c r="L4">
        <v>0.89270000000000005</v>
      </c>
      <c r="M4">
        <v>0.6986</v>
      </c>
      <c r="N4">
        <v>0.88470000000000004</v>
      </c>
      <c r="O4">
        <v>0.89339999999999997</v>
      </c>
      <c r="P4">
        <v>0.67520000000000002</v>
      </c>
      <c r="Q4">
        <v>0.7581</v>
      </c>
      <c r="R4">
        <v>0.72430000000000005</v>
      </c>
      <c r="S4">
        <v>0.82689999999999997</v>
      </c>
      <c r="T4">
        <v>-1.7399999999999999E-2</v>
      </c>
      <c r="U4">
        <v>0.80100000000000005</v>
      </c>
      <c r="V4">
        <v>0.85340000000000005</v>
      </c>
      <c r="W4">
        <v>0.77890000000000004</v>
      </c>
      <c r="X4">
        <v>0.74360000000000004</v>
      </c>
    </row>
    <row r="5" spans="1:24" ht="19" x14ac:dyDescent="0.2">
      <c r="A5" s="5" t="s">
        <v>422</v>
      </c>
      <c r="B5" s="7" t="s">
        <v>443</v>
      </c>
      <c r="C5" s="7" t="s">
        <v>446</v>
      </c>
      <c r="D5">
        <v>0</v>
      </c>
      <c r="E5">
        <v>0</v>
      </c>
      <c r="F5">
        <v>0</v>
      </c>
      <c r="G5">
        <v>1</v>
      </c>
      <c r="H5">
        <v>0.59650000000000003</v>
      </c>
      <c r="I5">
        <v>0.74350000000000005</v>
      </c>
      <c r="J5">
        <v>0.77649999999999997</v>
      </c>
      <c r="K5">
        <v>0.75509999999999999</v>
      </c>
      <c r="L5">
        <v>0.67859999999999998</v>
      </c>
      <c r="M5">
        <v>0.78669999999999995</v>
      </c>
      <c r="N5">
        <v>0.7208</v>
      </c>
      <c r="O5">
        <v>0.70189999999999997</v>
      </c>
      <c r="P5">
        <v>0.73819999999999997</v>
      </c>
      <c r="Q5">
        <v>0.59599999999999997</v>
      </c>
      <c r="R5">
        <v>0.53</v>
      </c>
      <c r="S5">
        <v>0.70720000000000005</v>
      </c>
      <c r="T5">
        <v>-0.1638</v>
      </c>
      <c r="U5">
        <v>0.66320000000000001</v>
      </c>
      <c r="V5">
        <v>0.68</v>
      </c>
      <c r="W5">
        <v>0.62760000000000005</v>
      </c>
      <c r="X5">
        <v>0.77149999999999996</v>
      </c>
    </row>
    <row r="6" spans="1:24" ht="19" x14ac:dyDescent="0.2">
      <c r="A6" s="5" t="s">
        <v>423</v>
      </c>
      <c r="B6" s="7" t="s">
        <v>443</v>
      </c>
      <c r="C6" s="7" t="s">
        <v>446</v>
      </c>
      <c r="D6">
        <v>0</v>
      </c>
      <c r="E6">
        <v>0</v>
      </c>
      <c r="F6">
        <v>0</v>
      </c>
      <c r="G6">
        <v>0</v>
      </c>
      <c r="H6">
        <v>1</v>
      </c>
      <c r="I6">
        <v>0.81410000000000005</v>
      </c>
      <c r="J6">
        <v>0.8357</v>
      </c>
      <c r="K6">
        <v>0.83679999999999999</v>
      </c>
      <c r="L6">
        <v>0.8589</v>
      </c>
      <c r="M6">
        <v>0.76180000000000003</v>
      </c>
      <c r="N6">
        <v>0.80869999999999997</v>
      </c>
      <c r="O6">
        <v>0.8014</v>
      </c>
      <c r="P6">
        <v>0.78620000000000001</v>
      </c>
      <c r="Q6">
        <v>0.77359999999999995</v>
      </c>
      <c r="R6">
        <v>0.74960000000000004</v>
      </c>
      <c r="S6">
        <v>0.75480000000000003</v>
      </c>
      <c r="T6">
        <v>-0.1018</v>
      </c>
      <c r="U6">
        <v>0.72560000000000002</v>
      </c>
      <c r="V6">
        <v>0.80200000000000005</v>
      </c>
      <c r="W6">
        <v>0.71679999999999999</v>
      </c>
      <c r="X6">
        <v>0.75119999999999998</v>
      </c>
    </row>
    <row r="7" spans="1:24" ht="19" x14ac:dyDescent="0.2">
      <c r="A7" s="5" t="s">
        <v>424</v>
      </c>
      <c r="B7" s="7" t="s">
        <v>441</v>
      </c>
      <c r="C7" s="7" t="s">
        <v>446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0.879</v>
      </c>
      <c r="K7">
        <v>0.94879999999999998</v>
      </c>
      <c r="L7">
        <v>0.90880000000000005</v>
      </c>
      <c r="M7">
        <v>0.80400000000000005</v>
      </c>
      <c r="N7">
        <v>0.82440000000000002</v>
      </c>
      <c r="O7">
        <v>0.85640000000000005</v>
      </c>
      <c r="P7">
        <v>0.73850000000000005</v>
      </c>
      <c r="Q7">
        <v>0.82979999999999998</v>
      </c>
      <c r="R7">
        <v>0.79979999999999996</v>
      </c>
      <c r="S7">
        <v>0.82599999999999996</v>
      </c>
      <c r="T7">
        <v>2.6800000000000001E-2</v>
      </c>
      <c r="U7">
        <v>0.79610000000000003</v>
      </c>
      <c r="V7">
        <v>0.91090000000000004</v>
      </c>
      <c r="W7">
        <v>0.86040000000000005</v>
      </c>
      <c r="X7">
        <v>0.80449999999999999</v>
      </c>
    </row>
    <row r="8" spans="1:24" ht="19" x14ac:dyDescent="0.2">
      <c r="A8" s="5" t="s">
        <v>425</v>
      </c>
      <c r="B8" s="7" t="s">
        <v>441</v>
      </c>
      <c r="C8" s="7" t="s">
        <v>445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0.89070000000000005</v>
      </c>
      <c r="L8">
        <v>0.88470000000000004</v>
      </c>
      <c r="M8">
        <v>0.76039999999999996</v>
      </c>
      <c r="N8">
        <v>0.84960000000000002</v>
      </c>
      <c r="O8">
        <v>0.85450000000000004</v>
      </c>
      <c r="P8">
        <v>0.77210000000000001</v>
      </c>
      <c r="Q8">
        <v>0.74780000000000002</v>
      </c>
      <c r="R8">
        <v>0.72470000000000001</v>
      </c>
      <c r="S8">
        <v>0.82320000000000004</v>
      </c>
      <c r="T8">
        <v>-0.1085</v>
      </c>
      <c r="U8">
        <v>0.78900000000000003</v>
      </c>
      <c r="V8">
        <v>0.85909999999999997</v>
      </c>
      <c r="W8">
        <v>0.79239999999999999</v>
      </c>
      <c r="X8">
        <v>0.83620000000000005</v>
      </c>
    </row>
    <row r="9" spans="1:24" ht="19" x14ac:dyDescent="0.2">
      <c r="A9" s="5" t="s">
        <v>426</v>
      </c>
      <c r="B9" s="7" t="s">
        <v>441</v>
      </c>
      <c r="C9" s="7" t="s">
        <v>447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0.92230000000000001</v>
      </c>
      <c r="M9">
        <v>0.75900000000000001</v>
      </c>
      <c r="N9">
        <v>0.87209999999999999</v>
      </c>
      <c r="O9">
        <v>0.91569999999999996</v>
      </c>
      <c r="P9">
        <v>0.70240000000000002</v>
      </c>
      <c r="Q9">
        <v>0.78500000000000003</v>
      </c>
      <c r="R9">
        <v>0.75309999999999999</v>
      </c>
      <c r="S9">
        <v>0.8498</v>
      </c>
      <c r="T9">
        <v>6.0000000000000001E-3</v>
      </c>
      <c r="U9">
        <v>0.81579999999999997</v>
      </c>
      <c r="V9">
        <v>0.88719999999999999</v>
      </c>
      <c r="W9">
        <v>0.81530000000000002</v>
      </c>
      <c r="X9">
        <v>0.76439999999999997</v>
      </c>
    </row>
    <row r="10" spans="1:24" ht="19" x14ac:dyDescent="0.2">
      <c r="A10" s="5" t="s">
        <v>427</v>
      </c>
      <c r="B10" s="7" t="s">
        <v>441</v>
      </c>
      <c r="C10" s="7" t="s">
        <v>445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0.77400000000000002</v>
      </c>
      <c r="N10">
        <v>0.79469999999999996</v>
      </c>
      <c r="O10">
        <v>0.94879999999999998</v>
      </c>
      <c r="P10">
        <v>0.7641</v>
      </c>
      <c r="Q10">
        <v>0.85350000000000004</v>
      </c>
      <c r="R10">
        <v>0.82550000000000001</v>
      </c>
      <c r="S10">
        <v>0.9163</v>
      </c>
      <c r="T10">
        <v>3.3399999999999999E-2</v>
      </c>
      <c r="U10">
        <v>0.88519999999999999</v>
      </c>
      <c r="V10">
        <v>0.95779999999999998</v>
      </c>
      <c r="W10">
        <v>0.88829999999999998</v>
      </c>
      <c r="X10">
        <v>0.83250000000000002</v>
      </c>
    </row>
    <row r="11" spans="1:24" ht="19" x14ac:dyDescent="0.2">
      <c r="A11" s="5" t="s">
        <v>428</v>
      </c>
      <c r="B11" s="7" t="s">
        <v>441</v>
      </c>
      <c r="C11" s="7" t="s">
        <v>445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0.73880000000000001</v>
      </c>
      <c r="O11">
        <v>0.70550000000000002</v>
      </c>
      <c r="P11">
        <v>0.73829999999999996</v>
      </c>
      <c r="Q11">
        <v>0.61860000000000004</v>
      </c>
      <c r="R11">
        <v>0.61470000000000002</v>
      </c>
      <c r="S11">
        <v>0.76280000000000003</v>
      </c>
      <c r="T11">
        <v>-7.5399999999999995E-2</v>
      </c>
      <c r="U11">
        <v>0.73860000000000003</v>
      </c>
      <c r="V11">
        <v>0.75380000000000003</v>
      </c>
      <c r="W11">
        <v>0.6996</v>
      </c>
      <c r="X11">
        <v>0.83760000000000001</v>
      </c>
    </row>
    <row r="12" spans="1:24" ht="19" x14ac:dyDescent="0.2">
      <c r="A12" s="5" t="s">
        <v>429</v>
      </c>
      <c r="B12" s="7" t="s">
        <v>441</v>
      </c>
      <c r="C12" s="7" t="s">
        <v>445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0.78610000000000002</v>
      </c>
      <c r="P12">
        <v>0.66890000000000005</v>
      </c>
      <c r="Q12">
        <v>0.64970000000000006</v>
      </c>
      <c r="R12">
        <v>0.62360000000000004</v>
      </c>
      <c r="S12">
        <v>0.71279999999999999</v>
      </c>
      <c r="T12">
        <v>-0.13389999999999999</v>
      </c>
      <c r="U12">
        <v>0.68789999999999996</v>
      </c>
      <c r="V12">
        <v>0.75270000000000004</v>
      </c>
      <c r="W12">
        <v>0.6804</v>
      </c>
      <c r="X12">
        <v>0.7268</v>
      </c>
    </row>
    <row r="13" spans="1:24" ht="19" x14ac:dyDescent="0.2">
      <c r="A13" s="6" t="s">
        <v>430</v>
      </c>
      <c r="B13" s="8" t="s">
        <v>441</v>
      </c>
      <c r="C13" s="8" t="s">
        <v>446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0.73729999999999996</v>
      </c>
      <c r="Q13">
        <v>0.82740000000000002</v>
      </c>
      <c r="R13">
        <v>0.80049999999999999</v>
      </c>
      <c r="S13">
        <v>0.91749999999999998</v>
      </c>
      <c r="T13">
        <v>3.6799999999999999E-2</v>
      </c>
      <c r="U13">
        <v>0.87160000000000004</v>
      </c>
      <c r="V13">
        <v>0.93740000000000001</v>
      </c>
      <c r="W13">
        <v>0.87780000000000002</v>
      </c>
      <c r="X13">
        <v>0.81669999999999998</v>
      </c>
    </row>
    <row r="14" spans="1:24" ht="19" x14ac:dyDescent="0.2">
      <c r="A14" s="6" t="s">
        <v>431</v>
      </c>
      <c r="B14" s="8" t="s">
        <v>441</v>
      </c>
      <c r="C14" s="8" t="s">
        <v>446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0.82620000000000005</v>
      </c>
      <c r="R14">
        <v>0.75600000000000001</v>
      </c>
      <c r="S14">
        <v>0.79359999999999997</v>
      </c>
      <c r="T14">
        <v>-0.11559999999999999</v>
      </c>
      <c r="U14">
        <v>0.75600000000000001</v>
      </c>
      <c r="V14">
        <v>0.77580000000000005</v>
      </c>
      <c r="W14">
        <v>0.72809999999999997</v>
      </c>
      <c r="X14">
        <v>0.87109999999999999</v>
      </c>
    </row>
    <row r="15" spans="1:24" ht="19" x14ac:dyDescent="0.2">
      <c r="A15" s="6" t="s">
        <v>432</v>
      </c>
      <c r="B15" s="8" t="s">
        <v>444</v>
      </c>
      <c r="C15" s="8" t="s">
        <v>446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0.89359999999999995</v>
      </c>
      <c r="S15">
        <v>0.7802</v>
      </c>
      <c r="T15">
        <v>7.2300000000000003E-2</v>
      </c>
      <c r="U15">
        <v>0.75819999999999999</v>
      </c>
      <c r="V15">
        <v>0.87970000000000004</v>
      </c>
      <c r="W15">
        <v>0.8528</v>
      </c>
      <c r="X15">
        <v>0.72840000000000005</v>
      </c>
    </row>
    <row r="16" spans="1:24" ht="19" x14ac:dyDescent="0.2">
      <c r="A16" s="6" t="s">
        <v>433</v>
      </c>
      <c r="B16" s="8" t="s">
        <v>441</v>
      </c>
      <c r="C16" s="8" t="s">
        <v>446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0.76400000000000001</v>
      </c>
      <c r="T16">
        <v>0.27579999999999999</v>
      </c>
      <c r="U16">
        <v>0.81520000000000004</v>
      </c>
      <c r="V16">
        <v>0.85289999999999999</v>
      </c>
      <c r="W16">
        <v>0.91180000000000005</v>
      </c>
      <c r="X16">
        <v>0.72509999999999997</v>
      </c>
    </row>
    <row r="17" spans="1:24" ht="19" x14ac:dyDescent="0.2">
      <c r="A17" s="6" t="s">
        <v>434</v>
      </c>
      <c r="B17" s="8" t="s">
        <v>441</v>
      </c>
      <c r="C17" s="8" t="s">
        <v>446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8.3400000000000002E-2</v>
      </c>
      <c r="U17">
        <v>0.94930000000000003</v>
      </c>
      <c r="V17">
        <v>0.90100000000000002</v>
      </c>
      <c r="W17">
        <v>0.8488</v>
      </c>
      <c r="X17">
        <v>0.88890000000000002</v>
      </c>
    </row>
    <row r="18" spans="1:24" ht="19" x14ac:dyDescent="0.2">
      <c r="A18" s="6" t="s">
        <v>439</v>
      </c>
      <c r="B18" s="8" t="s">
        <v>441</v>
      </c>
      <c r="C18" s="8" t="s">
        <v>446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0.17780000000000001</v>
      </c>
      <c r="V18">
        <v>6.7799999999999999E-2</v>
      </c>
      <c r="W18">
        <v>0.27010000000000001</v>
      </c>
      <c r="X18">
        <v>-2.1299999999999999E-2</v>
      </c>
    </row>
    <row r="19" spans="1:24" ht="19" x14ac:dyDescent="0.2">
      <c r="A19" s="6" t="s">
        <v>435</v>
      </c>
      <c r="B19" s="8" t="s">
        <v>441</v>
      </c>
      <c r="C19" s="8" t="s">
        <v>445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0.86780000000000002</v>
      </c>
      <c r="W19">
        <v>0.85440000000000005</v>
      </c>
      <c r="X19">
        <v>0.85589999999999999</v>
      </c>
    </row>
    <row r="20" spans="1:24" ht="19" x14ac:dyDescent="0.2">
      <c r="A20" s="6" t="s">
        <v>440</v>
      </c>
      <c r="B20" s="8" t="s">
        <v>441</v>
      </c>
      <c r="C20" s="8" t="s">
        <v>445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0.92490000000000006</v>
      </c>
      <c r="X20">
        <v>0.85119999999999996</v>
      </c>
    </row>
    <row r="21" spans="1:24" ht="19" x14ac:dyDescent="0.2">
      <c r="A21" s="6" t="s">
        <v>437</v>
      </c>
      <c r="B21" s="8" t="s">
        <v>441</v>
      </c>
      <c r="C21" s="8" t="s">
        <v>445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0.80859999999999999</v>
      </c>
    </row>
    <row r="22" spans="1:24" ht="19" x14ac:dyDescent="0.2">
      <c r="A22" s="5" t="s">
        <v>438</v>
      </c>
      <c r="B22" s="7" t="s">
        <v>441</v>
      </c>
      <c r="C22" s="7" t="s">
        <v>445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9" x14ac:dyDescent="0.2">
      <c r="D23" s="7" t="s">
        <v>441</v>
      </c>
      <c r="E23" s="7" t="s">
        <v>442</v>
      </c>
      <c r="F23" s="7" t="s">
        <v>441</v>
      </c>
      <c r="G23" s="7" t="s">
        <v>443</v>
      </c>
      <c r="H23" s="7" t="s">
        <v>443</v>
      </c>
      <c r="I23" s="7" t="s">
        <v>441</v>
      </c>
      <c r="J23" s="7" t="s">
        <v>441</v>
      </c>
      <c r="K23" s="7" t="s">
        <v>441</v>
      </c>
      <c r="L23" s="7" t="s">
        <v>441</v>
      </c>
      <c r="M23" s="7" t="s">
        <v>441</v>
      </c>
      <c r="N23" s="7" t="s">
        <v>441</v>
      </c>
      <c r="O23" s="8" t="s">
        <v>441</v>
      </c>
      <c r="P23" s="8" t="s">
        <v>441</v>
      </c>
      <c r="Q23" s="8" t="s">
        <v>444</v>
      </c>
      <c r="R23" s="8" t="s">
        <v>441</v>
      </c>
      <c r="S23" s="8" t="s">
        <v>441</v>
      </c>
      <c r="T23" s="8" t="s">
        <v>441</v>
      </c>
      <c r="U23" s="8" t="s">
        <v>441</v>
      </c>
      <c r="V23" s="8" t="s">
        <v>441</v>
      </c>
      <c r="W23" s="8" t="s">
        <v>441</v>
      </c>
      <c r="X23" s="7" t="s">
        <v>441</v>
      </c>
    </row>
    <row r="24" spans="1:24" ht="19" x14ac:dyDescent="0.2">
      <c r="D24" s="7" t="s">
        <v>445</v>
      </c>
      <c r="E24" s="7" t="s">
        <v>446</v>
      </c>
      <c r="F24" s="7" t="s">
        <v>445</v>
      </c>
      <c r="G24" s="7" t="s">
        <v>446</v>
      </c>
      <c r="H24" s="7" t="s">
        <v>446</v>
      </c>
      <c r="I24" s="7" t="s">
        <v>446</v>
      </c>
      <c r="J24" s="7" t="s">
        <v>445</v>
      </c>
      <c r="K24" s="7" t="s">
        <v>447</v>
      </c>
      <c r="L24" s="7" t="s">
        <v>445</v>
      </c>
      <c r="M24" s="7" t="s">
        <v>445</v>
      </c>
      <c r="N24" s="7" t="s">
        <v>445</v>
      </c>
      <c r="O24" s="8" t="s">
        <v>446</v>
      </c>
      <c r="P24" s="8" t="s">
        <v>446</v>
      </c>
      <c r="Q24" s="8" t="s">
        <v>446</v>
      </c>
      <c r="R24" s="8" t="s">
        <v>446</v>
      </c>
      <c r="S24" s="8" t="s">
        <v>446</v>
      </c>
      <c r="T24" s="8" t="s">
        <v>446</v>
      </c>
      <c r="U24" s="8" t="s">
        <v>445</v>
      </c>
      <c r="V24" s="8" t="s">
        <v>445</v>
      </c>
      <c r="W24" s="8" t="s">
        <v>445</v>
      </c>
      <c r="X24" s="7" t="s">
        <v>445</v>
      </c>
    </row>
    <row r="25" spans="1:24" ht="19" x14ac:dyDescent="0.25">
      <c r="A25" s="9" t="s">
        <v>448</v>
      </c>
      <c r="B25" s="9"/>
      <c r="C25" s="9"/>
      <c r="D25" s="9">
        <v>20</v>
      </c>
      <c r="E25" s="9">
        <v>76</v>
      </c>
      <c r="F25" s="9">
        <v>79</v>
      </c>
      <c r="G25" s="9">
        <v>21</v>
      </c>
      <c r="H25" s="9">
        <v>31</v>
      </c>
      <c r="I25" s="9">
        <v>69</v>
      </c>
      <c r="J25" s="9">
        <v>38</v>
      </c>
      <c r="K25" s="9">
        <v>55</v>
      </c>
      <c r="L25" s="9">
        <v>72</v>
      </c>
      <c r="M25" s="9">
        <v>35</v>
      </c>
      <c r="N25" s="9">
        <v>72</v>
      </c>
      <c r="O25" s="9">
        <v>36</v>
      </c>
      <c r="P25" s="9">
        <v>64</v>
      </c>
      <c r="Q25" s="9">
        <v>29</v>
      </c>
      <c r="R25" s="9">
        <v>30</v>
      </c>
      <c r="S25" s="9">
        <v>50</v>
      </c>
      <c r="T25" s="9">
        <v>15</v>
      </c>
      <c r="U25" s="9">
        <v>20</v>
      </c>
      <c r="V25" s="9">
        <v>36</v>
      </c>
      <c r="W25" s="9">
        <v>37</v>
      </c>
      <c r="X25" s="9">
        <v>64</v>
      </c>
    </row>
    <row r="26" spans="1:24" ht="19" x14ac:dyDescent="0.25">
      <c r="A26" s="9" t="s">
        <v>449</v>
      </c>
      <c r="B26" s="9"/>
      <c r="C26" s="9"/>
      <c r="D26" s="9">
        <v>322</v>
      </c>
      <c r="E26" s="9">
        <v>1207</v>
      </c>
      <c r="F26" s="9">
        <v>1259</v>
      </c>
      <c r="G26" s="9">
        <v>336</v>
      </c>
      <c r="H26" s="9">
        <v>497</v>
      </c>
      <c r="I26" s="9">
        <v>1095</v>
      </c>
      <c r="J26" s="9">
        <v>610</v>
      </c>
      <c r="K26" s="9">
        <v>883</v>
      </c>
      <c r="L26" s="9">
        <v>1146</v>
      </c>
      <c r="M26" s="9">
        <v>555</v>
      </c>
      <c r="N26" s="9">
        <v>1141</v>
      </c>
      <c r="O26" s="9">
        <v>567</v>
      </c>
      <c r="P26" s="9">
        <v>1021</v>
      </c>
      <c r="Q26" s="9">
        <v>460</v>
      </c>
      <c r="R26" s="9">
        <v>483</v>
      </c>
      <c r="S26" s="9">
        <v>794</v>
      </c>
      <c r="T26" s="9">
        <v>246</v>
      </c>
      <c r="U26" s="9">
        <v>318</v>
      </c>
      <c r="V26" s="9">
        <v>580</v>
      </c>
      <c r="W26" s="9">
        <v>582</v>
      </c>
      <c r="X26" s="9">
        <v>1021</v>
      </c>
    </row>
  </sheetData>
  <conditionalFormatting sqref="D2:X22">
    <cfRule type="cellIs" dxfId="2" priority="1" operator="equal">
      <formula>1</formula>
    </cfRule>
    <cfRule type="cellIs" dxfId="1" priority="2" operator="equal">
      <formula>1</formula>
    </cfRule>
    <cfRule type="cellIs" dxfId="0" priority="3" operator="greaterThan">
      <formula>0.85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Raw data</vt:lpstr>
      <vt:lpstr>Func_assoc_analysis</vt:lpstr>
      <vt:lpstr>Jaccard Index functional class</vt:lpstr>
      <vt:lpstr>Jaccard index genes</vt:lpstr>
      <vt:lpstr>Pearson_corrected </vt:lpstr>
      <vt:lpstr>Pearson_correlation_coefficient</vt:lpstr>
      <vt:lpstr>D_CHO</vt:lpstr>
      <vt:lpstr>D_DAV</vt:lpstr>
      <vt:lpstr>D_GHA</vt:lpstr>
      <vt:lpstr>D_LEE</vt:lpstr>
      <vt:lpstr>D_NEW</vt:lpstr>
      <vt:lpstr>D_YOF</vt:lpstr>
      <vt:lpstr>DIC_BRE</vt:lpstr>
      <vt:lpstr>DIC_DEN</vt:lpstr>
      <vt:lpstr>DIC_MAZ</vt:lpstr>
      <vt:lpstr>Dictionary_DGD</vt:lpstr>
      <vt:lpstr>Dictionary_DGD2</vt:lpstr>
      <vt:lpstr>Dictionary_LAHT</vt:lpstr>
      <vt:lpstr>Dictionary_LAW</vt:lpstr>
      <vt:lpstr>Dictionary_LEE2</vt:lpstr>
      <vt:lpstr>Dictionary_NAG</vt:lpstr>
      <vt:lpstr>Dictionary_PIC</vt:lpstr>
      <vt:lpstr>Dictionary_THAK</vt:lpstr>
      <vt:lpstr>DICTIONARY_TKA</vt:lpstr>
      <vt:lpstr>DIctionary_WEB</vt:lpstr>
      <vt:lpstr>skel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Kompella</dc:creator>
  <cp:lastModifiedBy>Srikanth kompella</cp:lastModifiedBy>
  <dcterms:created xsi:type="dcterms:W3CDTF">2018-08-06T11:28:03Z</dcterms:created>
  <dcterms:modified xsi:type="dcterms:W3CDTF">2019-05-18T06:23:24Z</dcterms:modified>
</cp:coreProperties>
</file>