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karen\Documents\HumanidadesDigitales_git\Marco teórico\"/>
    </mc:Choice>
  </mc:AlternateContent>
  <xr:revisionPtr revIDLastSave="0" documentId="13_ncr:1_{B6E8A6AD-21E3-4C12-BF1D-6CEB399F481F}" xr6:coauthVersionLast="47" xr6:coauthVersionMax="47" xr10:uidLastSave="{00000000-0000-0000-0000-000000000000}"/>
  <bookViews>
    <workbookView xWindow="-108" yWindow="-108" windowWidth="23256" windowHeight="13896" xr2:uid="{A957FDDD-6A6D-4E26-BA61-01166C4D636D}"/>
  </bookViews>
  <sheets>
    <sheet name="ArticulosSeleccionados" sheetId="1" r:id="rId1"/>
    <sheet name="Hoja2" sheetId="3" r:id="rId2"/>
    <sheet name="BúsquedasEjercicio" sheetId="5" r:id="rId3"/>
  </sheets>
  <definedNames>
    <definedName name="_xlnm._FilterDatabase" localSheetId="0" hidden="1">ArticulosSeleccionados!$G$2:$G$14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5" l="1"/>
  <c r="D17" i="5"/>
  <c r="D16" i="5"/>
  <c r="D15" i="5"/>
  <c r="D13" i="5"/>
  <c r="D14" i="5"/>
  <c r="D11" i="5"/>
  <c r="D12" i="5"/>
  <c r="D4" i="5"/>
  <c r="D5" i="5"/>
  <c r="D6" i="5"/>
  <c r="D7" i="5"/>
  <c r="D8" i="5"/>
  <c r="D9" i="5"/>
  <c r="D10" i="5"/>
  <c r="D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tc={9DD78BE4-C370-4C92-8416-8039CF170098}</author>
  </authors>
  <commentList>
    <comment ref="H2" authorId="0" shapeId="0" xr:uid="{9DD78BE4-C370-4C92-8416-8039CF170098}">
      <text>
        <t>[Comentario encadenado]
Su versión de Excel le permite leer este comentario encadenado; sin embargo, las ediciones que se apliquen se quitarán si el archivo se abre en una versión más reciente de Excel. Más información: https://go.microsoft.com/fwlink/?linkid=870924
Comentario:
    Hice las búsquedas en el descubridor de EAFIT</t>
      </text>
    </comment>
  </commentList>
</comments>
</file>

<file path=xl/sharedStrings.xml><?xml version="1.0" encoding="utf-8"?>
<sst xmlns="http://schemas.openxmlformats.org/spreadsheetml/2006/main" count="97" uniqueCount="66">
  <si>
    <t xml:space="preserve">Número </t>
  </si>
  <si>
    <t>Año de publicación</t>
  </si>
  <si>
    <t>Titulo del articulo</t>
  </si>
  <si>
    <t>DOI</t>
  </si>
  <si>
    <t>Palabras Claves</t>
  </si>
  <si>
    <t>Resumen corto de la investigación</t>
  </si>
  <si>
    <t>Tipo de publicación</t>
  </si>
  <si>
    <t>Review</t>
  </si>
  <si>
    <t>Articulo de investigación</t>
  </si>
  <si>
    <t>Mathematical model</t>
  </si>
  <si>
    <t>Cantidad de resultados</t>
  </si>
  <si>
    <t>Data analysis</t>
  </si>
  <si>
    <t>Búsqueda</t>
  </si>
  <si>
    <t>Mathematical model AND Data analysis</t>
  </si>
  <si>
    <t>Mathematical model OR Data analysis</t>
  </si>
  <si>
    <t>Filtro Fecha</t>
  </si>
  <si>
    <t>N</t>
  </si>
  <si>
    <t>Buscador</t>
  </si>
  <si>
    <t>Schoolar Google</t>
  </si>
  <si>
    <t>Scopus</t>
  </si>
  <si>
    <t>Mathematical model AND Data analysis AND Opinion Mining</t>
  </si>
  <si>
    <t>Epistemic Markers in the Scientific Discourse</t>
  </si>
  <si>
    <t>10.1017/psa.2023.97</t>
  </si>
  <si>
    <t>*Discourse markers
*Text mining
*Philosophy of science
*Medical sciences
*Intuition</t>
  </si>
  <si>
    <t>Fuente primaria</t>
  </si>
  <si>
    <t>Utilizan métodos de minería de texto para investigar el uso de marcadores epistémicos dentro de artículos cientificos. Me interesa revisar la metodología.</t>
  </si>
  <si>
    <t>Ecuación de búsqueda</t>
  </si>
  <si>
    <t>text mining AND scientific discourse</t>
  </si>
  <si>
    <t>EXPLORING CONCOMITANT CONCEPTS IN THE DISCUSSION ON THE CIRCULAR ECONOMY: A BIBLIOMETRIC ANALYSIS OF WEB OF SCIENCE, SCOPUS AND TWITTER</t>
  </si>
  <si>
    <t>10.3846/tede.2021.15801</t>
  </si>
  <si>
    <t>Observan tendencias en discusiones del tema economía circular, dentro del discurso cientifico y el discurso público. Me interesa la metodología.</t>
  </si>
  <si>
    <t>Disruptive innovation discourse: are academic research and news media on the same page?</t>
  </si>
  <si>
    <t>10.1080/09537325.2022.2090919</t>
  </si>
  <si>
    <t>Método de text mining automatizado para hacer análisis comparativo entre discurso academico y público en el desarrollo de la innovación disruptiva.</t>
  </si>
  <si>
    <t>text mining AND scientific discourse AND popular discourse</t>
  </si>
  <si>
    <t>bibliometrics
circular economy
concepts meaning
sustainable development
Twitter</t>
  </si>
  <si>
    <t>Disruptive innovation
framing
media discourse
publication analysis
text-mining</t>
  </si>
  <si>
    <t>10.1016/j.technovation.2025.103201</t>
  </si>
  <si>
    <t>AI narratives in fiction and media: Exploring thematic parallels in public discourse</t>
  </si>
  <si>
    <t>Technological narratives
Artificial intelligence
Societal engagement
Speculative fiction
Media discourse</t>
  </si>
  <si>
    <t>Análisis de discurso de las narrativas relacionadas con la IA en el discurso mediatico y en el discurso de ficción. El impacto de las narrativas en el entendimiento de la IA en la sociedad. La metodología parece enfocarse en lo cualitativo, pero me puede ayudar en la forma del análisis.</t>
  </si>
  <si>
    <t>media discourse</t>
  </si>
  <si>
    <t>Whose stance is it, anyway? A corpus-based study of stance expressions in science news articles.</t>
  </si>
  <si>
    <t>10.17398/2340-2784.47.93</t>
  </si>
  <si>
    <t>ciencia popular
Comunicación científica
corpus linguistics
lingüística de corpus
periodismo científico
popular science
posicionamiento
Science communication
science journalism
stance
ciencia popular
Comunicación científica
lingüística de corpus
periodismo científico
posicionamiento
Language of Keywords: English; Spanish</t>
  </si>
  <si>
    <t>media discourse AND science discourse AND NLP</t>
  </si>
  <si>
    <t>Examinan marcas gramaticales de posicionamiento en la comunicación cientifica en las noticias. Me interesa el método de marcación. También me interesa leer las conclusiones.</t>
  </si>
  <si>
    <t>Discourse-motivated variation in metaphor use in Spanish: The case of SPACE metaphors in popularised scientific discourse on breast cancer.</t>
  </si>
  <si>
    <t xml:space="preserve">Part of ISSN: 21574901 21574898 </t>
  </si>
  <si>
    <t>Fuente primaria - PERO SIN DOI</t>
  </si>
  <si>
    <t>*Metaphor
*Scientific communication
*Discourse
Breast cancer
Characteristic functions</t>
  </si>
  <si>
    <t>Uso de métaforas para hablar de un tema cientifico (médico) complejo para facilitar el entendimiento. Revisar metodología.</t>
  </si>
  <si>
    <t xml:space="preserve">Uso de las metodologías de NLP para la investigación basada en texto. </t>
  </si>
  <si>
    <t>Fuente secundaria</t>
  </si>
  <si>
    <t xml:space="preserve">Tendencias argumentativas en columnas de opinión en dos periódicos de alta circulación en Colombia
</t>
  </si>
  <si>
    <t>Contested Chinese Dreams of AI? Public discourse about Artificial intelligence on WeChat and People's Daily Online.</t>
  </si>
  <si>
    <t>A crisis of authority in scientific discourse</t>
  </si>
  <si>
    <t>Natural language processing as a technique for conducting text-based research</t>
  </si>
  <si>
    <t>Deploying large language models for discourse studies: An exploration of automated analysis of media attitudes.</t>
  </si>
  <si>
    <t>Interesante porque usa LLMs y su corpus es de noticias. Revisar metodología.</t>
  </si>
  <si>
    <t>*Language models
*Implicit attitudes
*Public opinion
*Personal computers
*Social dynamics</t>
  </si>
  <si>
    <t>10.1371/journal.pone.0313932</t>
  </si>
  <si>
    <t>LLMs for discourse analysis</t>
  </si>
  <si>
    <t>​Assessing the potential of LLM-assisted annotation for corpus-based pragmatics and discourse analysis</t>
  </si>
  <si>
    <t>10.1075/ijcl.23087.yu</t>
  </si>
  <si>
    <t>Taking the Road Less Travelled: How
Corpus-Assisted Discourse Studies Can Enrich
Qualitative Explorations of Large Textual
Datasets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</si>
</sst>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u/>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1" fillId="0" borderId="0" xfId="0" applyFont="1" applyAlignment="1">
      <alignment horizontal="center" vertical="top"/>
    </xf>
    <xf numFmtId="0" fontId="0" fillId="0" borderId="0" xfId="0" applyAlignment="1">
      <alignment vertical="top"/>
    </xf>
    <xf numFmtId="0" fontId="0" fillId="0" borderId="0" xfId="0" applyAlignment="1">
      <alignment horizontal="center" vertical="top" wrapText="1"/>
    </xf>
    <xf numFmtId="0" fontId="0" fillId="0" borderId="0" xfId="0" applyAlignment="1">
      <alignment vertical="top" wrapText="1"/>
    </xf>
    <xf numFmtId="0" fontId="0" fillId="0" borderId="0" xfId="0" applyFont="1" applyAlignment="1">
      <alignment vertical="top" wrapText="1"/>
    </xf>
  </cellXfs>
  <cellStyles count="1">
    <cellStyle name="Normal" xfId="0" builtinId="0"/>
  </cellStyles>
  <dxfs count="10">
    <dxf>
      <alignment vertical="top"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BúsquedasEjercicio!$D$3:$D$18</c:f>
              <c:strCache>
                <c:ptCount val="16"/>
                <c:pt idx="0">
                  <c:v>Mathematical model--Schoolar Google</c:v>
                </c:pt>
                <c:pt idx="1">
                  <c:v>Data analysis--Schoolar Google</c:v>
                </c:pt>
                <c:pt idx="2">
                  <c:v>Mathematical model AND Data analysis--Schoolar Google</c:v>
                </c:pt>
                <c:pt idx="3">
                  <c:v>Mathematical model OR Data analysis--Schoolar Google</c:v>
                </c:pt>
                <c:pt idx="4">
                  <c:v>Mathematical model-2021-Schoolar Google</c:v>
                </c:pt>
                <c:pt idx="5">
                  <c:v>Data analysis-2021-Schoolar Google</c:v>
                </c:pt>
                <c:pt idx="6">
                  <c:v>Mathematical model AND Data analysis-2021-Schoolar Google</c:v>
                </c:pt>
                <c:pt idx="7">
                  <c:v>Mathematical model OR Data analysis-2021-Schoolar Google</c:v>
                </c:pt>
                <c:pt idx="8">
                  <c:v>Mathematical model--Scopus</c:v>
                </c:pt>
                <c:pt idx="9">
                  <c:v>Mathematical model-2021-Scopus</c:v>
                </c:pt>
                <c:pt idx="10">
                  <c:v>Data analysis--Scopus</c:v>
                </c:pt>
                <c:pt idx="11">
                  <c:v>Data analysis-2021-Scopus</c:v>
                </c:pt>
                <c:pt idx="12">
                  <c:v>Mathematical model AND Data analysis-2021-Scopus</c:v>
                </c:pt>
                <c:pt idx="13">
                  <c:v>Mathematical model OR Data analysis-2021-Scopus</c:v>
                </c:pt>
                <c:pt idx="14">
                  <c:v>Mathematical model AND Data analysis AND Opinion Mining-2021-Scopus</c:v>
                </c:pt>
                <c:pt idx="15">
                  <c:v>Mathematical model AND Data analysis AND Opinion Mining-2021-Schoolar Google</c:v>
                </c:pt>
              </c:strCache>
            </c:strRef>
          </c:cat>
          <c:val>
            <c:numRef>
              <c:f>BúsquedasEjercicio!$E$3:$E$18</c:f>
              <c:numCache>
                <c:formatCode>General</c:formatCode>
                <c:ptCount val="16"/>
                <c:pt idx="0">
                  <c:v>7290000</c:v>
                </c:pt>
                <c:pt idx="1">
                  <c:v>8270000</c:v>
                </c:pt>
                <c:pt idx="2">
                  <c:v>6880000</c:v>
                </c:pt>
                <c:pt idx="3">
                  <c:v>6920000</c:v>
                </c:pt>
                <c:pt idx="4">
                  <c:v>91800</c:v>
                </c:pt>
                <c:pt idx="5">
                  <c:v>620000</c:v>
                </c:pt>
                <c:pt idx="6">
                  <c:v>90600</c:v>
                </c:pt>
                <c:pt idx="7">
                  <c:v>66200</c:v>
                </c:pt>
                <c:pt idx="8">
                  <c:v>1698689</c:v>
                </c:pt>
                <c:pt idx="9">
                  <c:v>195367</c:v>
                </c:pt>
                <c:pt idx="10">
                  <c:v>6972922</c:v>
                </c:pt>
                <c:pt idx="11">
                  <c:v>2189011</c:v>
                </c:pt>
                <c:pt idx="12">
                  <c:v>31771</c:v>
                </c:pt>
                <c:pt idx="13">
                  <c:v>102924</c:v>
                </c:pt>
                <c:pt idx="14">
                  <c:v>14</c:v>
                </c:pt>
                <c:pt idx="15">
                  <c:v>16800</c:v>
                </c:pt>
              </c:numCache>
            </c:numRef>
          </c:val>
          <c:extLst>
            <c:ext xmlns:c16="http://schemas.microsoft.com/office/drawing/2014/chart" uri="{C3380CC4-5D6E-409C-BE32-E72D297353CC}">
              <c16:uniqueId val="{00000000-4D2F-4F21-BDB6-AEF818B49479}"/>
            </c:ext>
          </c:extLst>
        </c:ser>
        <c:dLbls>
          <c:showLegendKey val="0"/>
          <c:showVal val="0"/>
          <c:showCatName val="0"/>
          <c:showSerName val="0"/>
          <c:showPercent val="0"/>
          <c:showBubbleSize val="0"/>
        </c:dLbls>
        <c:gapWidth val="0"/>
        <c:axId val="887452992"/>
        <c:axId val="1391118528"/>
      </c:barChart>
      <c:catAx>
        <c:axId val="887452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s-ES"/>
          </a:p>
        </c:txPr>
        <c:crossAx val="1391118528"/>
        <c:crosses val="autoZero"/>
        <c:auto val="1"/>
        <c:lblAlgn val="ctr"/>
        <c:lblOffset val="100"/>
        <c:noMultiLvlLbl val="0"/>
      </c:catAx>
      <c:valAx>
        <c:axId val="1391118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s-ES"/>
          </a:p>
        </c:txPr>
        <c:crossAx val="88745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hart" Target="../charts/chart1.xml"/><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15240</xdr:colOff>
      <xdr:row>1</xdr:row>
      <xdr:rowOff>44785</xdr:rowOff>
    </xdr:from>
    <xdr:to>
      <xdr:col>17</xdr:col>
      <xdr:colOff>37692</xdr:colOff>
      <xdr:row>13</xdr:row>
      <xdr:rowOff>40462</xdr:rowOff>
    </xdr:to>
    <xdr:pic>
      <xdr:nvPicPr>
        <xdr:cNvPr id="2" name="Imagen 1">
          <a:extLst>
            <a:ext uri="{FF2B5EF4-FFF2-40B4-BE49-F238E27FC236}">
              <a16:creationId xmlns:a16="http://schemas.microsoft.com/office/drawing/2014/main" id="{81392F06-951C-24BA-4C09-EB3381836599}"/>
            </a:ext>
          </a:extLst>
        </xdr:cNvPr>
        <xdr:cNvPicPr>
          <a:picLocks noChangeAspect="1"/>
        </xdr:cNvPicPr>
      </xdr:nvPicPr>
      <xdr:blipFill>
        <a:blip xmlns:r="http://schemas.openxmlformats.org/officeDocument/2006/relationships" r:embed="rId1"/>
        <a:stretch>
          <a:fillRect/>
        </a:stretch>
      </xdr:blipFill>
      <xdr:spPr>
        <a:xfrm>
          <a:off x="5173980" y="227665"/>
          <a:ext cx="7154773" cy="2190237"/>
        </a:xfrm>
        <a:prstGeom prst="rect">
          <a:avLst/>
        </a:prstGeom>
      </xdr:spPr>
    </xdr:pic>
    <xdr:clientData/>
  </xdr:twoCellAnchor>
  <xdr:twoCellAnchor editAs="oneCell">
    <xdr:from>
      <xdr:col>8</xdr:col>
      <xdr:colOff>15240</xdr:colOff>
      <xdr:row>19</xdr:row>
      <xdr:rowOff>54518</xdr:rowOff>
    </xdr:from>
    <xdr:to>
      <xdr:col>16</xdr:col>
      <xdr:colOff>226148</xdr:colOff>
      <xdr:row>30</xdr:row>
      <xdr:rowOff>4217</xdr:rowOff>
    </xdr:to>
    <xdr:pic>
      <xdr:nvPicPr>
        <xdr:cNvPr id="3" name="Imagen 2">
          <a:extLst>
            <a:ext uri="{FF2B5EF4-FFF2-40B4-BE49-F238E27FC236}">
              <a16:creationId xmlns:a16="http://schemas.microsoft.com/office/drawing/2014/main" id="{DF36D260-5A73-A661-285C-795FFE620A6C}"/>
            </a:ext>
          </a:extLst>
        </xdr:cNvPr>
        <xdr:cNvPicPr>
          <a:picLocks noChangeAspect="1"/>
        </xdr:cNvPicPr>
      </xdr:nvPicPr>
      <xdr:blipFill>
        <a:blip xmlns:r="http://schemas.openxmlformats.org/officeDocument/2006/relationships" r:embed="rId2"/>
        <a:stretch>
          <a:fillRect/>
        </a:stretch>
      </xdr:blipFill>
      <xdr:spPr>
        <a:xfrm>
          <a:off x="5173980" y="2614838"/>
          <a:ext cx="6550749" cy="1961379"/>
        </a:xfrm>
        <a:prstGeom prst="rect">
          <a:avLst/>
        </a:prstGeom>
      </xdr:spPr>
    </xdr:pic>
    <xdr:clientData/>
  </xdr:twoCellAnchor>
  <xdr:twoCellAnchor editAs="oneCell">
    <xdr:from>
      <xdr:col>7</xdr:col>
      <xdr:colOff>784860</xdr:colOff>
      <xdr:row>31</xdr:row>
      <xdr:rowOff>90758</xdr:rowOff>
    </xdr:from>
    <xdr:to>
      <xdr:col>16</xdr:col>
      <xdr:colOff>632026</xdr:colOff>
      <xdr:row>41</xdr:row>
      <xdr:rowOff>65151</xdr:rowOff>
    </xdr:to>
    <xdr:pic>
      <xdr:nvPicPr>
        <xdr:cNvPr id="4" name="Imagen 3">
          <a:extLst>
            <a:ext uri="{FF2B5EF4-FFF2-40B4-BE49-F238E27FC236}">
              <a16:creationId xmlns:a16="http://schemas.microsoft.com/office/drawing/2014/main" id="{C74867D7-2C77-8823-38E1-9021DEE9ADD2}"/>
            </a:ext>
          </a:extLst>
        </xdr:cNvPr>
        <xdr:cNvPicPr>
          <a:picLocks noChangeAspect="1"/>
        </xdr:cNvPicPr>
      </xdr:nvPicPr>
      <xdr:blipFill>
        <a:blip xmlns:r="http://schemas.openxmlformats.org/officeDocument/2006/relationships" r:embed="rId3"/>
        <a:stretch>
          <a:fillRect/>
        </a:stretch>
      </xdr:blipFill>
      <xdr:spPr>
        <a:xfrm>
          <a:off x="5151120" y="4845638"/>
          <a:ext cx="6979487" cy="1803192"/>
        </a:xfrm>
        <a:prstGeom prst="rect">
          <a:avLst/>
        </a:prstGeom>
      </xdr:spPr>
    </xdr:pic>
    <xdr:clientData/>
  </xdr:twoCellAnchor>
  <xdr:twoCellAnchor editAs="oneCell">
    <xdr:from>
      <xdr:col>8</xdr:col>
      <xdr:colOff>22860</xdr:colOff>
      <xdr:row>43</xdr:row>
      <xdr:rowOff>7407</xdr:rowOff>
    </xdr:from>
    <xdr:to>
      <xdr:col>17</xdr:col>
      <xdr:colOff>117677</xdr:colOff>
      <xdr:row>55</xdr:row>
      <xdr:rowOff>15528</xdr:rowOff>
    </xdr:to>
    <xdr:pic>
      <xdr:nvPicPr>
        <xdr:cNvPr id="5" name="Imagen 4">
          <a:extLst>
            <a:ext uri="{FF2B5EF4-FFF2-40B4-BE49-F238E27FC236}">
              <a16:creationId xmlns:a16="http://schemas.microsoft.com/office/drawing/2014/main" id="{B130999B-B479-3AF6-2622-C3D35BD304D7}"/>
            </a:ext>
          </a:extLst>
        </xdr:cNvPr>
        <xdr:cNvPicPr>
          <a:picLocks noChangeAspect="1"/>
        </xdr:cNvPicPr>
      </xdr:nvPicPr>
      <xdr:blipFill>
        <a:blip xmlns:r="http://schemas.openxmlformats.org/officeDocument/2006/relationships" r:embed="rId4"/>
        <a:stretch>
          <a:fillRect/>
        </a:stretch>
      </xdr:blipFill>
      <xdr:spPr>
        <a:xfrm>
          <a:off x="5433060" y="6956847"/>
          <a:ext cx="7227138" cy="2202681"/>
        </a:xfrm>
        <a:prstGeom prst="rect">
          <a:avLst/>
        </a:prstGeom>
      </xdr:spPr>
    </xdr:pic>
    <xdr:clientData/>
  </xdr:twoCellAnchor>
  <xdr:twoCellAnchor>
    <xdr:from>
      <xdr:col>0</xdr:col>
      <xdr:colOff>809959</xdr:colOff>
      <xdr:row>22</xdr:row>
      <xdr:rowOff>154532</xdr:rowOff>
    </xdr:from>
    <xdr:to>
      <xdr:col>3</xdr:col>
      <xdr:colOff>2531118</xdr:colOff>
      <xdr:row>38</xdr:row>
      <xdr:rowOff>95384</xdr:rowOff>
    </xdr:to>
    <xdr:graphicFrame macro="">
      <xdr:nvGraphicFramePr>
        <xdr:cNvPr id="6" name="Gráfico 5">
          <a:extLst>
            <a:ext uri="{FF2B5EF4-FFF2-40B4-BE49-F238E27FC236}">
              <a16:creationId xmlns:a16="http://schemas.microsoft.com/office/drawing/2014/main" id="{674328CB-49C1-BC10-FE7E-BF69A095C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796903</xdr:colOff>
      <xdr:row>59</xdr:row>
      <xdr:rowOff>168234</xdr:rowOff>
    </xdr:from>
    <xdr:to>
      <xdr:col>13</xdr:col>
      <xdr:colOff>280013</xdr:colOff>
      <xdr:row>109</xdr:row>
      <xdr:rowOff>161199</xdr:rowOff>
    </xdr:to>
    <xdr:pic>
      <xdr:nvPicPr>
        <xdr:cNvPr id="7" name="Imagen 6">
          <a:extLst>
            <a:ext uri="{FF2B5EF4-FFF2-40B4-BE49-F238E27FC236}">
              <a16:creationId xmlns:a16="http://schemas.microsoft.com/office/drawing/2014/main" id="{357EBE0E-2AC2-75C3-2B8B-BDF3C7DE2814}"/>
            </a:ext>
          </a:extLst>
        </xdr:cNvPr>
        <xdr:cNvPicPr>
          <a:picLocks noChangeAspect="1"/>
        </xdr:cNvPicPr>
      </xdr:nvPicPr>
      <xdr:blipFill>
        <a:blip xmlns:r="http://schemas.openxmlformats.org/officeDocument/2006/relationships" r:embed="rId6"/>
        <a:stretch>
          <a:fillRect/>
        </a:stretch>
      </xdr:blipFill>
      <xdr:spPr>
        <a:xfrm>
          <a:off x="796903" y="10677896"/>
          <a:ext cx="16484616" cy="889945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ren Melissa Gomez Montoya" id="{EAD5D083-17DA-49C3-9257-611238494552}" userId="S::kmgomezm@eafit.edu.co::91a39f34-d7dc-48c8-b3f9-61c1531dbf9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2DC9C7-5413-4E85-8030-1412266B1D90}" name="Tabla2" displayName="Tabla2" ref="A1:H14" totalsRowShown="0" headerRowDxfId="1" dataDxfId="0">
  <tableColumns count="8">
    <tableColumn id="1" xr3:uid="{E88CC71F-D476-46AE-A431-E7DE20FE377B}" name="Número " dataDxfId="9"/>
    <tableColumn id="2" xr3:uid="{025F5903-3444-430F-8F9C-7F1D14F8A7D1}" name="Año de publicación" dataDxfId="8"/>
    <tableColumn id="3" xr3:uid="{F3DA8335-BF76-40CB-AEA4-70578417A0DD}" name="Titulo del articulo" dataDxfId="7"/>
    <tableColumn id="4" xr3:uid="{D79264A0-9240-460B-A153-3D95104F4893}" name="DOI" dataDxfId="6"/>
    <tableColumn id="5" xr3:uid="{FDA69214-B4AD-40C8-A477-8B23746B78B6}" name="Palabras Claves" dataDxfId="5"/>
    <tableColumn id="6" xr3:uid="{FA6F8761-A642-49F4-AC55-85DB224AF04C}" name="Resumen corto de la investigación" dataDxfId="4"/>
    <tableColumn id="7" xr3:uid="{D019132D-C3EF-418C-8F36-B61AF38A4E04}" name="Tipo de publicación" dataDxfId="3"/>
    <tableColumn id="8" xr3:uid="{9D44F471-2CE5-4211-A1C2-A12AD983CB57}" name="Ecuación de búsqueda" dataDxfId="2"/>
  </tableColumns>
  <tableStyleInfo name="TableStyleMedium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2" dT="2025-07-19T16:00:38.91" personId="{EAD5D083-17DA-49C3-9257-611238494552}" id="{9DD78BE4-C370-4C92-8416-8039CF170098}">
    <text>Hice las búsquedas en el descubridor de EAFIT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1A6E2-BC04-46D2-817C-6F40DF9E916F}">
  <dimension ref="A1:H14"/>
  <sheetViews>
    <sheetView tabSelected="1" topLeftCell="A6" workbookViewId="0">
      <selection activeCell="B13" sqref="B13"/>
    </sheetView>
  </sheetViews>
  <sheetFormatPr baseColWidth="10" defaultColWidth="11.44140625" defaultRowHeight="14.4" x14ac:dyDescent="0.3"/>
  <cols>
    <col min="1" max="1" width="12.33203125" style="4" customWidth="1"/>
    <col min="2" max="2" width="22.5546875" style="4" customWidth="1"/>
    <col min="3" max="3" width="37.21875" style="4" bestFit="1" customWidth="1"/>
    <col min="4" max="4" width="18.33203125" style="4" bestFit="1" customWidth="1"/>
    <col min="5" max="5" width="38.88671875" style="4" customWidth="1"/>
    <col min="6" max="6" width="33" style="4" customWidth="1"/>
    <col min="7" max="7" width="19" style="4" customWidth="1"/>
    <col min="8" max="8" width="19.6640625" style="4" bestFit="1" customWidth="1"/>
    <col min="9" max="16384" width="11.44140625" style="4"/>
  </cols>
  <sheetData>
    <row r="1" spans="1:8" x14ac:dyDescent="0.3">
      <c r="A1" s="3" t="s">
        <v>0</v>
      </c>
      <c r="B1" s="3" t="s">
        <v>1</v>
      </c>
      <c r="C1" s="3" t="s">
        <v>2</v>
      </c>
      <c r="D1" s="3" t="s">
        <v>3</v>
      </c>
      <c r="E1" s="3" t="s">
        <v>4</v>
      </c>
      <c r="F1" s="3" t="s">
        <v>5</v>
      </c>
      <c r="G1" s="3" t="s">
        <v>6</v>
      </c>
      <c r="H1" s="3" t="s">
        <v>26</v>
      </c>
    </row>
    <row r="2" spans="1:8" ht="72" x14ac:dyDescent="0.3">
      <c r="A2" s="5">
        <v>1</v>
      </c>
      <c r="B2" s="6">
        <v>2024</v>
      </c>
      <c r="C2" s="6" t="s">
        <v>21</v>
      </c>
      <c r="D2" s="6" t="s">
        <v>22</v>
      </c>
      <c r="E2" s="6" t="s">
        <v>23</v>
      </c>
      <c r="F2" s="6" t="s">
        <v>25</v>
      </c>
      <c r="G2" s="6" t="s">
        <v>24</v>
      </c>
      <c r="H2" s="6" t="s">
        <v>27</v>
      </c>
    </row>
    <row r="3" spans="1:8" ht="72" x14ac:dyDescent="0.3">
      <c r="A3" s="5">
        <v>2</v>
      </c>
      <c r="B3" s="6">
        <v>2021</v>
      </c>
      <c r="C3" s="6" t="s">
        <v>28</v>
      </c>
      <c r="D3" s="6" t="s">
        <v>29</v>
      </c>
      <c r="E3" s="6" t="s">
        <v>35</v>
      </c>
      <c r="F3" s="6" t="s">
        <v>30</v>
      </c>
      <c r="G3" s="6" t="s">
        <v>24</v>
      </c>
      <c r="H3" s="6" t="s">
        <v>27</v>
      </c>
    </row>
    <row r="4" spans="1:8" ht="72" x14ac:dyDescent="0.3">
      <c r="A4" s="5">
        <v>3</v>
      </c>
      <c r="B4" s="6">
        <v>2024</v>
      </c>
      <c r="C4" s="6" t="s">
        <v>31</v>
      </c>
      <c r="D4" s="6" t="s">
        <v>32</v>
      </c>
      <c r="E4" s="6" t="s">
        <v>36</v>
      </c>
      <c r="F4" s="6" t="s">
        <v>33</v>
      </c>
      <c r="G4" s="6" t="s">
        <v>24</v>
      </c>
      <c r="H4" s="6" t="s">
        <v>34</v>
      </c>
    </row>
    <row r="5" spans="1:8" ht="115.2" x14ac:dyDescent="0.3">
      <c r="A5" s="5">
        <v>4</v>
      </c>
      <c r="B5" s="6">
        <v>2025</v>
      </c>
      <c r="C5" s="6" t="s">
        <v>38</v>
      </c>
      <c r="D5" s="6" t="s">
        <v>37</v>
      </c>
      <c r="E5" s="6" t="s">
        <v>39</v>
      </c>
      <c r="F5" s="6" t="s">
        <v>40</v>
      </c>
      <c r="G5" s="6" t="s">
        <v>24</v>
      </c>
      <c r="H5" s="6" t="s">
        <v>41</v>
      </c>
    </row>
    <row r="6" spans="1:8" ht="230.4" x14ac:dyDescent="0.3">
      <c r="A6" s="5">
        <v>5</v>
      </c>
      <c r="B6" s="6">
        <v>2024</v>
      </c>
      <c r="C6" s="6" t="s">
        <v>42</v>
      </c>
      <c r="D6" s="6" t="s">
        <v>43</v>
      </c>
      <c r="E6" s="6" t="s">
        <v>44</v>
      </c>
      <c r="F6" s="6" t="s">
        <v>46</v>
      </c>
      <c r="G6" s="6" t="s">
        <v>24</v>
      </c>
      <c r="H6" s="6" t="s">
        <v>45</v>
      </c>
    </row>
    <row r="7" spans="1:8" ht="72" x14ac:dyDescent="0.3">
      <c r="A7" s="5">
        <v>6</v>
      </c>
      <c r="B7" s="6">
        <v>2023</v>
      </c>
      <c r="C7" s="6" t="s">
        <v>47</v>
      </c>
      <c r="D7" s="6" t="s">
        <v>48</v>
      </c>
      <c r="E7" s="6" t="s">
        <v>50</v>
      </c>
      <c r="F7" s="6" t="s">
        <v>51</v>
      </c>
      <c r="G7" s="6" t="s">
        <v>49</v>
      </c>
      <c r="H7" s="6" t="s">
        <v>45</v>
      </c>
    </row>
    <row r="8" spans="1:8" ht="28.8" x14ac:dyDescent="0.3">
      <c r="A8" s="5">
        <v>7</v>
      </c>
      <c r="B8" s="6">
        <v>2021</v>
      </c>
      <c r="C8" s="6" t="s">
        <v>57</v>
      </c>
      <c r="D8" s="6"/>
      <c r="E8" s="6"/>
      <c r="F8" s="6" t="s">
        <v>52</v>
      </c>
      <c r="G8" s="6" t="s">
        <v>53</v>
      </c>
      <c r="H8" s="6"/>
    </row>
    <row r="9" spans="1:8" ht="57.6" x14ac:dyDescent="0.3">
      <c r="A9" s="5">
        <v>8</v>
      </c>
      <c r="B9" s="6">
        <v>2020</v>
      </c>
      <c r="C9" s="6" t="s">
        <v>54</v>
      </c>
      <c r="D9" s="6"/>
      <c r="E9" s="6"/>
      <c r="F9" s="6"/>
      <c r="G9" s="6"/>
      <c r="H9" s="6"/>
    </row>
    <row r="10" spans="1:8" ht="43.2" x14ac:dyDescent="0.3">
      <c r="A10" s="5">
        <v>9</v>
      </c>
      <c r="B10" s="6">
        <v>2022</v>
      </c>
      <c r="C10" s="6" t="s">
        <v>55</v>
      </c>
      <c r="D10" s="6"/>
      <c r="E10" s="6"/>
      <c r="F10" s="6"/>
      <c r="G10" s="6"/>
      <c r="H10" s="6"/>
    </row>
    <row r="11" spans="1:8" x14ac:dyDescent="0.3">
      <c r="A11" s="5">
        <v>10</v>
      </c>
      <c r="B11" s="6">
        <v>2021</v>
      </c>
      <c r="C11" s="6" t="s">
        <v>56</v>
      </c>
      <c r="D11" s="6"/>
      <c r="E11" s="6"/>
      <c r="F11" s="6"/>
      <c r="G11" s="6"/>
      <c r="H11" s="6"/>
    </row>
    <row r="12" spans="1:8" ht="72" x14ac:dyDescent="0.3">
      <c r="A12" s="5"/>
      <c r="B12" s="6">
        <v>2024</v>
      </c>
      <c r="C12" s="6" t="s">
        <v>65</v>
      </c>
      <c r="D12" s="6"/>
      <c r="E12" s="7"/>
      <c r="F12" s="6"/>
      <c r="G12" s="6"/>
      <c r="H12" s="6"/>
    </row>
    <row r="13" spans="1:8" ht="72" x14ac:dyDescent="0.3">
      <c r="A13" s="5"/>
      <c r="B13" s="6">
        <v>2025</v>
      </c>
      <c r="C13" s="6" t="s">
        <v>58</v>
      </c>
      <c r="D13" s="6" t="s">
        <v>61</v>
      </c>
      <c r="E13" s="6" t="s">
        <v>60</v>
      </c>
      <c r="F13" s="6" t="s">
        <v>59</v>
      </c>
      <c r="G13" s="6"/>
      <c r="H13" s="6" t="s">
        <v>62</v>
      </c>
    </row>
    <row r="14" spans="1:8" ht="43.2" x14ac:dyDescent="0.3">
      <c r="A14" s="5"/>
      <c r="B14" s="6">
        <v>2024</v>
      </c>
      <c r="C14" s="6" t="s">
        <v>63</v>
      </c>
      <c r="D14" s="6" t="s">
        <v>64</v>
      </c>
      <c r="E14" s="6"/>
      <c r="F14" s="6"/>
      <c r="G14" s="6"/>
      <c r="H14" s="6"/>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814CF-B2B0-4767-8C43-FA13FF498F1E}">
  <dimension ref="D3:D4"/>
  <sheetViews>
    <sheetView workbookViewId="0">
      <selection activeCell="D8" sqref="D8"/>
    </sheetView>
  </sheetViews>
  <sheetFormatPr baseColWidth="10" defaultColWidth="11.44140625" defaultRowHeight="14.4" x14ac:dyDescent="0.3"/>
  <cols>
    <col min="4" max="4" width="25.44140625" customWidth="1"/>
  </cols>
  <sheetData>
    <row r="3" spans="4:4" x14ac:dyDescent="0.3">
      <c r="D3" t="s">
        <v>7</v>
      </c>
    </row>
    <row r="4" spans="4:4" x14ac:dyDescent="0.3">
      <c r="D4"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13F59-0382-4501-8B40-7886613DB671}">
  <dimension ref="A2:E24"/>
  <sheetViews>
    <sheetView showGridLines="0" topLeftCell="A17" zoomScale="77" workbookViewId="0">
      <selection activeCell="E28" sqref="E28"/>
    </sheetView>
  </sheetViews>
  <sheetFormatPr baseColWidth="10" defaultRowHeight="14.4" x14ac:dyDescent="0.3"/>
  <cols>
    <col min="1" max="1" width="14.21875" bestFit="1" customWidth="1"/>
    <col min="2" max="2" width="50.21875" bestFit="1" customWidth="1"/>
    <col min="3" max="3" width="10.44140625" bestFit="1" customWidth="1"/>
    <col min="4" max="4" width="69.109375" bestFit="1" customWidth="1"/>
  </cols>
  <sheetData>
    <row r="2" spans="1:5" x14ac:dyDescent="0.3">
      <c r="A2" s="1" t="s">
        <v>17</v>
      </c>
      <c r="B2" s="1" t="s">
        <v>12</v>
      </c>
      <c r="C2" s="1" t="s">
        <v>15</v>
      </c>
      <c r="D2" s="1" t="s">
        <v>16</v>
      </c>
      <c r="E2" s="1" t="s">
        <v>10</v>
      </c>
    </row>
    <row r="3" spans="1:5" x14ac:dyDescent="0.3">
      <c r="A3" t="s">
        <v>18</v>
      </c>
      <c r="B3" t="s">
        <v>9</v>
      </c>
      <c r="D3" t="str">
        <f>_xlfn.CONCAT(B3,"-",C3,"-",A3)</f>
        <v>Mathematical model--Schoolar Google</v>
      </c>
      <c r="E3">
        <v>7290000</v>
      </c>
    </row>
    <row r="4" spans="1:5" x14ac:dyDescent="0.3">
      <c r="A4" t="s">
        <v>18</v>
      </c>
      <c r="B4" t="s">
        <v>11</v>
      </c>
      <c r="D4" t="str">
        <f t="shared" ref="D4:D18" si="0">_xlfn.CONCAT(B4,"-",C4,"-",A4)</f>
        <v>Data analysis--Schoolar Google</v>
      </c>
      <c r="E4">
        <v>8270000</v>
      </c>
    </row>
    <row r="5" spans="1:5" x14ac:dyDescent="0.3">
      <c r="A5" t="s">
        <v>18</v>
      </c>
      <c r="B5" t="s">
        <v>13</v>
      </c>
      <c r="D5" t="str">
        <f t="shared" si="0"/>
        <v>Mathematical model AND Data analysis--Schoolar Google</v>
      </c>
      <c r="E5">
        <v>6880000</v>
      </c>
    </row>
    <row r="6" spans="1:5" x14ac:dyDescent="0.3">
      <c r="A6" t="s">
        <v>18</v>
      </c>
      <c r="B6" t="s">
        <v>14</v>
      </c>
      <c r="D6" t="str">
        <f t="shared" si="0"/>
        <v>Mathematical model OR Data analysis--Schoolar Google</v>
      </c>
      <c r="E6">
        <v>6920000</v>
      </c>
    </row>
    <row r="7" spans="1:5" x14ac:dyDescent="0.3">
      <c r="A7" t="s">
        <v>18</v>
      </c>
      <c r="B7" t="s">
        <v>9</v>
      </c>
      <c r="C7">
        <v>2021</v>
      </c>
      <c r="D7" t="str">
        <f t="shared" si="0"/>
        <v>Mathematical model-2021-Schoolar Google</v>
      </c>
      <c r="E7">
        <v>91800</v>
      </c>
    </row>
    <row r="8" spans="1:5" x14ac:dyDescent="0.3">
      <c r="A8" t="s">
        <v>18</v>
      </c>
      <c r="B8" t="s">
        <v>11</v>
      </c>
      <c r="C8">
        <v>2021</v>
      </c>
      <c r="D8" t="str">
        <f t="shared" si="0"/>
        <v>Data analysis-2021-Schoolar Google</v>
      </c>
      <c r="E8">
        <v>620000</v>
      </c>
    </row>
    <row r="9" spans="1:5" x14ac:dyDescent="0.3">
      <c r="A9" t="s">
        <v>18</v>
      </c>
      <c r="B9" t="s">
        <v>13</v>
      </c>
      <c r="C9">
        <v>2021</v>
      </c>
      <c r="D9" t="str">
        <f t="shared" si="0"/>
        <v>Mathematical model AND Data analysis-2021-Schoolar Google</v>
      </c>
      <c r="E9">
        <v>90600</v>
      </c>
    </row>
    <row r="10" spans="1:5" x14ac:dyDescent="0.3">
      <c r="A10" t="s">
        <v>18</v>
      </c>
      <c r="B10" t="s">
        <v>14</v>
      </c>
      <c r="C10">
        <v>2021</v>
      </c>
      <c r="D10" t="str">
        <f t="shared" si="0"/>
        <v>Mathematical model OR Data analysis-2021-Schoolar Google</v>
      </c>
      <c r="E10">
        <v>66200</v>
      </c>
    </row>
    <row r="11" spans="1:5" x14ac:dyDescent="0.3">
      <c r="A11" t="s">
        <v>19</v>
      </c>
      <c r="B11" t="s">
        <v>9</v>
      </c>
      <c r="D11" t="str">
        <f t="shared" si="0"/>
        <v>Mathematical model--Scopus</v>
      </c>
      <c r="E11">
        <v>1698689</v>
      </c>
    </row>
    <row r="12" spans="1:5" x14ac:dyDescent="0.3">
      <c r="A12" t="s">
        <v>19</v>
      </c>
      <c r="B12" t="s">
        <v>9</v>
      </c>
      <c r="C12">
        <v>2021</v>
      </c>
      <c r="D12" t="str">
        <f t="shared" si="0"/>
        <v>Mathematical model-2021-Scopus</v>
      </c>
      <c r="E12">
        <v>195367</v>
      </c>
    </row>
    <row r="13" spans="1:5" x14ac:dyDescent="0.3">
      <c r="A13" t="s">
        <v>19</v>
      </c>
      <c r="B13" t="s">
        <v>11</v>
      </c>
      <c r="D13" t="str">
        <f t="shared" si="0"/>
        <v>Data analysis--Scopus</v>
      </c>
      <c r="E13">
        <v>6972922</v>
      </c>
    </row>
    <row r="14" spans="1:5" x14ac:dyDescent="0.3">
      <c r="A14" t="s">
        <v>19</v>
      </c>
      <c r="B14" t="s">
        <v>11</v>
      </c>
      <c r="C14">
        <v>2021</v>
      </c>
      <c r="D14" t="str">
        <f t="shared" si="0"/>
        <v>Data analysis-2021-Scopus</v>
      </c>
      <c r="E14">
        <v>2189011</v>
      </c>
    </row>
    <row r="15" spans="1:5" x14ac:dyDescent="0.3">
      <c r="A15" t="s">
        <v>19</v>
      </c>
      <c r="B15" t="s">
        <v>13</v>
      </c>
      <c r="C15">
        <v>2021</v>
      </c>
      <c r="D15" t="str">
        <f t="shared" si="0"/>
        <v>Mathematical model AND Data analysis-2021-Scopus</v>
      </c>
      <c r="E15">
        <v>31771</v>
      </c>
    </row>
    <row r="16" spans="1:5" x14ac:dyDescent="0.3">
      <c r="A16" t="s">
        <v>19</v>
      </c>
      <c r="B16" t="s">
        <v>14</v>
      </c>
      <c r="C16">
        <v>2021</v>
      </c>
      <c r="D16" t="str">
        <f t="shared" si="0"/>
        <v>Mathematical model OR Data analysis-2021-Scopus</v>
      </c>
      <c r="E16">
        <v>102924</v>
      </c>
    </row>
    <row r="17" spans="1:5" x14ac:dyDescent="0.3">
      <c r="A17" t="s">
        <v>19</v>
      </c>
      <c r="B17" t="s">
        <v>20</v>
      </c>
      <c r="C17">
        <v>2021</v>
      </c>
      <c r="D17" t="str">
        <f t="shared" si="0"/>
        <v>Mathematical model AND Data analysis AND Opinion Mining-2021-Scopus</v>
      </c>
      <c r="E17">
        <v>14</v>
      </c>
    </row>
    <row r="18" spans="1:5" x14ac:dyDescent="0.3">
      <c r="A18" t="s">
        <v>18</v>
      </c>
      <c r="B18" t="s">
        <v>20</v>
      </c>
      <c r="C18">
        <v>2021</v>
      </c>
      <c r="D18" t="str">
        <f t="shared" si="0"/>
        <v>Mathematical model AND Data analysis AND Opinion Mining-2021-Schoolar Google</v>
      </c>
      <c r="E18">
        <v>16800</v>
      </c>
    </row>
    <row r="24" spans="1:5" x14ac:dyDescent="0.3">
      <c r="D24" s="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x m l n s = " h t t p : / / s c h e m a s . m i c r o s o f t . c o m / D a t a M a s h u p " > A A A A A B Q D A A B Q S w M E F A A C A A g A 0 4 P x W s x k b A q k A A A A 9 g A A A B I A H A B D b 2 5 m a W c v U G F j a 2 F n Z S 5 4 b W w g o h g A K K A U A A A A A A A A A A A A A A A A A A A A A A A A A A A A h Y 9 N D o I w G E S v Q r q n P 0 i C I R 9 l w V a i i Y l x 2 9 Q K j V A M L Z a 7 u f B I X k G M o u 5 c z p u 3 m L l f b 5 C P b R N c V G 9 1 Z z L E M E W B M r I 7 a F N l a H D H c I l y D h s h T 6 J S w S Q b m 4 7 2 k K H a u X N K i P c e + w X u + o p E l D K y L 1 d b W a t W o I + s / 8 u h N t Y J I x X i s H u N 4 R F m c Y x Z k m A K Z I Z Q a v M V o m n v s / 2 B U A y N G 3 r F l Q 2 L N Z A 5 A n l / 4 A 9 Q S w M E F A A C A A g A 0 4 P x 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O D 8 V o o i k e 4 D g A A A B E A A A A T A B w A R m 9 y b X V s Y X M v U 2 V j d G l v b j E u b S C i G A A o o B Q A A A A A A A A A A A A A A A A A A A A A A A A A A A A r T k 0 u y c z P U w i G 0 I b W A F B L A Q I t A B Q A A g A I A N O D 8 V r M Z G w K p A A A A P Y A A A A S A A A A A A A A A A A A A A A A A A A A A A B D b 2 5 m a W c v U G F j a 2 F n Z S 5 4 b W x Q S w E C L Q A U A A I A C A D T g / F a D 8 r p q 6 Q A A A D p A A A A E w A A A A A A A A A A A A A A A A D w A A A A W 0 N v b n R l b n R f V H l w Z X N d L n h t b F B L A Q I t A B Q A A g A I A N O D 8 V 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C c y 1 f v o J I x T 6 v h C P x b n m l U A A A A A A I A A A A A A A N m A A D A A A A A E A A A A B O a L z 7 A z D p K S v l 1 R u v B K / 8 A A A A A B I A A A K A A A A A Q A A A A B C E m 1 L W G 9 e / Z d n n e D W o 5 N F A A A A D f c 6 1 q X X 1 M 3 w z k g G c a 3 O o t N p b z Y g 6 Z m Z r D i E X n P s l D 6 R J 7 f M g U f Z m N m 7 a O 0 i S Y i / O i K Q Y W k c j j I n 3 I l 8 l i r b 4 Y 6 v 3 H F N G w + K u j u P X B L n K x r h Q A A A D y E y D 5 u l 9 V c f B 0 q n e o o A n W u C P b A A = = < / D a t a M a s h u p > 
</file>

<file path=customXml/item3.xml><?xml version="1.0" encoding="utf-8"?>
<ct:contentTypeSchema xmlns:ct="http://schemas.microsoft.com/office/2006/metadata/contentType" xmlns:ma="http://schemas.microsoft.com/office/2006/metadata/properties/metaAttributes" ct:_="" ma:_="" ma:contentTypeName="Documento" ma:contentTypeID="0x01010007FEEA8718D16B408140CBB7012899D6" ma:contentTypeVersion="3" ma:contentTypeDescription="Crear nuevo documento." ma:contentTypeScope="" ma:versionID="94bc49502ec9eb05cfed31110e94b003">
  <xsd:schema xmlns:xsd="http://www.w3.org/2001/XMLSchema" xmlns:xs="http://www.w3.org/2001/XMLSchema" xmlns:p="http://schemas.microsoft.com/office/2006/metadata/properties" xmlns:ns2="20bcbfcb-f9e6-40b7-8e75-a45564b5e0a3" targetNamespace="http://schemas.microsoft.com/office/2006/metadata/properties" ma:root="true" ma:fieldsID="063124e10548f2586f4101dac4fb43f5" ns2:_="">
    <xsd:import namespace="20bcbfcb-f9e6-40b7-8e75-a45564b5e0a3"/>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bcbfcb-f9e6-40b7-8e75-a45564b5e0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746E6C-2EE2-4159-A730-53C24C65BFE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8A21121-BF4E-4238-B829-766E03A089C2}">
  <ds:schemaRefs>
    <ds:schemaRef ds:uri="http://schemas.microsoft.com/DataMashup"/>
  </ds:schemaRefs>
</ds:datastoreItem>
</file>

<file path=customXml/itemProps3.xml><?xml version="1.0" encoding="utf-8"?>
<ds:datastoreItem xmlns:ds="http://schemas.openxmlformats.org/officeDocument/2006/customXml" ds:itemID="{12A90D66-1383-4CF6-AEDE-29B1848854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bcbfcb-f9e6-40b7-8e75-a45564b5e0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F69AD82-B9F5-47C3-8CF5-2BF52593D0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ArticulosSeleccionados</vt:lpstr>
      <vt:lpstr>Hoja2</vt:lpstr>
      <vt:lpstr>BúsquedasEjercicio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Gloria Maria Doria Herrera</dc:creator>
  <cp:keywords/>
  <dc:description/>
  <cp:lastModifiedBy>Karen Melissa Gomez Montoya</cp:lastModifiedBy>
  <cp:revision/>
  <dcterms:created xsi:type="dcterms:W3CDTF">2025-07-16T17:44:34Z</dcterms:created>
  <dcterms:modified xsi:type="dcterms:W3CDTF">2025-07-21T04:57:06Z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0x01010007FEEA8718D16B408140CBB7012899D6</vt:lpwstr>
  </property>
</Properties>
</file>