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335" yWindow="30" windowWidth="24075" windowHeight="12885" activeTab="1"/>
  </bookViews>
  <sheets>
    <sheet name="help" sheetId="5" r:id="rId1"/>
    <sheet name="data" sheetId="3" r:id="rId2"/>
    <sheet name="Result" sheetId="4" r:id="rId3"/>
  </sheets>
  <calcPr calcId="125725"/>
</workbook>
</file>

<file path=xl/calcChain.xml><?xml version="1.0" encoding="utf-8"?>
<calcChain xmlns="http://schemas.openxmlformats.org/spreadsheetml/2006/main">
  <c r="A685" i="4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686"/>
  <c r="A687"/>
  <c r="A688"/>
  <c r="A689"/>
  <c r="A5"/>
  <c r="A6"/>
  <c r="A7"/>
  <c r="A8"/>
  <c r="A9"/>
  <c r="A10"/>
  <c r="A11"/>
  <c r="A12"/>
  <c r="A13"/>
  <c r="A14"/>
  <c r="A15"/>
  <c r="A16"/>
  <c r="A17"/>
  <c r="A18"/>
  <c r="A19"/>
  <c r="A20"/>
  <c r="A21"/>
  <c r="A2"/>
  <c r="A3"/>
  <c r="A4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</calcChain>
</file>

<file path=xl/sharedStrings.xml><?xml version="1.0" encoding="utf-8"?>
<sst xmlns="http://schemas.openxmlformats.org/spreadsheetml/2006/main" count="8844" uniqueCount="1501">
  <si>
    <t>;===============================ВВС===========================================</t>
  </si>
  <si>
    <t>;===============================Артиллеристы===========================================</t>
  </si>
  <si>
    <t>;===============================ВДВ===========================================</t>
  </si>
  <si>
    <t>;===============================Мотострелки===========================================</t>
  </si>
  <si>
    <t>;===============================Морпехи===========================================</t>
  </si>
  <si>
    <t>;===============================||||||||===========================================</t>
  </si>
  <si>
    <t>;{"an-12bk"</t>
  </si>
  <si>
    <t>c(600)</t>
  </si>
  <si>
    <t>brig(common)</t>
  </si>
  <si>
    <t>t(all_nz</t>
  </si>
  <si>
    <t>supply</t>
  </si>
  <si>
    <t>s(rus)</t>
  </si>
  <si>
    <t>n(2)</t>
  </si>
  <si>
    <t>g(supply6)</t>
  </si>
  <si>
    <t>b(supl)</t>
  </si>
  <si>
    <t>i(1)</t>
  </si>
  <si>
    <t>cw(0)</t>
  </si>
  <si>
    <t>c(240)</t>
  </si>
  <si>
    <t>g(supply7)</t>
  </si>
  <si>
    <t>i(2)</t>
  </si>
  <si>
    <t>g(fuel)</t>
  </si>
  <si>
    <t>i(3)</t>
  </si>
  <si>
    <t>c(120)</t>
  </si>
  <si>
    <t>n(1)</t>
  </si>
  <si>
    <t>g(truck)</t>
  </si>
  <si>
    <t>sc(10)</t>
  </si>
  <si>
    <t>i(4)</t>
  </si>
  <si>
    <t>c(250)</t>
  </si>
  <si>
    <t>g(btr1)</t>
  </si>
  <si>
    <t>sc(20)</t>
  </si>
  <si>
    <t>i(5)</t>
  </si>
  <si>
    <t>("squad_with2types"</t>
  </si>
  <si>
    <t>name(tankman)</t>
  </si>
  <si>
    <t>side(rus)</t>
  </si>
  <si>
    <t>c(1)</t>
  </si>
  <si>
    <t>g(eng)</t>
  </si>
  <si>
    <t>c1(tankman:1)</t>
  </si>
  <si>
    <t>tankman</t>
  </si>
  <si>
    <t>cost(20)</t>
  </si>
  <si>
    <t>f(1)</t>
  </si>
  <si>
    <t>("squad_with1types"</t>
  </si>
  <si>
    <t>name(vehicle_supporter)</t>
  </si>
  <si>
    <t>c(30)</t>
  </si>
  <si>
    <t>g(support)</t>
  </si>
  <si>
    <t>c1(vehicle_supporter:2)</t>
  </si>
  <si>
    <t>vs</t>
  </si>
  <si>
    <t>cost(15)</t>
  </si>
  <si>
    <t>name(pilot)</t>
  </si>
  <si>
    <t>c(300)</t>
  </si>
  <si>
    <t>c1(Pilot:1)</t>
  </si>
  <si>
    <t>brig(vvs)</t>
  </si>
  <si>
    <t>p</t>
  </si>
  <si>
    <t>cost(40)</t>
  </si>
  <si>
    <t>g(lcu)</t>
  </si>
  <si>
    <t>i(9)</t>
  </si>
  <si>
    <t>{"eleron_catapult"</t>
  </si>
  <si>
    <t>("vart"</t>
  </si>
  <si>
    <t>c(500)</t>
  </si>
  <si>
    <t>c1(eleron_control)</t>
  </si>
  <si>
    <t>c2(eleron_catapult)</t>
  </si>
  <si>
    <t>art</t>
  </si>
  <si>
    <t>n1(vehicle_supporter:1)</t>
  </si>
  <si>
    <t>g(bpla)</t>
  </si>
  <si>
    <t>sc(75)</t>
  </si>
  <si>
    <t>i(10)</t>
  </si>
  <si>
    <t>{"bmr-3"</t>
  </si>
  <si>
    <t>("vart_kamaz"</t>
  </si>
  <si>
    <t>c(900)</t>
  </si>
  <si>
    <t>c1(bmr-3)</t>
  </si>
  <si>
    <t>c2(ur_83p)</t>
  </si>
  <si>
    <t>n1(tankman:2)</t>
  </si>
  <si>
    <t>n2(vehicle_supporter:2)</t>
  </si>
  <si>
    <t>g(demine)</t>
  </si>
  <si>
    <t>sc(80)</t>
  </si>
  <si>
    <t>i(11)</t>
  </si>
  <si>
    <t>g(psnr)</t>
  </si>
  <si>
    <t>sc(100)</t>
  </si>
  <si>
    <t>i(12)</t>
  </si>
  <si>
    <t>cw(1)</t>
  </si>
  <si>
    <t>name(miners)</t>
  </si>
  <si>
    <t>c1(antipersonel_miner:4)</t>
  </si>
  <si>
    <t>c2(antitank_miner:4)</t>
  </si>
  <si>
    <t>b(artbr_hqcar)</t>
  </si>
  <si>
    <t>brig(artbr)</t>
  </si>
  <si>
    <t>cost(25)</t>
  </si>
  <si>
    <t>name(sappers)</t>
  </si>
  <si>
    <t>c1(saper:1)</t>
  </si>
  <si>
    <t>cost(10)</t>
  </si>
  <si>
    <t>c(700)</t>
  </si>
  <si>
    <t>g(123)</t>
  </si>
  <si>
    <t>aircraft</t>
  </si>
  <si>
    <t>g(heli)</t>
  </si>
  <si>
    <t>sc(170)</t>
  </si>
  <si>
    <t>b(vvs_hqcar)</t>
  </si>
  <si>
    <t>sc(250)</t>
  </si>
  <si>
    <t>c(400)</t>
  </si>
  <si>
    <t>g(air)</t>
  </si>
  <si>
    <t>sc(300)</t>
  </si>
  <si>
    <t>c(550)</t>
  </si>
  <si>
    <t>sc(400)</t>
  </si>
  <si>
    <t>sc(390)</t>
  </si>
  <si>
    <t>i(6)</t>
  </si>
  <si>
    <t>nobot</t>
  </si>
  <si>
    <t>i(7)</t>
  </si>
  <si>
    <t>c(350)</t>
  </si>
  <si>
    <t>sc(340)</t>
  </si>
  <si>
    <t>i(8)</t>
  </si>
  <si>
    <t>sc(200)</t>
  </si>
  <si>
    <t>sc(420)</t>
  </si>
  <si>
    <t>i(13)</t>
  </si>
  <si>
    <t>g(air_strike)</t>
  </si>
  <si>
    <t>sc(500)</t>
  </si>
  <si>
    <t>i(14)</t>
  </si>
  <si>
    <t>c(800)</t>
  </si>
  <si>
    <t>g(helik)</t>
  </si>
  <si>
    <t>sc(480)</t>
  </si>
  <si>
    <t>i(15)</t>
  </si>
  <si>
    <t>c(20)</t>
  </si>
  <si>
    <t>aat</t>
  </si>
  <si>
    <t>n(0)</t>
  </si>
  <si>
    <t>g(uav)</t>
  </si>
  <si>
    <t>sc(40)</t>
  </si>
  <si>
    <t>i(16)</t>
  </si>
  <si>
    <t>c1(mi17_unarmed)brig(vvs)</t>
  </si>
  <si>
    <t>n1(vertpilot:2)</t>
  </si>
  <si>
    <t>n2(scout_mso_com:1)</t>
  </si>
  <si>
    <t>n3(scout_mso_mgun:1)</t>
  </si>
  <si>
    <t>n4(scout_mso_smg:2)</t>
  </si>
  <si>
    <t>n5(scout_mso_smg2:2)</t>
  </si>
  <si>
    <t>n6(scout_mso_sniper:1)</t>
  </si>
  <si>
    <t>g(sso)</t>
  </si>
  <si>
    <t>i(17)</t>
  </si>
  <si>
    <t>g(supplyart)</t>
  </si>
  <si>
    <t>("squad_with9types"</t>
  </si>
  <si>
    <t>name(spotters)</t>
  </si>
  <si>
    <t>g(spot)</t>
  </si>
  <si>
    <t>c1(gru_com_art:3)</t>
  </si>
  <si>
    <t>infantry</t>
  </si>
  <si>
    <t>c(360)</t>
  </si>
  <si>
    <t>sc(120)</t>
  </si>
  <si>
    <t>c1(mtlb_new)</t>
  </si>
  <si>
    <t>c2(mt12_rapira)</t>
  </si>
  <si>
    <t>n1(vehicle_supporter:2)</t>
  </si>
  <si>
    <t>g(stan1)</t>
  </si>
  <si>
    <t>sc(60)</t>
  </si>
  <si>
    <t>cw(5)</t>
  </si>
  <si>
    <t>c2(d30)</t>
  </si>
  <si>
    <t>g(art)</t>
  </si>
  <si>
    <t>sc(130)</t>
  </si>
  <si>
    <t>c2(2a65_msta_b)</t>
  </si>
  <si>
    <t>sc(180)</t>
  </si>
  <si>
    <t>n(4)</t>
  </si>
  <si>
    <t>g(lart)</t>
  </si>
  <si>
    <t>c(1800)</t>
  </si>
  <si>
    <t>strike</t>
  </si>
  <si>
    <t>no_frontline</t>
  </si>
  <si>
    <t>n(3)</t>
  </si>
  <si>
    <t>g(art2)</t>
  </si>
  <si>
    <t>sc(640)</t>
  </si>
  <si>
    <t>{"ural-4320_tornado_g"</t>
  </si>
  <si>
    <t>("vs"</t>
  </si>
  <si>
    <t>g(rszo)</t>
  </si>
  <si>
    <t>{"bm-30_smerch"</t>
  </si>
  <si>
    <t>g(rszo1)</t>
  </si>
  <si>
    <t>{"bm-30_tornado_s"</t>
  </si>
  <si>
    <t>c(1100)</t>
  </si>
  <si>
    <t>sc(470)</t>
  </si>
  <si>
    <t>{"tos-1a_solntsepek"</t>
  </si>
  <si>
    <t>("v"</t>
  </si>
  <si>
    <t>sc(450)</t>
  </si>
  <si>
    <t>{"iskander"</t>
  </si>
  <si>
    <t>c(1330)</t>
  </si>
  <si>
    <t>g(otrk)</t>
  </si>
  <si>
    <t>g(pvo)</t>
  </si>
  <si>
    <t>g(pvo1)</t>
  </si>
  <si>
    <t>sc(270)</t>
  </si>
  <si>
    <t>{"buk_m2"</t>
  </si>
  <si>
    <t>{"9s18_kupol"</t>
  </si>
  <si>
    <t>c(470)</t>
  </si>
  <si>
    <t>g(pvor)</t>
  </si>
  <si>
    <t>sc(110)</t>
  </si>
  <si>
    <t>{"p-37"</t>
  </si>
  <si>
    <t>antiair</t>
  </si>
  <si>
    <t>g(radar)</t>
  </si>
  <si>
    <t>sc(30)</t>
  </si>
  <si>
    <t>c(60)</t>
  </si>
  <si>
    <t>g(supplyart_spec1)</t>
  </si>
  <si>
    <t>sc(25)</t>
  </si>
  <si>
    <t>i(18)</t>
  </si>
  <si>
    <t>g(supplyart_spec)</t>
  </si>
  <si>
    <t>sc(35)</t>
  </si>
  <si>
    <t>i(19)</t>
  </si>
  <si>
    <t>c(450)</t>
  </si>
  <si>
    <t>i(20)</t>
  </si>
  <si>
    <t>c(90)</t>
  </si>
  <si>
    <t>i(21)</t>
  </si>
  <si>
    <t>name(stormtroopers2)</t>
  </si>
  <si>
    <t>g(advinf3)</t>
  </si>
  <si>
    <t>c1(vdv_com:1)</t>
  </si>
  <si>
    <t>c2(vdv_mgun:1)</t>
  </si>
  <si>
    <t>c3(vdv_radio:1)</t>
  </si>
  <si>
    <t>c4(vdv_rpg:1)</t>
  </si>
  <si>
    <t>c5(vdv_rpghelp:1)</t>
  </si>
  <si>
    <t>c6(vdv_smg2:1)</t>
  </si>
  <si>
    <t>c7(vdv_smg:1)</t>
  </si>
  <si>
    <t>c8(vdv_sniper:1)</t>
  </si>
  <si>
    <t>c9(vdv_zamcom:1)</t>
  </si>
  <si>
    <t>b(vdv_hqcar)</t>
  </si>
  <si>
    <t>brig(vdv)</t>
  </si>
  <si>
    <t>specnaz</t>
  </si>
  <si>
    <t>cost(70)</t>
  </si>
  <si>
    <t>f(0)</t>
  </si>
  <si>
    <t>g(btrd)</t>
  </si>
  <si>
    <t>c(180)</t>
  </si>
  <si>
    <t>g(btrzu)</t>
  </si>
  <si>
    <t>sc(50)</t>
  </si>
  <si>
    <t>c(200)</t>
  </si>
  <si>
    <t>n1(vdv_tankman:2)</t>
  </si>
  <si>
    <t>n2(vdv_com:1)</t>
  </si>
  <si>
    <t>n3(vdv_mgun:1)</t>
  </si>
  <si>
    <t>n4(vdv_rpg:1)</t>
  </si>
  <si>
    <t>n6(vdv_sniper:1)</t>
  </si>
  <si>
    <t>n7(vdv_smg2:1)</t>
  </si>
  <si>
    <t>sc(70)</t>
  </si>
  <si>
    <t>cw(30)</t>
  </si>
  <si>
    <t>c(540)</t>
  </si>
  <si>
    <t>g(nona)</t>
  </si>
  <si>
    <t>c(420)</t>
  </si>
  <si>
    <t>g(bmd)</t>
  </si>
  <si>
    <t>sc(125)</t>
  </si>
  <si>
    <t>n4(vdv_radio:1)</t>
  </si>
  <si>
    <t>n5(vdv_rpg:1)</t>
  </si>
  <si>
    <t>n6(vdv_rpghelp:1)</t>
  </si>
  <si>
    <t>n8(vdv_smg:1)</t>
  </si>
  <si>
    <t>n9(vdv_sniper:1)</t>
  </si>
  <si>
    <t>na(vdv_zamcom:1)</t>
  </si>
  <si>
    <t>sc(85)</t>
  </si>
  <si>
    <t>c1(an-12bk)</t>
  </si>
  <si>
    <t>c2(bmd2)</t>
  </si>
  <si>
    <t>n(5)</t>
  </si>
  <si>
    <t>n1(pilot:5)</t>
  </si>
  <si>
    <t>n7(vdv_smg2:2)</t>
  </si>
  <si>
    <t>g(heli1)</t>
  </si>
  <si>
    <t>g(stan3)</t>
  </si>
  <si>
    <t>g(stan4)</t>
  </si>
  <si>
    <t>("squad_with11types"</t>
  </si>
  <si>
    <t>name(elite)</t>
  </si>
  <si>
    <t>g(elite)</t>
  </si>
  <si>
    <t>c1(gru_com:1)</t>
  </si>
  <si>
    <t>c2(gru_mgun2:1)</t>
  </si>
  <si>
    <t>c3(gru_mgun:1)</t>
  </si>
  <si>
    <t>c4(gru_smg3:1)</t>
  </si>
  <si>
    <t>c5(gru_rpg:1)</t>
  </si>
  <si>
    <t>c6(gru_rpghelp:1)</t>
  </si>
  <si>
    <t>c7(gru_smg2:1)</t>
  </si>
  <si>
    <t>c8(gru_smg:1)</t>
  </si>
  <si>
    <t>c9(gru_sniper:1)</t>
  </si>
  <si>
    <t>ca(gru_zamcom:1)</t>
  </si>
  <si>
    <t>b(mot_hqcar)</t>
  </si>
  <si>
    <t>brig(mot)</t>
  </si>
  <si>
    <t>cost(100)</t>
  </si>
  <si>
    <t>c(480)</t>
  </si>
  <si>
    <t>inf_rus</t>
  </si>
  <si>
    <t>n2(spec_com:1)</t>
  </si>
  <si>
    <t>n3(spec_mgun:1)</t>
  </si>
  <si>
    <t>n4(spec_mgunhelp:1)</t>
  </si>
  <si>
    <t>n5(spec_rpg:1)</t>
  </si>
  <si>
    <t>n6(spec_rpghelp:1)</t>
  </si>
  <si>
    <t>n7(spec_zamcom:1)</t>
  </si>
  <si>
    <t>n8(spec_smg2:1)</t>
  </si>
  <si>
    <t>n9(spec_sniper:1)</t>
  </si>
  <si>
    <t>g(first_inf1)</t>
  </si>
  <si>
    <t>g(advinf2)</t>
  </si>
  <si>
    <t>sc(95)</t>
  </si>
  <si>
    <t>n1(tankman:3)</t>
  </si>
  <si>
    <t>sc(150)</t>
  </si>
  <si>
    <t>name(minmen)</t>
  </si>
  <si>
    <t>c1(minmen:1)</t>
  </si>
  <si>
    <t>g(supp)</t>
  </si>
  <si>
    <t>name(scout2)</t>
  </si>
  <si>
    <t>g(rzv)</t>
  </si>
  <si>
    <t>c1(scout2:1)</t>
  </si>
  <si>
    <t>name(snipers2)</t>
  </si>
  <si>
    <t>g(snipers)</t>
  </si>
  <si>
    <t>c1(motostrelk_sniper:1)</t>
  </si>
  <si>
    <t>c2(motostrelk_spotter:1)</t>
  </si>
  <si>
    <t>cost(30)</t>
  </si>
  <si>
    <t>name(at_rifle)</t>
  </si>
  <si>
    <t>c1(at_rifle:1)</t>
  </si>
  <si>
    <t>cost(35)</t>
  </si>
  <si>
    <t>c2(vasilek)</t>
  </si>
  <si>
    <t>g(brdtptur)</t>
  </si>
  <si>
    <t>g(obt_mot)</t>
  </si>
  <si>
    <t>sc(160)</t>
  </si>
  <si>
    <t>g(obt1)</t>
  </si>
  <si>
    <t>c1(t72b3_2017)</t>
  </si>
  <si>
    <t>sc(190)</t>
  </si>
  <si>
    <t>sc(185)</t>
  </si>
  <si>
    <t>brig(armbr)</t>
  </si>
  <si>
    <t>g(obt2)</t>
  </si>
  <si>
    <t>sc(195)</t>
  </si>
  <si>
    <t>b(armbr_hqcar)</t>
  </si>
  <si>
    <t>c(1200)</t>
  </si>
  <si>
    <t>tank_rus</t>
  </si>
  <si>
    <t>g(obt3)</t>
  </si>
  <si>
    <t>sc(240)</t>
  </si>
  <si>
    <t>g(bmpt)</t>
  </si>
  <si>
    <t>name(morspec)</t>
  </si>
  <si>
    <t>c1(morspec_com:1)</t>
  </si>
  <si>
    <t>c2(morspec_mgun:1)</t>
  </si>
  <si>
    <t>c3(morspec_rpg:1)</t>
  </si>
  <si>
    <t>c4(morspec_rpghelp:1)</t>
  </si>
  <si>
    <t>c5(morspec_smg:1)</t>
  </si>
  <si>
    <t>c6(morspec_smg2:1)</t>
  </si>
  <si>
    <t>c7(morspec_smg3:1)</t>
  </si>
  <si>
    <t>c8(morspec_sniper:1)</t>
  </si>
  <si>
    <t>c9(morspec_sniper1:1)</t>
  </si>
  <si>
    <t>ca(morspec_zamcom:1)</t>
  </si>
  <si>
    <t>b(specbr_hqcar)</t>
  </si>
  <si>
    <t>brig(specbr)</t>
  </si>
  <si>
    <t>n2(mor_com:1)</t>
  </si>
  <si>
    <t>n3(mor_mgun:1)</t>
  </si>
  <si>
    <t>n4(mor_mgunhelp:1)</t>
  </si>
  <si>
    <t>n5(mor_rpg:1)</t>
  </si>
  <si>
    <t>n6(mor_rpghelp:1)</t>
  </si>
  <si>
    <t>n7(mor_zamcom:1)</t>
  </si>
  <si>
    <t>n8(mor_smg2:1)</t>
  </si>
  <si>
    <t>n9(morspec_sniper1:1)</t>
  </si>
  <si>
    <t>g(first_inf2)</t>
  </si>
  <si>
    <t>sc(55)</t>
  </si>
  <si>
    <t>n9(mor_sniper:1)</t>
  </si>
  <si>
    <t>g(advinf111)</t>
  </si>
  <si>
    <t>name(snipers)</t>
  </si>
  <si>
    <t>c1(morpeh_sniper:1)</t>
  </si>
  <si>
    <t>c2(morpeh_spotter:1)</t>
  </si>
  <si>
    <t>f(0.5)</t>
  </si>
  <si>
    <t>name(at_rifle_mor)</t>
  </si>
  <si>
    <t>c1(mor_at_rifle:1)</t>
  </si>
  <si>
    <t>c1(mtlb)</t>
  </si>
  <si>
    <t>n3(flamer2:2)</t>
  </si>
  <si>
    <t>g(flamers)</t>
  </si>
  <si>
    <t>c1(gaz_tigr)</t>
  </si>
  <si>
    <t>n1(vehicle_supporter:3)</t>
  </si>
  <si>
    <t>sc(45)</t>
  </si>
  <si>
    <t>g(s_konkurs)</t>
  </si>
  <si>
    <t>g(kornet)</t>
  </si>
  <si>
    <t>g(obt_mor)</t>
  </si>
  <si>
    <t>sc(175)</t>
  </si>
  <si>
    <t>{"uran9_support"</t>
  </si>
  <si>
    <t>c1(uran9_support)</t>
  </si>
  <si>
    <t>c2(kamaz-r142nm)</t>
  </si>
  <si>
    <t>n1(vehicle_supporter:0)</t>
  </si>
  <si>
    <t>g(uran_sup)</t>
  </si>
  <si>
    <t>sc(90)</t>
  </si>
  <si>
    <t>heli</t>
  </si>
  <si>
    <t>g(aka)</t>
  </si>
  <si>
    <t>brig(nzt)</t>
  </si>
  <si>
    <t>t(nzt</t>
  </si>
  <si>
    <t>g(nzt)</t>
  </si>
  <si>
    <t>b(nzt)</t>
  </si>
  <si>
    <t>i(0)</t>
  </si>
  <si>
    <t>sc(5)</t>
  </si>
  <si>
    <t>sc(15)</t>
  </si>
  <si>
    <t>cw(20)</t>
  </si>
  <si>
    <t>;===============================Bundeswehr====BUND=======================================</t>
  </si>
  <si>
    <t>;=====================================================GB======================================================</t>
  </si>
  <si>
    <t>;===============================FRA================</t>
  </si>
  <si>
    <t>;===============================Common===========================================</t>
  </si>
  <si>
    <t>("squad_with11types_custom"</t>
  </si>
  <si>
    <t>side(nato)</t>
  </si>
  <si>
    <t>crew_nation(cz)</t>
  </si>
  <si>
    <t>name(cz_rpg)</t>
  </si>
  <si>
    <t>g(rpg)</t>
  </si>
  <si>
    <t>c1(2cz_bazooker2:1)</t>
  </si>
  <si>
    <t>c2(2cz_rpghelp:1)</t>
  </si>
  <si>
    <t>b(common)</t>
  </si>
  <si>
    <t>name(pzrk)</t>
  </si>
  <si>
    <t>g(pzrk)</t>
  </si>
  <si>
    <t>c1(pzrk_soldier:1)</t>
  </si>
  <si>
    <t>c2(pzrk_help_soldier:1)</t>
  </si>
  <si>
    <t>{"pzrk2_nato"</t>
  </si>
  <si>
    <t>("v3gercz"</t>
  </si>
  <si>
    <t>s(nato)</t>
  </si>
  <si>
    <t>n2(pzrk_soldier:2)</t>
  </si>
  <si>
    <t>n3(pzrk_help_soldier:2)</t>
  </si>
  <si>
    <t>{"mistral_stan"</t>
  </si>
  <si>
    <t>("vs_nation"</t>
  </si>
  <si>
    <t>crew_nation(fr)</t>
  </si>
  <si>
    <t>g(pvo_st)</t>
  </si>
  <si>
    <t>{"browning_m2hb_stan_nato"</t>
  </si>
  <si>
    <t>("vs_nation1"</t>
  </si>
  <si>
    <t>c1(browning_m2hb_stan)</t>
  </si>
  <si>
    <t>crew_nation(frg)</t>
  </si>
  <si>
    <t>cw(10)</t>
  </si>
  <si>
    <t>{"gmg_stan"</t>
  </si>
  <si>
    <t>g(1)</t>
  </si>
  <si>
    <t>{"l16_mortar"</t>
  </si>
  <si>
    <t>{"milan_stan"</t>
  </si>
  <si>
    <t>g(mil)</t>
  </si>
  <si>
    <t>{"ptur_tow_nato"</t>
  </si>
  <si>
    <t>g(tow)</t>
  </si>
  <si>
    <t>{"spike_stan"</t>
  </si>
  <si>
    <t>g(spike)</t>
  </si>
  <si>
    <t>{"tatra_t810i"</t>
  </si>
  <si>
    <t>("v3cz"</t>
  </si>
  <si>
    <t>inf_nato</t>
  </si>
  <si>
    <t>n2(cz_com:1)</t>
  </si>
  <si>
    <t>n3(cz_mgun:1)</t>
  </si>
  <si>
    <t>n4(cz_mgunhelper:1)</t>
  </si>
  <si>
    <t>n5(cz_bazooker2:1)</t>
  </si>
  <si>
    <t>n6(cz_smg:1)</t>
  </si>
  <si>
    <t>n7(cz_sniper:1)</t>
  </si>
  <si>
    <t>{"land_rover_atgm"</t>
  </si>
  <si>
    <t>("v3bgcz"</t>
  </si>
  <si>
    <t>c1(land_rover_atgm)</t>
  </si>
  <si>
    <t>g(car)</t>
  </si>
  <si>
    <t>{"gepard"</t>
  </si>
  <si>
    <t>("v_nation"</t>
  </si>
  <si>
    <t>{"vbl_mistral"</t>
  </si>
  <si>
    <t>{"fennek"</t>
  </si>
  <si>
    <t>cw(40)</t>
  </si>
  <si>
    <t>{"man_ammo"</t>
  </si>
  <si>
    <t>g(supply5)</t>
  </si>
  <si>
    <t>{"man_repair"</t>
  </si>
  <si>
    <t>("veger"</t>
  </si>
  <si>
    <t>{"man_tanker"</t>
  </si>
  <si>
    <t>{"tatra_t810"</t>
  </si>
  <si>
    <t>crew_nation(brit)</t>
  </si>
  <si>
    <t>c(50)</t>
  </si>
  <si>
    <t>g(airadd)</t>
  </si>
  <si>
    <t>c1(pilot:1)</t>
  </si>
  <si>
    <t>brig(nrf)</t>
  </si>
  <si>
    <t>name(operator_bpla)</t>
  </si>
  <si>
    <t>c(680)</t>
  </si>
  <si>
    <t>g(operator_bpla)</t>
  </si>
  <si>
    <t>c1(frg_operator_bpla:1)</t>
  </si>
  <si>
    <t>cost(50)</t>
  </si>
  <si>
    <t>f(0.6)</t>
  </si>
  <si>
    <t>{"mstar_v6"</t>
  </si>
  <si>
    <t>g(mstar)</t>
  </si>
  <si>
    <t>name(miner)</t>
  </si>
  <si>
    <t>g(suppart)</t>
  </si>
  <si>
    <t>c1(antitank_miner:4)</t>
  </si>
  <si>
    <t>c2(antipersonel_miner:4)</t>
  </si>
  <si>
    <t>c1(saper:2)</t>
  </si>
  <si>
    <t>{"man_avia"</t>
  </si>
  <si>
    <t>g(supairn)</t>
  </si>
  <si>
    <t>{"mq9_nato"</t>
  </si>
  <si>
    <t>("he_nation"</t>
  </si>
  <si>
    <t>c1(mq9_nato)</t>
  </si>
  <si>
    <t>b(nrf_hqcar)</t>
  </si>
  <si>
    <t>{"tiger_hap_at"</t>
  </si>
  <si>
    <t>("v_cust"</t>
  </si>
  <si>
    <t>crew(fr/vertpilot)</t>
  </si>
  <si>
    <t>g(helina)</t>
  </si>
  <si>
    <t>{"tiger_hap_support"</t>
  </si>
  <si>
    <t>{"eurofighter_aa"</t>
  </si>
  <si>
    <t>("air_nation"</t>
  </si>
  <si>
    <t>g(antiair)</t>
  </si>
  <si>
    <t>{"f-35b_stealthaa_british"</t>
  </si>
  <si>
    <t>crew(pol/pilot)</t>
  </si>
  <si>
    <t>{"eurofighter_ab"</t>
  </si>
  <si>
    <t>sc(360)</t>
  </si>
  <si>
    <t>{"tornado_gr4_support"</t>
  </si>
  <si>
    <t>{"tornado_gr4_at"</t>
  </si>
  <si>
    <t>support_frontline</t>
  </si>
  <si>
    <t>sc(550)</t>
  </si>
  <si>
    <t>{"tornado_gr1_bomber"</t>
  </si>
  <si>
    <t>c(580)</t>
  </si>
  <si>
    <t>{"tornado_gr4_antirad"</t>
  </si>
  <si>
    <t>{"tornado_gr4_strike"</t>
  </si>
  <si>
    <t>{"nh90sas"</t>
  </si>
  <si>
    <t>("v3b"</t>
  </si>
  <si>
    <t>c1(nh90_sas)</t>
  </si>
  <si>
    <t>n1(pilot:2)</t>
  </si>
  <si>
    <t>n2(2sas_com:1)</t>
  </si>
  <si>
    <t>n3(2sas_scout_bazooker:1)</t>
  </si>
  <si>
    <t>n4(2sas_smg2:2)</t>
  </si>
  <si>
    <t>n5(2sas_marksman:1)</t>
  </si>
  <si>
    <t>n6(2sas_rocket_launcher:1)</t>
  </si>
  <si>
    <t>n7(2sas_heavy_mgun:1)</t>
  </si>
  <si>
    <t>n8(2sas_smg:2)</t>
  </si>
  <si>
    <t>{"man_art"</t>
  </si>
  <si>
    <t>brig(abn)</t>
  </si>
  <si>
    <t>g(supply4)</t>
  </si>
  <si>
    <t>name(brit_scouts)</t>
  </si>
  <si>
    <t>g(spc)</t>
  </si>
  <si>
    <t>c1(sas_scout_com:1)</t>
  </si>
  <si>
    <t>c2(sas_scout_rifleman:1)</t>
  </si>
  <si>
    <t>c3(sas_scout_bazooker:1)</t>
  </si>
  <si>
    <t>b(abn_hqcar)</t>
  </si>
  <si>
    <t>c1(pinzgauer_710m)</t>
  </si>
  <si>
    <t>c2(l118)</t>
  </si>
  <si>
    <t>g(how)</t>
  </si>
  <si>
    <t>c1(man_passenjer)</t>
  </si>
  <si>
    <t>c2(fh-70)</t>
  </si>
  <si>
    <t>g(art1)</t>
  </si>
  <si>
    <t>{"as_90"</t>
  </si>
  <si>
    <t>sc(260)</t>
  </si>
  <si>
    <t>{"pzh2000"</t>
  </si>
  <si>
    <t>c(1500)</t>
  </si>
  <si>
    <t>{"lars2"</t>
  </si>
  <si>
    <t>g(mlrs)</t>
  </si>
  <si>
    <t>{"mrls_2"</t>
  </si>
  <si>
    <t>g(mlrs1)</t>
  </si>
  <si>
    <t>sc(600)</t>
  </si>
  <si>
    <t>{"mrls_atacms_nato"</t>
  </si>
  <si>
    <t>{"sampt_arabel"</t>
  </si>
  <si>
    <t>g(pvo45)</t>
  </si>
  <si>
    <t>{"sampt_mamba"</t>
  </si>
  <si>
    <t>g(pvo46)</t>
  </si>
  <si>
    <t>sc(140)</t>
  </si>
  <si>
    <t>{"hawk_rls_nato"</t>
  </si>
  <si>
    <t>("vpat_nation"</t>
  </si>
  <si>
    <t>c2(hawk_rls)</t>
  </si>
  <si>
    <t>g(radar1)</t>
  </si>
  <si>
    <t>{"roland"</t>
  </si>
  <si>
    <t>c(430)</t>
  </si>
  <si>
    <t>g(pvo2)</t>
  </si>
  <si>
    <t>g(supply_spec)</t>
  </si>
  <si>
    <t>name(frg_ksk)</t>
  </si>
  <si>
    <t>c1(ksk_com:1)</t>
  </si>
  <si>
    <t>c2(ksk_marksman:1)</t>
  </si>
  <si>
    <t>c3(ksk_mgun:1)</t>
  </si>
  <si>
    <t>c4(ksk_rpg:1)</t>
  </si>
  <si>
    <t>c5(ksk_smg:2)</t>
  </si>
  <si>
    <t>c6(ksk_smg2:1)</t>
  </si>
  <si>
    <t>brig(bund)</t>
  </si>
  <si>
    <t>name(frg_scouts)</t>
  </si>
  <si>
    <t>g(scout)</t>
  </si>
  <si>
    <t>c1(scout:1)</t>
  </si>
  <si>
    <t>b(bund_hqcar)</t>
  </si>
  <si>
    <t>name(frg_snip)</t>
  </si>
  <si>
    <t>g(snip)</t>
  </si>
  <si>
    <t>c1(frg_sniper:1)</t>
  </si>
  <si>
    <t>c2(frg_spotter:1)</t>
  </si>
  <si>
    <t>name(frg_rpg)</t>
  </si>
  <si>
    <t>g(spb)</t>
  </si>
  <si>
    <t>c1(frg_rpg:1)</t>
  </si>
  <si>
    <t>c2(frg_rpghelp:1)</t>
  </si>
  <si>
    <t>name(frg_h_snip)</t>
  </si>
  <si>
    <t>c1(frg_heavy_sniper:1)</t>
  </si>
  <si>
    <t>c2(frg_heavy_sniper_spotter:1)</t>
  </si>
  <si>
    <t>{"man_passenjeri"</t>
  </si>
  <si>
    <t>("v3g"</t>
  </si>
  <si>
    <t>c(230)</t>
  </si>
  <si>
    <t>n2(frg_com:1)</t>
  </si>
  <si>
    <t>n3(frg_gren:1)</t>
  </si>
  <si>
    <t>n4(frg_rpg:1)</t>
  </si>
  <si>
    <t>n5(frg_mgun:1)</t>
  </si>
  <si>
    <t>n6(frg_rifleman:1)</t>
  </si>
  <si>
    <t>n7(frg_rpghelp:1)</t>
  </si>
  <si>
    <t>n8(frg_rpg2:1)</t>
  </si>
  <si>
    <t>{"marder_1a3i"</t>
  </si>
  <si>
    <t>n7(frg_rpg2:1)</t>
  </si>
  <si>
    <t>g(bmp)</t>
  </si>
  <si>
    <t>{"boxer_gmg"</t>
  </si>
  <si>
    <t>{"boxer_mguni"</t>
  </si>
  <si>
    <t>c(220)</t>
  </si>
  <si>
    <t>{"boxer_guni"</t>
  </si>
  <si>
    <t>c(280)</t>
  </si>
  <si>
    <t>{"pumai"</t>
  </si>
  <si>
    <t>{"wiesel1_gun"</t>
  </si>
  <si>
    <t>g(larm1)</t>
  </si>
  <si>
    <t>{"wiesel1_tow"</t>
  </si>
  <si>
    <t>g(larm)</t>
  </si>
  <si>
    <t>{"fennek_gmg"</t>
  </si>
  <si>
    <t>{"leopard_2a6"</t>
  </si>
  <si>
    <t>g(tank_ger)</t>
  </si>
  <si>
    <t>{"leopard_2a7plus"</t>
  </si>
  <si>
    <t>sc(205)</t>
  </si>
  <si>
    <t>name(brit_squad_elite)</t>
  </si>
  <si>
    <t>c(460)</t>
  </si>
  <si>
    <t>c1(sas_com:1)</t>
  </si>
  <si>
    <t>c2(sas_bazooker:1)</t>
  </si>
  <si>
    <t>c3(sas_marksman:1)</t>
  </si>
  <si>
    <t>c4(sas_mgun:1)</t>
  </si>
  <si>
    <t>c5(sas_rifleman:2)</t>
  </si>
  <si>
    <t>c6(sas_rocket_launcher:1)</t>
  </si>
  <si>
    <t>c7(sas_smg:2)</t>
  </si>
  <si>
    <t>c8(sas_light_mgun:1)</t>
  </si>
  <si>
    <t>b(gb_hqcar)</t>
  </si>
  <si>
    <t>brig(gb)</t>
  </si>
  <si>
    <t>elite</t>
  </si>
  <si>
    <t>n2(brit_com:1)</t>
  </si>
  <si>
    <t>n3(brit_bazooker:2)</t>
  </si>
  <si>
    <t>n4(brit_marksman:1)</t>
  </si>
  <si>
    <t>n5(brit_smg:2)</t>
  </si>
  <si>
    <t>n6(brit_gren:2)</t>
  </si>
  <si>
    <t>n7(brit_heavy_mgun:1)</t>
  </si>
  <si>
    <t>n3(brit_bazooker:1)</t>
  </si>
  <si>
    <t>n5(brit_smg:1)</t>
  </si>
  <si>
    <t>n6(brit_gren:1)</t>
  </si>
  <si>
    <t>n7(brit_smg:1)</t>
  </si>
  <si>
    <t>n8(brit_heavy_mgun:1)</t>
  </si>
  <si>
    <t>g(inf3)</t>
  </si>
  <si>
    <t>n8(brit_gren:1)</t>
  </si>
  <si>
    <t>n4(brit_smg:1)</t>
  </si>
  <si>
    <t>n5(brit_gren:1)</t>
  </si>
  <si>
    <t>n6(brit_marksman:1)</t>
  </si>
  <si>
    <t>n1(tankman:4)</t>
  </si>
  <si>
    <t>{"mwwik_jackal2_gmg"</t>
  </si>
  <si>
    <t>g(jackal)</t>
  </si>
  <si>
    <t>cost(60)</t>
  </si>
  <si>
    <t>name(brit_jav)</t>
  </si>
  <si>
    <t>g(jav)</t>
  </si>
  <si>
    <t>c1(brit_jav:1)</t>
  </si>
  <si>
    <t>c2(brit_javhelp:1)</t>
  </si>
  <si>
    <t>cost(120)</t>
  </si>
  <si>
    <t>f(0.2)</t>
  </si>
  <si>
    <t>name(brit_shipers)</t>
  </si>
  <si>
    <t>c1(brit_sniper:1)</t>
  </si>
  <si>
    <t>c2(brit_spotter:1)</t>
  </si>
  <si>
    <t>name(at_rifle_brit)</t>
  </si>
  <si>
    <t>c1(brit_at_rifle:1)</t>
  </si>
  <si>
    <t>c2(brit_at_rifle_help:1)</t>
  </si>
  <si>
    <t>g(tank_gb)</t>
  </si>
  <si>
    <t>{"nh90"</t>
  </si>
  <si>
    <t>c1(nh90)</t>
  </si>
  <si>
    <t>n4(brit_gren:2)</t>
  </si>
  <si>
    <t>n5(brit_marksman:1)</t>
  </si>
  <si>
    <t>n6(brit_bazooker_help:1)</t>
  </si>
  <si>
    <t>n8(brit_smg:2)</t>
  </si>
  <si>
    <t>{"apache_brit"</t>
  </si>
  <si>
    <t>crew(brit/vertpilot_apache)</t>
  </si>
  <si>
    <t>c1(land_rover_exactor)</t>
  </si>
  <si>
    <t>c2(exactor_mk2)</t>
  </si>
  <si>
    <t>n1(vehicle_supporter:4)</t>
  </si>
  <si>
    <t>name(fr_squad_elite)</t>
  </si>
  <si>
    <t>c1(1er_rpima_fr_com:1)</t>
  </si>
  <si>
    <t>c2(1er_rpima_fr_zamcom:3)</t>
  </si>
  <si>
    <t>c3(1er_rpima_fr_marksman:1)</t>
  </si>
  <si>
    <t>c4(1er_rpima_fr_heavy_mgun:2)</t>
  </si>
  <si>
    <t>c5(1er_rpima_fr_bazooker:1)</t>
  </si>
  <si>
    <t>c6(1er_rpima_fr_smg:1)</t>
  </si>
  <si>
    <t>c7(1er_rpima_fr_smg3:1)</t>
  </si>
  <si>
    <t>b(fra_hqcar)</t>
  </si>
  <si>
    <t>brig(fra)</t>
  </si>
  <si>
    <t>name(fr_scouts)</t>
  </si>
  <si>
    <t>c1(fr_scout_com:1)</t>
  </si>
  <si>
    <t>c2(fr_scout_mgun:1)</t>
  </si>
  <si>
    <t>c3(fr_scout_smg:1)</t>
  </si>
  <si>
    <t>name(at_rifle_fr)</t>
  </si>
  <si>
    <t>c1(fr_at_rifle:1)</t>
  </si>
  <si>
    <t>c2(fr_at_rifle_spotter:1)</t>
  </si>
  <si>
    <t>name(marksman_squad_fr)</t>
  </si>
  <si>
    <t>c(340)</t>
  </si>
  <si>
    <t>c1(1er_rpima_fr_marksman:3)</t>
  </si>
  <si>
    <t>{"mmp_stan"</t>
  </si>
  <si>
    <t>g(mmp)</t>
  </si>
  <si>
    <t>{"vab_mephisto"</t>
  </si>
  <si>
    <t>g(btr3)</t>
  </si>
  <si>
    <t>{"vbl_milan"</t>
  </si>
  <si>
    <t>{"renault_gbc_180i"</t>
  </si>
  <si>
    <t>("v3f"</t>
  </si>
  <si>
    <t>n2(fr_com:1)</t>
  </si>
  <si>
    <t>n3(fr_smg2:2)</t>
  </si>
  <si>
    <t>n4(fr_smg:2)</t>
  </si>
  <si>
    <t>n5(fr_marksman:1)</t>
  </si>
  <si>
    <t>n6(fr_eryx:1)</t>
  </si>
  <si>
    <t>n7(fr_eryx_help:1)</t>
  </si>
  <si>
    <t>g(first_inf3)</t>
  </si>
  <si>
    <t>{"vbci_vpci"</t>
  </si>
  <si>
    <t>{"vbcii"</t>
  </si>
  <si>
    <t>n5(fr_light_mguns:1)</t>
  </si>
  <si>
    <t>n6(fr_gren:1)</t>
  </si>
  <si>
    <t>n7(fr_eryx:1)</t>
  </si>
  <si>
    <t>n8(fr_eryx_help:1)</t>
  </si>
  <si>
    <t>{"vbci_2i"</t>
  </si>
  <si>
    <t>n3(fr_smg2:1)</t>
  </si>
  <si>
    <t>n7(fr_marksman:1)</t>
  </si>
  <si>
    <t>c1(vab_reco)</t>
  </si>
  <si>
    <t>c2(mortarfr)</t>
  </si>
  <si>
    <t>g(min)</t>
  </si>
  <si>
    <t>{"amx10rcr"</t>
  </si>
  <si>
    <t>("v_nation_v"</t>
  </si>
  <si>
    <t>g(ltank)</t>
  </si>
  <si>
    <t>{"leclerc"</t>
  </si>
  <si>
    <t>g(tank_fr)</t>
  </si>
  <si>
    <t>{"leclerc_azur"</t>
  </si>
  <si>
    <t>{"nh90_sas"</t>
  </si>
  <si>
    <t>{"aladin"</t>
  </si>
  <si>
    <t>sc(1)</t>
  </si>
  <si>
    <t>cw(35)</t>
  </si>
  <si>
    <t>;===============================USAF===========================================</t>
  </si>
  <si>
    <t>;===========================Цахал==============================================</t>
  </si>
  <si>
    <t>;===============================USMC===========================================</t>
  </si>
  <si>
    <t>side(usa)</t>
  </si>
  <si>
    <t>name(bazookers)</t>
  </si>
  <si>
    <t>c1(smg_bazooker2:1)</t>
  </si>
  <si>
    <t>c2(smg_help_bazooker2:1)</t>
  </si>
  <si>
    <t>name(bazookers2)</t>
  </si>
  <si>
    <t>c1(smg_jav:1)</t>
  </si>
  <si>
    <t>c2(smg_helpjav:1)</t>
  </si>
  <si>
    <t>cost(80)</t>
  </si>
  <si>
    <t>g(suppinf)</t>
  </si>
  <si>
    <t>c1(pzrk_new:1)</t>
  </si>
  <si>
    <t>c2(pzrkhelp_new:1)</t>
  </si>
  <si>
    <t>c1(hmmwv_m998)</t>
  </si>
  <si>
    <t>inf_usa</t>
  </si>
  <si>
    <t>s(usa)</t>
  </si>
  <si>
    <t>n2(pzrk_new:2)</t>
  </si>
  <si>
    <t>n3(pzrkhelp_new:2)</t>
  </si>
  <si>
    <t>{"browning_m2hb_stan"</t>
  </si>
  <si>
    <t>g(stan)</t>
  </si>
  <si>
    <t>{"ptur_tow"</t>
  </si>
  <si>
    <t>g(ptur)</t>
  </si>
  <si>
    <t>{"mk19"</t>
  </si>
  <si>
    <t>g(stan2)</t>
  </si>
  <si>
    <t>{"m252"</t>
  </si>
  <si>
    <t>n2(smg_newcom:1)</t>
  </si>
  <si>
    <t>n3(smg_new:2)</t>
  </si>
  <si>
    <t>n4(smg_gren:2)</t>
  </si>
  <si>
    <t>n5(smg_mgun:2)</t>
  </si>
  <si>
    <t>n6(smg_bazooker:2)</t>
  </si>
  <si>
    <t>g(inf1)</t>
  </si>
  <si>
    <t>c(260)</t>
  </si>
  <si>
    <t>n3(vehicle_supporter:1)</t>
  </si>
  <si>
    <t>n4(smg_new:2)</t>
  </si>
  <si>
    <t>n5(smg_gren:2)</t>
  </si>
  <si>
    <t>n6(smg_mgun:2)</t>
  </si>
  <si>
    <t>n7(smg_bazooker:2)</t>
  </si>
  <si>
    <t>{"hmmwv_turret"</t>
  </si>
  <si>
    <t>g(car2)</t>
  </si>
  <si>
    <t>{"hmmwv_tow"</t>
  </si>
  <si>
    <t>{"m1097_avenger"</t>
  </si>
  <si>
    <t>("vradar"</t>
  </si>
  <si>
    <t>c1(m1097_avenger)</t>
  </si>
  <si>
    <t>c2(hawk_cwar)</t>
  </si>
  <si>
    <t>n2()</t>
  </si>
  <si>
    <t>{"m939"</t>
  </si>
  <si>
    <t>recon</t>
  </si>
  <si>
    <t>c(620)</t>
  </si>
  <si>
    <t>c1(operator_bpla:1)</t>
  </si>
  <si>
    <t>brig(usaf)</t>
  </si>
  <si>
    <t>{"switchblade300_catapult"</t>
  </si>
  <si>
    <t>("v_kamikaze"</t>
  </si>
  <si>
    <t>g(kamikaze)</t>
  </si>
  <si>
    <t>g(supply3)</t>
  </si>
  <si>
    <t>("p"</t>
  </si>
  <si>
    <t>sc(320)</t>
  </si>
  <si>
    <t>b(usaf_hqcar)</t>
  </si>
  <si>
    <t>{"mq9"</t>
  </si>
  <si>
    <t>("h"</t>
  </si>
  <si>
    <t>{"Apache"</t>
  </si>
  <si>
    <t>crew(usa/vertpilot_apache)</t>
  </si>
  <si>
    <t>sc(155)</t>
  </si>
  <si>
    <t>{"Apache_spike"</t>
  </si>
  <si>
    <t>g(heli_spike)</t>
  </si>
  <si>
    <t>{"a-10c_bomber"</t>
  </si>
  <si>
    <t>{"a-10c_AT"</t>
  </si>
  <si>
    <t>{"a-10c_support"</t>
  </si>
  <si>
    <t>{"f-22_fighter-bomber"</t>
  </si>
  <si>
    <t>{"f-22_antiair"</t>
  </si>
  <si>
    <t>sc(290)</t>
  </si>
  <si>
    <t>{"f-35c_stealthaa"</t>
  </si>
  <si>
    <t>{"f-35c_stealthab"</t>
  </si>
  <si>
    <t>{"f-16c_support"</t>
  </si>
  <si>
    <t>{"f-35c_strike"</t>
  </si>
  <si>
    <t>{"f-35c_support"</t>
  </si>
  <si>
    <t>sc(410)</t>
  </si>
  <si>
    <t>{"f-16c_antirad"</t>
  </si>
  <si>
    <t>{"e-2c_hawkeye"</t>
  </si>
  <si>
    <t>c1(mh-6)</t>
  </si>
  <si>
    <t>n2(delta_com_sso:1)</t>
  </si>
  <si>
    <t>n3(delta_marksman_sso:1)</t>
  </si>
  <si>
    <t>n4(delta_mgun_sso:1)</t>
  </si>
  <si>
    <t>n5(delta_smg_sso:1)</t>
  </si>
  <si>
    <t>n6(delta_smg2_sso:1)</t>
  </si>
  <si>
    <t>n7(delta_bazooker_sso:1)</t>
  </si>
  <si>
    <t>brig(usart)</t>
  </si>
  <si>
    <t>b(usart_hqcar)</t>
  </si>
  <si>
    <t>("squad_with7types"</t>
  </si>
  <si>
    <t>name(usaspot)</t>
  </si>
  <si>
    <t>c1(navyseal_com_art:1)</t>
  </si>
  <si>
    <t>c2(navyseal_marksman_art:1)</t>
  </si>
  <si>
    <t>c3(navyseal_smg_art:1)</t>
  </si>
  <si>
    <t>c1(hmmwv_m998_tent)</t>
  </si>
  <si>
    <t>c2(m119)</t>
  </si>
  <si>
    <t>n1(vehicle_supporter_usmc:2)</t>
  </si>
  <si>
    <t>{"paladin"</t>
  </si>
  <si>
    <t>{"mrls"</t>
  </si>
  <si>
    <t>c(840)</t>
  </si>
  <si>
    <t>{"m142_himarser"</t>
  </si>
  <si>
    <t>{"mrls_atacms"</t>
  </si>
  <si>
    <t>{"mrls_atacms_2"</t>
  </si>
  <si>
    <t>{"m2_adats"</t>
  </si>
  <si>
    <t>g(pvo3)</t>
  </si>
  <si>
    <t>{"patriot_launcher"</t>
  </si>
  <si>
    <t>("vpat"</t>
  </si>
  <si>
    <t>c1(patriot_truck)</t>
  </si>
  <si>
    <t>c2(patriot_launcher)</t>
  </si>
  <si>
    <t>{"patriot_radar"</t>
  </si>
  <si>
    <t>c2(patriot_radar)</t>
  </si>
  <si>
    <t>{"m163"</t>
  </si>
  <si>
    <t>crew_nation(usa)</t>
  </si>
  <si>
    <t>g(anitmissile)</t>
  </si>
  <si>
    <t>{"hawk_rls"</t>
  </si>
  <si>
    <t>{"mq9_recon"</t>
  </si>
  <si>
    <t>g(recon_big)</t>
  </si>
  <si>
    <t>name(defend)</t>
  </si>
  <si>
    <t>c1(delta_com:1)</t>
  </si>
  <si>
    <t>c2(delta_smg:1)</t>
  </si>
  <si>
    <t>c3(delta_smg2:1)</t>
  </si>
  <si>
    <t>c4(delta_smg3:1)</t>
  </si>
  <si>
    <t>c5(delta_mgun:1)</t>
  </si>
  <si>
    <t>c6(delta_marksman:1)</t>
  </si>
  <si>
    <t>c7(delta_bazooker:3)</t>
  </si>
  <si>
    <t>b(usarmy_hqcar)</t>
  </si>
  <si>
    <t>brig(usarmy)</t>
  </si>
  <si>
    <t>n2(usara_com:1)</t>
  </si>
  <si>
    <t>n3(usara_smg:2)</t>
  </si>
  <si>
    <t>n4(usara_grenade:2)</t>
  </si>
  <si>
    <t>n5(usara_light_mgun:2)</t>
  </si>
  <si>
    <t>n6(usara_marksman:1)</t>
  </si>
  <si>
    <t>n7(usara_heavy_mgun:1)</t>
  </si>
  <si>
    <t>c(330)</t>
  </si>
  <si>
    <t>n4(usara_grenade:1)</t>
  </si>
  <si>
    <t>n5(usara_light_mgun:1)</t>
  </si>
  <si>
    <t>n6(usara_heavy_mgun:1)</t>
  </si>
  <si>
    <t>n7(usara_marksman:1)</t>
  </si>
  <si>
    <t>name(us_army_sniper)</t>
  </si>
  <si>
    <t>g(suppinf3)</t>
  </si>
  <si>
    <t>c1(us_army_sniper:1)</t>
  </si>
  <si>
    <t>c2(us_army_spotter:1)</t>
  </si>
  <si>
    <t>c1(usara_at_rifle:1)</t>
  </si>
  <si>
    <t>c2(usara_spotter:1)</t>
  </si>
  <si>
    <t>name(scouts)</t>
  </si>
  <si>
    <t>{"m1128"</t>
  </si>
  <si>
    <t>("v_v"</t>
  </si>
  <si>
    <t>{"m-1129"</t>
  </si>
  <si>
    <t>g(spat)</t>
  </si>
  <si>
    <t>{"m1134"</t>
  </si>
  <si>
    <t>{"shorad"</t>
  </si>
  <si>
    <t>g(spat_aa)</t>
  </si>
  <si>
    <t>{"m1a2_sep"</t>
  </si>
  <si>
    <t>g(obt_army)</t>
  </si>
  <si>
    <t>{"m1a2tusk_2_new"</t>
  </si>
  <si>
    <t>c(1000)</t>
  </si>
  <si>
    <t>tank_usa</t>
  </si>
  <si>
    <t>{"m1a2sep3"</t>
  </si>
  <si>
    <t>crew_nation(idf)</t>
  </si>
  <si>
    <t>name(idf_vdv)</t>
  </si>
  <si>
    <t>c1(sayeret_matkal_com:1)</t>
  </si>
  <si>
    <t>c2(sayeret_matkal_smg:2)</t>
  </si>
  <si>
    <t>c3(sayeret_matkal_mgun:1)</t>
  </si>
  <si>
    <t>c4(sayeret_matkal_bazooker:1)</t>
  </si>
  <si>
    <t>c5(sayeret_matkal_bazooker2:1)</t>
  </si>
  <si>
    <t>c6(sayeret_matkal_marksman:1)</t>
  </si>
  <si>
    <t>c7(sayeret_matkal_smg2:2)</t>
  </si>
  <si>
    <t>c8(sayeret_matkal_heavy_mgun:1)</t>
  </si>
  <si>
    <t>b(idf_hqcar)</t>
  </si>
  <si>
    <t>brig(idf)</t>
  </si>
  <si>
    <t>n2(idf_com:1)</t>
  </si>
  <si>
    <t>n3(idf_smg:1)</t>
  </si>
  <si>
    <t>n4(idf_hmgun:1)</t>
  </si>
  <si>
    <t>n5(idf_bazooker:1)</t>
  </si>
  <si>
    <t>n6(idf_marksman:1)</t>
  </si>
  <si>
    <t>n7(idf_bazooker2:1)</t>
  </si>
  <si>
    <t>n8(idf_smg2:1)</t>
  </si>
  <si>
    <t>g(inf2)</t>
  </si>
  <si>
    <t>n3(idf_smg:2)</t>
  </si>
  <si>
    <t>name(idf_at_rifle)</t>
  </si>
  <si>
    <t>c1(idf_at_rifle:1)</t>
  </si>
  <si>
    <t>c2(idf_spotter:1)</t>
  </si>
  <si>
    <t>name(idf_sniper)</t>
  </si>
  <si>
    <t>c1(idf_sniper:1)</t>
  </si>
  <si>
    <t>{"spike_stan_idf"</t>
  </si>
  <si>
    <t>c(560)</t>
  </si>
  <si>
    <t>{"magach7"</t>
  </si>
  <si>
    <t>g(arm2)</t>
  </si>
  <si>
    <t>{"merkava_mk4"</t>
  </si>
  <si>
    <t>g(obt_idf)</t>
  </si>
  <si>
    <t>{"merkava_trophy"</t>
  </si>
  <si>
    <t>sc(215)</t>
  </si>
  <si>
    <t>{"m163machbet"</t>
  </si>
  <si>
    <t>name(navy_seals)</t>
  </si>
  <si>
    <t>c1(navyseal_com:1)</t>
  </si>
  <si>
    <t>c2(navyseal_smg:1)</t>
  </si>
  <si>
    <t>c3(navyseal_smg2:1)</t>
  </si>
  <si>
    <t>c4(navyseal_smg3:1)</t>
  </si>
  <si>
    <t>c5(navyseal_mgun:1)</t>
  </si>
  <si>
    <t>c6(navyseal_marksman:1)</t>
  </si>
  <si>
    <t>c7(navyseal_bazooker:3)</t>
  </si>
  <si>
    <t>b(usmc_hqcar)</t>
  </si>
  <si>
    <t>brig(usmc)</t>
  </si>
  <si>
    <t>n2(usmc_com:1)</t>
  </si>
  <si>
    <t>n3(usmc_zamcom:5)</t>
  </si>
  <si>
    <t>n4(usmc_light_mgun:2)</t>
  </si>
  <si>
    <t>n5(usmc_smg:1)</t>
  </si>
  <si>
    <t>n6(usmc_marksman:1)</t>
  </si>
  <si>
    <t>n7(usmc_bazooker:1)</t>
  </si>
  <si>
    <t>sc(115)</t>
  </si>
  <si>
    <t>n3(usmc_zamcom:6)</t>
  </si>
  <si>
    <t>g(inf4)</t>
  </si>
  <si>
    <t>n3(usmc_light_mgun:1)</t>
  </si>
  <si>
    <t>n4(usmc_zamcom:1)</t>
  </si>
  <si>
    <t>n5(usmc_marksman:1)</t>
  </si>
  <si>
    <t>n6(usmc_bazooker:1)</t>
  </si>
  <si>
    <t>n7(usmc_smg2:1)</t>
  </si>
  <si>
    <t>{"uh1y"</t>
  </si>
  <si>
    <t>("v3"</t>
  </si>
  <si>
    <t>c1(uh1y)</t>
  </si>
  <si>
    <t>n3(usmc_zamcom:3)</t>
  </si>
  <si>
    <t>n5(usmc_smg2:1)</t>
  </si>
  <si>
    <t>name(usmc_sturm)</t>
  </si>
  <si>
    <t>g(suppinf1)</t>
  </si>
  <si>
    <t>c1(usmc_bazooker:2)</t>
  </si>
  <si>
    <t>c2(usmc_saper:2)</t>
  </si>
  <si>
    <t>name(usmc_mgun)</t>
  </si>
  <si>
    <t>c1(usmc_heavy_mgun:2)</t>
  </si>
  <si>
    <t>c2(usmc_help_heavy_mgun:2)</t>
  </si>
  <si>
    <t>name(usmc_sniper)</t>
  </si>
  <si>
    <t>c1(usmc_sniper:1)</t>
  </si>
  <si>
    <t>c2(usmc_spotter:1)</t>
  </si>
  <si>
    <t>name(usmc_heavy_sniper)</t>
  </si>
  <si>
    <t>c1(usmc_heavy_sniper:1)</t>
  </si>
  <si>
    <t>g(obt_marine)</t>
  </si>
  <si>
    <t>{"m1a1_FEP"</t>
  </si>
  <si>
    <t>{"ah1z"</t>
  </si>
  <si>
    <t>c(960)</t>
  </si>
  <si>
    <t>crew(usa/vertpilot_viper)</t>
  </si>
  <si>
    <t>{"lav-ad"</t>
  </si>
  <si>
    <t>{"lav-atws"</t>
  </si>
  <si>
    <t>g(1stan2)</t>
  </si>
  <si>
    <t>{"mh-6"</t>
  </si>
  <si>
    <t>{"rq11raven"</t>
  </si>
  <si>
    <t>{"switchblade300"</t>
  </si>
  <si>
    <t>;===============================Тяжелая бригада===========================================</t>
  </si>
  <si>
    <t>;===============================Средняя бригада===========================================</t>
  </si>
  <si>
    <t>side(cn)</t>
  </si>
  <si>
    <t>c1(bazooker2:1)</t>
  </si>
  <si>
    <t>c2(bazooker2_help:1)</t>
  </si>
  <si>
    <t>c1(pzrk:1)</t>
  </si>
  <si>
    <t>c2(pzrkhelp:1)</t>
  </si>
  <si>
    <t>inf_cn</t>
  </si>
  <si>
    <t>s(cn)</t>
  </si>
  <si>
    <t>n1(pzrkhelp:2)</t>
  </si>
  <si>
    <t>n2(pzrk:2)</t>
  </si>
  <si>
    <t>g(stan_mgun)</t>
  </si>
  <si>
    <t>{"type_pp87"</t>
  </si>
  <si>
    <t>{"pbp-172"</t>
  </si>
  <si>
    <t>g(ptursmall)</t>
  </si>
  <si>
    <t>n2(mso_com:1)</t>
  </si>
  <si>
    <t>n3(mso_mgun:1)</t>
  </si>
  <si>
    <t>n4(mso_mgunhelp:1)</t>
  </si>
  <si>
    <t>n5(mso_rpg:1)</t>
  </si>
  <si>
    <t>n6(mso_rpghelp:1)</t>
  </si>
  <si>
    <t>n7(mso_sniper:1)</t>
  </si>
  <si>
    <t>g(inf)</t>
  </si>
  <si>
    <t>{"dongfeng_mengshi_hj8"</t>
  </si>
  <si>
    <t>{"dongfeng__mengshi_sk131"</t>
  </si>
  <si>
    <t>brig(cnair)</t>
  </si>
  <si>
    <t>b(cnair_hqcar)</t>
  </si>
  <si>
    <t>sc(560)</t>
  </si>
  <si>
    <t>sc(370)</t>
  </si>
  <si>
    <t>{"hq-16b_launcher"</t>
  </si>
  <si>
    <t>g(pvo17)</t>
  </si>
  <si>
    <t>{"hq-16b_radar"</t>
  </si>
  <si>
    <t>c1(shaanxi_sx2190_passenger)</t>
  </si>
  <si>
    <t>c2(p-37)</t>
  </si>
  <si>
    <t>n1(vehicle_supporter_art:4)</t>
  </si>
  <si>
    <t>brig(cnart)</t>
  </si>
  <si>
    <t>b(cnart_hqcar)</t>
  </si>
  <si>
    <t>c1(elite_com_art:3)</t>
  </si>
  <si>
    <t>c1(shaanxi_sx2190_ammo_track)</t>
  </si>
  <si>
    <t>c2(pl-96)</t>
  </si>
  <si>
    <t>n1(vehicle_supporter_art:2)</t>
  </si>
  <si>
    <t>c2(pl-66)</t>
  </si>
  <si>
    <t>g(lart1)</t>
  </si>
  <si>
    <t>{"phl_81"</t>
  </si>
  <si>
    <t>{"dong_feng_15b"</t>
  </si>
  <si>
    <t>c1(elite_com:1)</t>
  </si>
  <si>
    <t>c2(elite_mgun:2)</t>
  </si>
  <si>
    <t>c3(elite_minmen:1)</t>
  </si>
  <si>
    <t>c4(elite_smg:2)</t>
  </si>
  <si>
    <t>c5(elite_rpg:2)</t>
  </si>
  <si>
    <t>c6(elite_rpghelp:2)</t>
  </si>
  <si>
    <t>c7(elite_sniper:1)</t>
  </si>
  <si>
    <t>c8(elite_smg2:2)</t>
  </si>
  <si>
    <t>b(cnheavy_hqcar)</t>
  </si>
  <si>
    <t>brig(cnheavy)</t>
  </si>
  <si>
    <t>n7(spec_sniper:1)</t>
  </si>
  <si>
    <t>n7(spec_smg2:1)</t>
  </si>
  <si>
    <t>name(elite2)</t>
  </si>
  <si>
    <t>c1(elite2_com:1)</t>
  </si>
  <si>
    <t>c2(elite2_mgun:2)</t>
  </si>
  <si>
    <t>c3(elite2_minmen:1)</t>
  </si>
  <si>
    <t>c4(elite2_smg:2)</t>
  </si>
  <si>
    <t>c5(elite2_rpg:2)</t>
  </si>
  <si>
    <t>c6(elite2_rpghelp:2)</t>
  </si>
  <si>
    <t>c7(elite2_sniper:1)</t>
  </si>
  <si>
    <t>c8(elite2_smg2:2)</t>
  </si>
  <si>
    <t>b(cnmed_hqcar)</t>
  </si>
  <si>
    <t>brig(cnmed)</t>
  </si>
  <si>
    <t>n2(spec2_com:1)</t>
  </si>
  <si>
    <t>n3(spec2_mgun:1)</t>
  </si>
  <si>
    <t>n4(spec2_mgunhelp:1)</t>
  </si>
  <si>
    <t>n5(spec2_rpg:1)</t>
  </si>
  <si>
    <t>n6(spec2_rpghelp:1)</t>
  </si>
  <si>
    <t>n7(spec2_sniper:1)</t>
  </si>
  <si>
    <t>n8(spec2_smg2:1)</t>
  </si>
  <si>
    <t>name(flamers)</t>
  </si>
  <si>
    <t>c1(flamer:2)</t>
  </si>
  <si>
    <t>{"lyt2021"</t>
  </si>
  <si>
    <t>g(car_mg)</t>
  </si>
  <si>
    <t>c1(lyt2021)</t>
  </si>
  <si>
    <t>c2(type63_rocket2)</t>
  </si>
  <si>
    <t>{"pcp001_cs_sm1"</t>
  </si>
  <si>
    <t>g(stan_tl4)</t>
  </si>
  <si>
    <t>g(bbm)</t>
  </si>
  <si>
    <t>g(mortar)</t>
  </si>
  <si>
    <t>;===============================Вспомогательные войска===========================================</t>
  </si>
  <si>
    <t>;===============================NATO_ARTILERY===========================================</t>
  </si>
  <si>
    <t>;===============================US artillery===========================================</t>
  </si>
  <si>
    <t>;===============================US Army===========================================</t>
  </si>
  <si>
    <t>c7(ksk_smg3:1)</t>
  </si>
  <si>
    <t>)</t>
  </si>
  <si>
    <t>info(bazookers2)</t>
  </si>
  <si>
    <t>info(pzrk)</t>
  </si>
  <si>
    <t>info(tankman)</t>
  </si>
  <si>
    <t>info(vehicle_supporter)</t>
  </si>
  <si>
    <t>info(pilot)</t>
  </si>
  <si>
    <t>info(miners)</t>
  </si>
  <si>
    <t>info(elite)</t>
  </si>
  <si>
    <t>info(stormtroopers2)</t>
  </si>
  <si>
    <t>info(minmen)</t>
  </si>
  <si>
    <t>info(scout2)</t>
  </si>
  <si>
    <t>info(snipers2)</t>
  </si>
  <si>
    <t>info(at_rifle)</t>
  </si>
  <si>
    <t>info(morspec)</t>
  </si>
  <si>
    <t>info(snipers)</t>
  </si>
  <si>
    <t>info(at_rifle_mor)</t>
  </si>
  <si>
    <t>info(cz_rpg)</t>
  </si>
  <si>
    <t>info(operator_bpla)</t>
  </si>
  <si>
    <t>info(miner)</t>
  </si>
  <si>
    <t>info(sappers)</t>
  </si>
  <si>
    <t>info(gb_scouts)</t>
  </si>
  <si>
    <t>info(frg_ksk)</t>
  </si>
  <si>
    <t>info(frg_scouts)</t>
  </si>
  <si>
    <t>info(frg_snip)</t>
  </si>
  <si>
    <t>info(frg_rpg)</t>
  </si>
  <si>
    <t>info(frg_h_snip)</t>
  </si>
  <si>
    <t>info(brit_squad)</t>
  </si>
  <si>
    <t>info(brit_jav)</t>
  </si>
  <si>
    <t>info(brit_shipers)</t>
  </si>
  <si>
    <t>info(at_rifle_brit)</t>
  </si>
  <si>
    <t>info(infelite)</t>
  </si>
  <si>
    <t>info(fr_scouts)</t>
  </si>
  <si>
    <t>info(at_rifle_fr)</t>
  </si>
  <si>
    <t>info(marksman_squad_fr)</t>
  </si>
  <si>
    <t>info(bazookers)</t>
  </si>
  <si>
    <t>info(smgs)</t>
  </si>
  <si>
    <t>info(defend)</t>
  </si>
  <si>
    <t>info(us_army_sniper)</t>
  </si>
  <si>
    <t>info(scouts)</t>
  </si>
  <si>
    <t>info(idf_squad_elite)</t>
  </si>
  <si>
    <t>info(idf_at_rifle)</t>
  </si>
  <si>
    <t>info(idf_sniper)</t>
  </si>
  <si>
    <t>info(navy_seals)</t>
  </si>
  <si>
    <t>info(usmc_sturm)</t>
  </si>
  <si>
    <t>info(usmc_mgun)</t>
  </si>
  <si>
    <t>info(usmc_sniper)</t>
  </si>
  <si>
    <t>info(usmc_heavy_sniper)</t>
  </si>
  <si>
    <t>info(flamers)</t>
  </si>
  <si>
    <t>{"kord_stan"</t>
  </si>
  <si>
    <t>{"ags30_stan"</t>
  </si>
  <si>
    <t>{"2b11"</t>
  </si>
  <si>
    <t>{"ptur_konkurs"</t>
  </si>
  <si>
    <t>{"metis_m"</t>
  </si>
  <si>
    <t>{"kornet_base_stan"</t>
  </si>
  <si>
    <t>{"Shilka"</t>
  </si>
  <si>
    <t>{"9k35_strela-10mn"</t>
  </si>
  <si>
    <t>{"btr80_newi"</t>
  </si>
  <si>
    <t>{"bmp2_newi"</t>
  </si>
  <si>
    <t>{"ural375i"</t>
  </si>
  <si>
    <t>{"pzrk2_rus"</t>
  </si>
  <si>
    <t>cp(0)</t>
  </si>
  <si>
    <t>n3(pzrkhelp:2))}</t>
  </si>
  <si>
    <t>cp(4)</t>
  </si>
  <si>
    <t>}</t>
  </si>
  <si>
    <t>cp(5)</t>
  </si>
  <si>
    <t>cp(15)</t>
  </si>
  <si>
    <t>c2(2b11)</t>
  </si>
  <si>
    <t>cp(10)</t>
  </si>
  <si>
    <t>c1(btr80_new)</t>
  </si>
  <si>
    <t>n7(mso_smg2:2)</t>
  </si>
  <si>
    <t>c1(bmp2_new)</t>
  </si>
  <si>
    <t>n7(mso_smg2:1)</t>
  </si>
  <si>
    <t>cp(2)</t>
  </si>
  <si>
    <t>c1(ural375)</t>
  </si>
  <si>
    <t>{"brdm2"</t>
  </si>
  <si>
    <t>c(150)</t>
  </si>
  <si>
    <t>a1(vdv_tankman:2)</t>
  </si>
  <si>
    <t>;===============================Не захватывает территорию===========================================</t>
  </si>
  <si>
    <t>;===============================NATO AIR==NATO Response Force==NRF=======================================</t>
  </si>
  <si>
    <t>{"aft-10"</t>
  </si>
  <si>
    <t>{fore 1}</t>
  </si>
  <si>
    <t>{fore 0.5}</t>
  </si>
  <si>
    <t>{fore 0}</t>
  </si>
  <si>
    <t>{fore 0.0}</t>
  </si>
  <si>
    <t>{"ural_art"</t>
  </si>
  <si>
    <t>{"ural_eng"</t>
  </si>
  <si>
    <t>("ve"</t>
  </si>
  <si>
    <t>{"ural-4320_fuel"</t>
  </si>
  <si>
    <t>{"ural375"</t>
  </si>
  <si>
    <t>{"mtlb"</t>
  </si>
  <si>
    <t>{fore 0.7}</t>
  </si>
  <si>
    <t>;</t>
  </si>
  <si>
    <t>Name</t>
  </si>
  <si>
    <t>Timer</t>
  </si>
  <si>
    <t>Cost</t>
  </si>
  <si>
    <t>Group</t>
  </si>
  <si>
    <t>Button</t>
  </si>
  <si>
    <t>Brigade</t>
  </si>
  <si>
    <t>Nation</t>
  </si>
  <si>
    <t>№</t>
  </si>
  <si>
    <t>CP</t>
  </si>
  <si>
    <t>Tags</t>
  </si>
  <si>
    <t>{"rus_las_designator"</t>
  </si>
  <si>
    <t>{"psnr5m"</t>
  </si>
  <si>
    <t>{fore 0.6}</t>
  </si>
  <si>
    <t>cp(30)</t>
  </si>
  <si>
    <t>cp(1)</t>
  </si>
  <si>
    <t>{"ural_avia"</t>
  </si>
  <si>
    <t>{"mi28n"</t>
  </si>
  <si>
    <t>{"ka52"</t>
  </si>
  <si>
    <t>{"su-25sm_support"</t>
  </si>
  <si>
    <t>{"su-25sm_strike"</t>
  </si>
  <si>
    <t>{"su-25sm_accurate"</t>
  </si>
  <si>
    <t>{"su-25sm_support_light"</t>
  </si>
  <si>
    <t>{"shahed136_base"</t>
  </si>
  <si>
    <t>{"ka52_germes"</t>
  </si>
  <si>
    <t>{"su-35_strike"</t>
  </si>
  <si>
    <t>{"su-34_antirad"</t>
  </si>
  <si>
    <t>{"su-34_bomber"</t>
  </si>
  <si>
    <t>{"su-34_medbomber"</t>
  </si>
  <si>
    <t>{"mig-29k_ab"</t>
  </si>
  <si>
    <t>{"mig-29s_aa_vks"</t>
  </si>
  <si>
    <t>{"su-35_aa"</t>
  </si>
  <si>
    <t>{"sso"</t>
  </si>
  <si>
    <t>cp(40)</t>
  </si>
  <si>
    <t>{fore 0.45}</t>
  </si>
  <si>
    <t>{fore 0.3}</t>
  </si>
  <si>
    <t>{fore 0.4}</t>
  </si>
  <si>
    <t>cp(20)</t>
  </si>
  <si>
    <t>cp(100)</t>
  </si>
  <si>
    <t>cp(8)</t>
  </si>
  <si>
    <t>cp(35)</t>
  </si>
  <si>
    <t>cp(105)</t>
  </si>
  <si>
    <t>cp(45)</t>
  </si>
  <si>
    <t>cp(50)</t>
  </si>
  <si>
    <t>cp(70)</t>
  </si>
  <si>
    <t>cp(25)</t>
  </si>
  <si>
    <t>cp(65)</t>
  </si>
  <si>
    <t>{fore -1.0}</t>
  </si>
  <si>
    <t>{fore -21.0}</t>
  </si>
  <si>
    <t>{fore 0.8}</t>
  </si>
  <si>
    <t>{"box_weapon_rus_krasnopol"</t>
  </si>
  <si>
    <t>{"box_weapon_rus_smerch_cl"</t>
  </si>
  <si>
    <t>{"box_weapon_rus_smerch_tb"</t>
  </si>
  <si>
    <t>{"box_weapon_rus_tornado_s_fg"</t>
  </si>
  <si>
    <t>{"tunguska"</t>
  </si>
  <si>
    <t>{"pantsir_s1"</t>
  </si>
  <si>
    <t>{"mstasm2"</t>
  </si>
  <si>
    <t>{"koalition"</t>
  </si>
  <si>
    <t>{"2a65_msta_b"</t>
  </si>
  <si>
    <t>{"d30"</t>
  </si>
  <si>
    <t>{"mt12_rapira"</t>
  </si>
  <si>
    <t>{"ural_art_pvo"</t>
  </si>
  <si>
    <t>{"ural_umz"</t>
  </si>
  <si>
    <t>art aat</t>
  </si>
  <si>
    <t>art no_frontline</t>
  </si>
  <si>
    <t>art no_frontline support_frontline</t>
  </si>
  <si>
    <t>{fore 0.75}</t>
  </si>
  <si>
    <t>{fore 0.13}</t>
  </si>
  <si>
    <t>{fore -0.5}</t>
  </si>
  <si>
    <t>{fore -15}</t>
  </si>
  <si>
    <t>{fore -10}</t>
  </si>
  <si>
    <t>{"btr-rd"</t>
  </si>
  <si>
    <t>("vdv_t"</t>
  </si>
  <si>
    <t>{"bmd2"</t>
  </si>
  <si>
    <t>{"sprutsd"</t>
  </si>
  <si>
    <t>{"2c9"</t>
  </si>
  <si>
    <t>{"mi17_unarmedi"</t>
  </si>
  <si>
    <t>{"btr-d_zu"</t>
  </si>
  <si>
    <t>{"mi-24vm"</t>
  </si>
  <si>
    <t>;{"shershen_d_stan"</t>
  </si>
  <si>
    <t>{"kornet_stan"</t>
  </si>
  <si>
    <t>{fore -0.2}</t>
  </si>
  <si>
    <t>{fore 1.0}</t>
  </si>
  <si>
    <t>c1(bmd2)</t>
  </si>
  <si>
    <t>c1(btr82a)</t>
  </si>
  <si>
    <t>c1(bmp3_3)</t>
  </si>
  <si>
    <t>c1(bmp2m_new)</t>
  </si>
  <si>
    <t>{fore -0.3}</t>
  </si>
  <si>
    <t>att</t>
  </si>
  <si>
    <t>{"t72b3"</t>
  </si>
  <si>
    <t>{"t72b_1989year"</t>
  </si>
  <si>
    <t>{"9p149_shturm-s"</t>
  </si>
  <si>
    <t>{"vasilek"</t>
  </si>
  <si>
    <t>{"t-14"</t>
  </si>
  <si>
    <t>{"bmpt"</t>
  </si>
  <si>
    <t>{"t-90a"</t>
  </si>
  <si>
    <t>{"t72b3_2017_2"</t>
  </si>
  <si>
    <t>t14</t>
  </si>
  <si>
    <t>{"ural375i_mor"</t>
  </si>
  <si>
    <t>{"btr82ai"</t>
  </si>
  <si>
    <t>{"bmp3i"</t>
  </si>
  <si>
    <t>{"ka52k"</t>
  </si>
  <si>
    <t>fore</t>
  </si>
  <si>
    <t>c1(bmp3_2)</t>
  </si>
  <si>
    <t>{"bmp3_3"</t>
  </si>
  <si>
    <t>{"bmp2_new"</t>
  </si>
  <si>
    <t>{"btr82a"</t>
  </si>
  <si>
    <t>{"bmp3_2"</t>
  </si>
  <si>
    <t>{"bmp2m_new"</t>
  </si>
  <si>
    <t>;{"ural375"</t>
  </si>
  <si>
    <t>{"btr80_new"</t>
  </si>
  <si>
    <t>;{"t-15_au220"</t>
  </si>
  <si>
    <t>c1(tatra_t810)</t>
  </si>
  <si>
    <t>c1(warrior_wrap2)</t>
  </si>
  <si>
    <t>c1(tpz1a6)</t>
  </si>
  <si>
    <t>Crew_nat</t>
  </si>
  <si>
    <t>aat support_frontline</t>
  </si>
  <si>
    <t>{"l118"</t>
  </si>
  <si>
    <t>("vartgb"</t>
  </si>
  <si>
    <t>{"fh-70"</t>
  </si>
  <si>
    <t>("vartg"</t>
  </si>
  <si>
    <t>{"box_weapon_nato_vulcan"</t>
  </si>
  <si>
    <t>art cannon heavy_art</t>
  </si>
  <si>
    <t>c1(marder_1a3)</t>
  </si>
  <si>
    <t>c1(boxer_gmg)</t>
  </si>
  <si>
    <t>c1(boxer_mgun)</t>
  </si>
  <si>
    <t>c1(boxer_gun)</t>
  </si>
  <si>
    <t>c1(puma_noptur)</t>
  </si>
  <si>
    <t>tank_nato</t>
  </si>
  <si>
    <t>{"man_sx44i"</t>
  </si>
  <si>
    <t>{"warriori"</t>
  </si>
  <si>
    <t>{"fv432_mk2i"</t>
  </si>
  <si>
    <t>{"boxer_gun_noptur_gbi"</t>
  </si>
  <si>
    <t>{"ajax"</t>
  </si>
  <si>
    <t>{"exactor_mk2"</t>
  </si>
  <si>
    <t>("vartgbex"</t>
  </si>
  <si>
    <t>c1(man_sx44)</t>
  </si>
  <si>
    <t>c1(warrior)</t>
  </si>
  <si>
    <t>c1(fv432_mk2)</t>
  </si>
  <si>
    <t>c1(boxer_gun_noptur_gb)</t>
  </si>
  <si>
    <t>c1(ajax)</t>
  </si>
  <si>
    <t>c1(mwwik_jackal2_gmg)</t>
  </si>
  <si>
    <t>{"mortarfr"</t>
  </si>
  <si>
    <t>("vartf"</t>
  </si>
  <si>
    <t>c1(renault_gbc_180)</t>
  </si>
  <si>
    <t>c1(vbci_vpc)</t>
  </si>
  <si>
    <t>c1(vbci)</t>
  </si>
  <si>
    <t>c1(vbci_2)</t>
  </si>
  <si>
    <t>;{"tatra_t810i"</t>
  </si>
  <si>
    <t>{"m939i"</t>
  </si>
  <si>
    <t>{"mtvr_m2i"</t>
  </si>
  <si>
    <t>c1(m939)</t>
  </si>
  <si>
    <t>c1(mtvr_m2)</t>
  </si>
  <si>
    <t>{"m939_art"</t>
  </si>
  <si>
    <t>{"m939_eng"</t>
  </si>
  <si>
    <t>{"hemtt_refueller"</t>
  </si>
  <si>
    <t>{"pzrk2_usa"</t>
  </si>
  <si>
    <t>;{"t72b3m"</t>
  </si>
  <si>
    <t>{"mstar_v6usa"</t>
  </si>
  <si>
    <t>{"SSO_usa"</t>
  </si>
  <si>
    <t>{"m939_avia"</t>
  </si>
  <si>
    <t>{"m119"</t>
  </si>
  <si>
    <t>{"m939_art_pvo"</t>
  </si>
  <si>
    <t>{"box_weapon_usa_excalibur"</t>
  </si>
  <si>
    <t>{"box_weapon_usa_gmlrs_cl"</t>
  </si>
  <si>
    <t>antiair aat</t>
  </si>
  <si>
    <t>{"m939i_usarmy"</t>
  </si>
  <si>
    <t>{"m2a3_brati"</t>
  </si>
  <si>
    <t>{"m1126jav"</t>
  </si>
  <si>
    <t>{"m1126i"</t>
  </si>
  <si>
    <t>c1(m2a3_brat)</t>
  </si>
  <si>
    <t>c1(m1126_jav)</t>
  </si>
  <si>
    <t>c1(m1126)</t>
  </si>
  <si>
    <t>{"m113ai"</t>
  </si>
  <si>
    <t>("v3i"</t>
  </si>
  <si>
    <t>{"nameri"</t>
  </si>
  <si>
    <t>c1(m113a)</t>
  </si>
  <si>
    <t>c1(namer)</t>
  </si>
  <si>
    <t>{"mortarfru"</t>
  </si>
  <si>
    <t>c1(aavp7)</t>
  </si>
  <si>
    <t>c1(lav25)</t>
  </si>
  <si>
    <t>{"m939i_usmc"</t>
  </si>
  <si>
    <t>{"aavp7i"</t>
  </si>
  <si>
    <t>{"lav25i"</t>
  </si>
  <si>
    <t>{"hj8_stan"</t>
  </si>
  <si>
    <t>{"hj73_stan"</t>
  </si>
  <si>
    <t>{"qlz04"</t>
  </si>
  <si>
    <t>{"qjz-89_stan"</t>
  </si>
  <si>
    <t>{"pzrk2_cn"</t>
  </si>
  <si>
    <t>{"pgz-04"</t>
  </si>
  <si>
    <t>{"zsl-92ai"</t>
  </si>
  <si>
    <t>{"shaanxi_sx2190_passengeri"</t>
  </si>
  <si>
    <t>c1(beijing_bj2022)</t>
  </si>
  <si>
    <t>c1(zsl-92a)</t>
  </si>
  <si>
    <t>{"shaanxi_sx2190_passenger"</t>
  </si>
  <si>
    <t>{"shaanxi_sx2190_tanker"</t>
  </si>
  <si>
    <t>{"shaanxi_sx2190_repair"</t>
  </si>
  <si>
    <t>{"shaanxi_sx2190_ammo"</t>
  </si>
  <si>
    <t>{"radar_bs903"</t>
  </si>
  <si>
    <t>{"z-10_support"</t>
  </si>
  <si>
    <t>{"j-10c_aa"</t>
  </si>
  <si>
    <t>{"shaanxi_sx2190_avia"</t>
  </si>
  <si>
    <t>{"sso_cn"</t>
  </si>
  <si>
    <t>c1(mi17_china)</t>
  </si>
  <si>
    <t>{"pgz-09"</t>
  </si>
  <si>
    <t>{"hq_7b"</t>
  </si>
  <si>
    <t>{"p-37_cn"</t>
  </si>
  <si>
    <t>{"shaanxi_sx2190_art_pvo"</t>
  </si>
  <si>
    <t>{"box_weapon_cn_krasnopol"</t>
  </si>
  <si>
    <t>{"plz-07a"</t>
  </si>
  <si>
    <t>{"plz-05"</t>
  </si>
  <si>
    <t>{"pl-96"</t>
  </si>
  <si>
    <t>{"pl-66"</t>
  </si>
  <si>
    <t>{"shaanxi_sx2190_passengeri_cnheavy"</t>
  </si>
  <si>
    <t>{"zbd86ai"</t>
  </si>
  <si>
    <t>{"zbd04ai"</t>
  </si>
  <si>
    <t xml:space="preserve">("v" </t>
  </si>
  <si>
    <t xml:space="preserve">g(brdtptur)  </t>
  </si>
  <si>
    <t xml:space="preserve">n(4) </t>
  </si>
  <si>
    <t xml:space="preserve">s(cn) </t>
  </si>
  <si>
    <t xml:space="preserve"> b(cnheavy_hqcar)</t>
  </si>
  <si>
    <t>c1(zbd86a)</t>
  </si>
  <si>
    <t>c1(zbd04a)</t>
  </si>
  <si>
    <t>{"ztz-96a"</t>
  </si>
  <si>
    <t>{"ztz-99a"</t>
  </si>
  <si>
    <t>{"ztz_99_phase_2"</t>
  </si>
  <si>
    <t>tank_cn</t>
  </si>
  <si>
    <t>{"shaanxi_sx2190_passengeri_cnmed"</t>
  </si>
  <si>
    <t>{"zsl-92bi"</t>
  </si>
  <si>
    <t>{"zbl_08_atgmi"</t>
  </si>
  <si>
    <t>{"type63_rocket2"</t>
  </si>
  <si>
    <t>{"tl-4_stan"</t>
  </si>
  <si>
    <t>{"aft-9"</t>
  </si>
  <si>
    <t>{"pll-05"</t>
  </si>
  <si>
    <t>{"ptl-02"</t>
  </si>
  <si>
    <t>{"zlt_11"</t>
  </si>
  <si>
    <t>{"mi17_china"</t>
  </si>
  <si>
    <t>{"ch802"</t>
  </si>
  <si>
    <t>{"zsl-92a"</t>
  </si>
  <si>
    <t>{"zbd86a"</t>
  </si>
  <si>
    <t>{"zsl-92b"</t>
  </si>
  <si>
    <t>{"zbd04a"</t>
  </si>
  <si>
    <t>c1(zsl-92b)</t>
  </si>
  <si>
    <t>c1(zbl_08_atgm)</t>
  </si>
  <si>
    <t>;===============================Танковая бригада===========================================</t>
  </si>
  <si>
    <t>;===============================RUS===========================================</t>
  </si>
  <si>
    <t>;===============================USA===========================================</t>
  </si>
  <si>
    <t>;===============================NATO===========================================</t>
  </si>
  <si>
    <t>;===============================CN===========================================</t>
  </si>
  <si>
    <t>{fore -0.1}</t>
  </si>
  <si>
    <t>{fore 0.35}</t>
  </si>
  <si>
    <t>{fore 0.20}</t>
  </si>
  <si>
    <t>{fore 0.2}</t>
  </si>
  <si>
    <t>{fore 0.9}</t>
  </si>
  <si>
    <t>{fore 0.95}</t>
  </si>
  <si>
    <t>{fore 0.1}</t>
  </si>
  <si>
    <t>{fore -1.8}</t>
  </si>
  <si>
    <t>{fore -0.8}</t>
  </si>
  <si>
    <t>{fore -1200}</t>
  </si>
  <si>
    <t>cp(60)</t>
  </si>
  <si>
    <t>cp(120)</t>
  </si>
  <si>
    <t>cp(90)</t>
  </si>
  <si>
    <t>cp(80)</t>
  </si>
  <si>
    <t>cp(55)</t>
  </si>
  <si>
    <t>cp(75)</t>
  </si>
  <si>
    <t>cp(16)</t>
  </si>
  <si>
    <t>cp(9)</t>
  </si>
  <si>
    <t>{"mtlbo"</t>
  </si>
  <si>
    <t>{"gaz_tigr"</t>
  </si>
  <si>
    <t>{"brdm2_atgm"</t>
  </si>
  <si>
    <t>{"kornet-d"</t>
  </si>
  <si>
    <t>{"2b14_podnos"</t>
  </si>
  <si>
    <t>{"t80bv_2"</t>
  </si>
  <si>
    <t>{"t80bvm"</t>
  </si>
  <si>
    <t>Тип солдата</t>
  </si>
  <si>
    <t>Водитель</t>
  </si>
  <si>
    <t>Танкист</t>
  </si>
  <si>
    <t>Цена в мульте при расчете цены машины</t>
  </si>
  <si>
    <t>Пилот</t>
  </si>
  <si>
    <t>Солдат</t>
  </si>
  <si>
    <t>Спецназ</t>
  </si>
  <si>
    <t>Спецы (снайперы)</t>
  </si>
  <si>
    <t>Элита</t>
  </si>
  <si>
    <t>Пулемет ККП</t>
  </si>
  <si>
    <t>Противопульная бр</t>
  </si>
  <si>
    <t>Низкая заметность (стан)</t>
  </si>
  <si>
    <t>ПТУР 4км</t>
  </si>
  <si>
    <t>Миномет 80</t>
  </si>
  <si>
    <t>g(reco)</t>
  </si>
  <si>
    <t>sc(210)</t>
  </si>
  <si>
    <t>sc(380)</t>
  </si>
  <si>
    <t>sc(350)</t>
  </si>
  <si>
    <t>sc(280)</t>
  </si>
  <si>
    <t>sc(220)</t>
  </si>
  <si>
    <t>cost(110)</t>
  </si>
  <si>
    <t>cost(140)</t>
  </si>
  <si>
    <t>{"ural375i_mot"</t>
  </si>
  <si>
    <t>{"btr82ai2"</t>
  </si>
  <si>
    <t>{"bmp3_2i"</t>
  </si>
  <si>
    <t>{"bmp2m_newi"</t>
  </si>
  <si>
    <t>n2(vehicle_supporter:5)</t>
  </si>
  <si>
    <t>{"m1a1_new"</t>
  </si>
  <si>
    <t>БТР 30мм</t>
  </si>
  <si>
    <t>БМП с ПТУР</t>
  </si>
  <si>
    <t>БМП-3</t>
  </si>
  <si>
    <t>{"bmp2_newi2"</t>
  </si>
  <si>
    <t>Грузовик с водилой</t>
  </si>
  <si>
    <t>БТР 12,7</t>
  </si>
  <si>
    <t xml:space="preserve">АГС </t>
  </si>
  <si>
    <t>80-90</t>
  </si>
  <si>
    <t>sc(165)</t>
  </si>
  <si>
    <t>КОЭП</t>
  </si>
  <si>
    <t>КАЗ</t>
  </si>
  <si>
    <t>n9(brit_heavy_mgun:1)</t>
  </si>
  <si>
    <t>Импортный юнит штраф до 25%</t>
  </si>
  <si>
    <t>sc(105)</t>
  </si>
  <si>
    <t>sc(135)</t>
  </si>
  <si>
    <t>{"challenger_2"</t>
  </si>
  <si>
    <t>{"challenger_2_applique"</t>
  </si>
  <si>
    <t>name(med_snipers2)</t>
  </si>
  <si>
    <t>c1(sniper:1)</t>
  </si>
  <si>
    <t>g(spmort)</t>
  </si>
  <si>
    <t>g(spatgm)</t>
  </si>
  <si>
    <t>i(22)</t>
  </si>
  <si>
    <t>i(23)</t>
  </si>
  <si>
    <t xml:space="preserve">i(10) </t>
  </si>
  <si>
    <t>("vdv_d"</t>
  </si>
  <si>
    <t>{"mi17_unarmed"</t>
  </si>
  <si>
    <t>{"eleron3sv"</t>
  </si>
  <si>
    <t>{"x59x_carrier"</t>
  </si>
  <si>
    <t>{"warrior_wrap2"</t>
  </si>
  <si>
    <t>{"marder_1a3"</t>
  </si>
  <si>
    <t>{"boxer_mgun"</t>
  </si>
  <si>
    <t>;{"boxer_gmg"</t>
  </si>
  <si>
    <t>{"boxer_gun"</t>
  </si>
  <si>
    <t>{"puma"</t>
  </si>
  <si>
    <t>{"puma_noptur"</t>
  </si>
  <si>
    <t>{"renault_gbc_180"</t>
  </si>
  <si>
    <t>{"man_sx44"</t>
  </si>
  <si>
    <t>{"man_passenjer"</t>
  </si>
  <si>
    <t>{"warrior"</t>
  </si>
  <si>
    <t>{"fv432_mk2"</t>
  </si>
  <si>
    <t>{"boxer_gun_noptur_gb"</t>
  </si>
  <si>
    <t>{"vbci_vpc"</t>
  </si>
  <si>
    <t>{"vbci_2"</t>
  </si>
  <si>
    <t>{"vbci"</t>
  </si>
  <si>
    <t>;{"m939"</t>
  </si>
  <si>
    <t>{"mtvr_m2"</t>
  </si>
  <si>
    <t>{"m1126_mk19"</t>
  </si>
  <si>
    <t>{"m1126"</t>
  </si>
  <si>
    <t>{"m2a3_brat"</t>
  </si>
  <si>
    <t>{"m113a"</t>
  </si>
  <si>
    <t>{"namer"</t>
  </si>
  <si>
    <t>{"aavp7"</t>
  </si>
  <si>
    <t>{"lav25"</t>
  </si>
  <si>
    <t>{"j-10c_ab"</t>
  </si>
  <si>
    <t>{"jh-7a_kab"</t>
  </si>
  <si>
    <t>{"jh-7a_bomber"</t>
  </si>
  <si>
    <t>;{"jh-7a_at"</t>
  </si>
  <si>
    <t>{"jh-7a_antirad"</t>
  </si>
  <si>
    <t>{"jh-7a_strike"</t>
  </si>
  <si>
    <t>{"j-10c_patrol"</t>
  </si>
  <si>
    <t>cannon heavy_art fixed support_frontline</t>
  </si>
  <si>
    <t>Replace tabs to spaces</t>
  </si>
  <si>
    <t>info(flamers3)</t>
  </si>
  <si>
    <t>name(flamers3)</t>
  </si>
  <si>
    <t>c1(t90sm)</t>
  </si>
  <si>
    <t>g(air_tac)</t>
  </si>
  <si>
    <t>g(air_sead)</t>
  </si>
  <si>
    <t>{"f-16c_support_pol"</t>
  </si>
  <si>
    <t>{"a-10c_support_light"</t>
  </si>
  <si>
    <t>{fore 0.07}</t>
  </si>
  <si>
    <t>c1(mso_flamer3:2)</t>
  </si>
  <si>
    <t>{"t90sm_zpy12"</t>
  </si>
  <si>
    <t>{"kto_rosomaki"</t>
  </si>
  <si>
    <t>c1(kto_rosomak)</t>
  </si>
  <si>
    <t>;{"warrior_wrap2i"</t>
  </si>
  <si>
    <t>n2(pol_com:1)</t>
  </si>
  <si>
    <t>n3(pol_gren:1)</t>
  </si>
  <si>
    <t>n4(pol_medic:1)</t>
  </si>
  <si>
    <t>n5(pol_mgun2:1)</t>
  </si>
  <si>
    <t>n6(pol_mgunhelper:1)</t>
  </si>
  <si>
    <t>n7(pol_rpg:1)</t>
  </si>
  <si>
    <t>n8(pol_rpghelp:1)</t>
  </si>
  <si>
    <t>n9(pol_sniper:1)</t>
  </si>
  <si>
    <t>("v3pol"</t>
  </si>
  <si>
    <t>{"bmd4m"</t>
  </si>
  <si>
    <t>c1(bmd4m)</t>
  </si>
  <si>
    <t>n1(vdv_tankman:3)</t>
  </si>
  <si>
    <t>{"su-50_aa"</t>
  </si>
  <si>
    <t>{fore -2.5}</t>
  </si>
  <si>
    <t>c(270)</t>
  </si>
  <si>
    <t>c1(mi8amtsh)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</si>
</sst>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Protection="1">
      <protection locked="0"/>
    </xf>
    <xf numFmtId="0" fontId="0" fillId="0" borderId="0" xfId="0" applyNumberFormat="1" applyProtection="1"/>
    <xf numFmtId="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1"/>
  <sheetViews>
    <sheetView workbookViewId="0">
      <selection activeCell="B13" sqref="B13"/>
    </sheetView>
  </sheetViews>
  <sheetFormatPr defaultRowHeight="15"/>
  <cols>
    <col min="2" max="2" width="17.140625" customWidth="1"/>
  </cols>
  <sheetData>
    <row r="1" spans="1:3">
      <c r="A1" t="s">
        <v>1382</v>
      </c>
      <c r="C1" t="s">
        <v>1385</v>
      </c>
    </row>
    <row r="2" spans="1:3">
      <c r="A2" t="s">
        <v>1383</v>
      </c>
      <c r="C2">
        <v>5</v>
      </c>
    </row>
    <row r="3" spans="1:3">
      <c r="A3" t="s">
        <v>1384</v>
      </c>
      <c r="C3">
        <v>10</v>
      </c>
    </row>
    <row r="4" spans="1:3">
      <c r="A4" t="s">
        <v>1386</v>
      </c>
      <c r="C4">
        <v>40</v>
      </c>
    </row>
    <row r="5" spans="1:3">
      <c r="A5" t="s">
        <v>1387</v>
      </c>
      <c r="C5">
        <v>7</v>
      </c>
    </row>
    <row r="6" spans="1:3">
      <c r="A6" t="s">
        <v>1389</v>
      </c>
      <c r="C6">
        <v>11</v>
      </c>
    </row>
    <row r="7" spans="1:3">
      <c r="A7" t="s">
        <v>1388</v>
      </c>
      <c r="C7">
        <v>9</v>
      </c>
    </row>
    <row r="8" spans="1:3">
      <c r="A8" t="s">
        <v>1390</v>
      </c>
      <c r="C8">
        <v>11</v>
      </c>
    </row>
    <row r="10" spans="1:3">
      <c r="A10" t="s">
        <v>1422</v>
      </c>
      <c r="C10" s="3"/>
    </row>
    <row r="12" spans="1:3">
      <c r="A12" t="s">
        <v>1393</v>
      </c>
      <c r="C12">
        <v>15</v>
      </c>
    </row>
    <row r="13" spans="1:3">
      <c r="A13" t="s">
        <v>1391</v>
      </c>
      <c r="C13">
        <v>10</v>
      </c>
    </row>
    <row r="14" spans="1:3">
      <c r="A14" t="s">
        <v>1392</v>
      </c>
      <c r="C14">
        <v>10</v>
      </c>
    </row>
    <row r="15" spans="1:3">
      <c r="A15" t="s">
        <v>1394</v>
      </c>
      <c r="C15">
        <v>15</v>
      </c>
    </row>
    <row r="16" spans="1:3">
      <c r="A16" t="s">
        <v>1395</v>
      </c>
      <c r="C16">
        <v>70</v>
      </c>
    </row>
    <row r="17" spans="1:3">
      <c r="A17" t="s">
        <v>1416</v>
      </c>
      <c r="C17" t="s">
        <v>1417</v>
      </c>
    </row>
    <row r="19" spans="1:3">
      <c r="A19" t="s">
        <v>1414</v>
      </c>
      <c r="C19">
        <v>10</v>
      </c>
    </row>
    <row r="20" spans="1:3">
      <c r="A20" t="s">
        <v>1415</v>
      </c>
      <c r="C20">
        <v>20</v>
      </c>
    </row>
    <row r="21" spans="1:3">
      <c r="A21" t="s">
        <v>1410</v>
      </c>
      <c r="C21">
        <v>25</v>
      </c>
    </row>
    <row r="22" spans="1:3">
      <c r="A22" t="s">
        <v>1411</v>
      </c>
      <c r="C22">
        <v>60</v>
      </c>
    </row>
    <row r="23" spans="1:3">
      <c r="A23" t="s">
        <v>1412</v>
      </c>
      <c r="C23">
        <v>95</v>
      </c>
    </row>
    <row r="24" spans="1:3">
      <c r="A24" t="s">
        <v>1419</v>
      </c>
      <c r="C24">
        <v>20</v>
      </c>
    </row>
    <row r="25" spans="1:3">
      <c r="A25" t="s">
        <v>1420</v>
      </c>
      <c r="C25">
        <v>50</v>
      </c>
    </row>
    <row r="26" spans="1:3">
      <c r="C26" s="1"/>
    </row>
    <row r="27" spans="1:3">
      <c r="C27" s="1"/>
    </row>
    <row r="28" spans="1:3">
      <c r="C28" s="1"/>
    </row>
    <row r="29" spans="1:3">
      <c r="C29" s="1"/>
    </row>
    <row r="30" spans="1:3">
      <c r="C30" s="1"/>
    </row>
    <row r="31" spans="1:3">
      <c r="C31" s="1"/>
    </row>
    <row r="32" spans="1:3">
      <c r="C32" s="1"/>
    </row>
    <row r="33" spans="3:3">
      <c r="C33" s="1"/>
    </row>
    <row r="34" spans="3:3">
      <c r="C34" s="1"/>
    </row>
    <row r="35" spans="3:3">
      <c r="C35" s="1"/>
    </row>
    <row r="36" spans="3:3">
      <c r="C36" s="1"/>
    </row>
    <row r="37" spans="3:3">
      <c r="C37" s="1"/>
    </row>
    <row r="38" spans="3:3">
      <c r="C38" s="1"/>
    </row>
    <row r="39" spans="3:3">
      <c r="C39" s="1"/>
    </row>
    <row r="40" spans="3:3">
      <c r="C40" s="1"/>
    </row>
    <row r="41" spans="3:3">
      <c r="C4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622"/>
  <sheetViews>
    <sheetView tabSelected="1" topLeftCell="J1" zoomScaleNormal="100" workbookViewId="0">
      <pane ySplit="1" topLeftCell="A92" activePane="bottomLeft" state="frozen"/>
      <selection pane="bottomLeft" activeCell="T108" sqref="T108"/>
    </sheetView>
  </sheetViews>
  <sheetFormatPr defaultRowHeight="15"/>
  <cols>
    <col min="1" max="2" width="22.5703125" style="1" customWidth="1"/>
    <col min="3" max="3" width="9.140625" style="1" customWidth="1"/>
    <col min="4" max="4" width="7.7109375" style="1" customWidth="1"/>
    <col min="5" max="5" width="7.140625" style="1" customWidth="1"/>
    <col min="6" max="6" width="8.5703125" style="1" customWidth="1"/>
    <col min="7" max="7" width="12.28515625" style="1" customWidth="1"/>
    <col min="8" max="8" width="13" style="1" customWidth="1"/>
    <col min="9" max="9" width="13.85546875" style="1" customWidth="1"/>
    <col min="10" max="10" width="15.7109375" style="1" customWidth="1"/>
    <col min="11" max="11" width="16.42578125" style="1" customWidth="1"/>
    <col min="12" max="12" width="4.7109375" style="1" customWidth="1"/>
    <col min="13" max="13" width="7" style="1" customWidth="1"/>
    <col min="14" max="14" width="7.28515625" style="1" customWidth="1"/>
    <col min="15" max="16" width="9.140625" style="1" customWidth="1"/>
    <col min="17" max="17" width="22" style="1" bestFit="1" customWidth="1"/>
    <col min="18" max="18" width="12.5703125" style="1" customWidth="1"/>
    <col min="19" max="19" width="1.7109375" style="1" bestFit="1" customWidth="1"/>
    <col min="20" max="20" width="9.140625" style="1" customWidth="1"/>
    <col min="21" max="21" width="15.140625" style="1" customWidth="1"/>
    <col min="22" max="35" width="9.140625" style="1" customWidth="1"/>
    <col min="36" max="16384" width="9.140625" style="1"/>
  </cols>
  <sheetData>
    <row r="1" spans="1:36">
      <c r="A1" s="1" t="s">
        <v>1108</v>
      </c>
      <c r="B1" s="1" t="s">
        <v>1109</v>
      </c>
      <c r="C1" s="1" t="s">
        <v>1210</v>
      </c>
      <c r="E1" s="1" t="s">
        <v>1110</v>
      </c>
      <c r="F1" s="1" t="s">
        <v>1111</v>
      </c>
      <c r="G1" s="1" t="s">
        <v>1112</v>
      </c>
      <c r="H1" s="1" t="s">
        <v>1113</v>
      </c>
      <c r="I1" s="1" t="s">
        <v>1114</v>
      </c>
      <c r="J1" s="1" t="s">
        <v>1115</v>
      </c>
      <c r="K1" s="1" t="s">
        <v>1223</v>
      </c>
      <c r="L1" s="1" t="s">
        <v>1116</v>
      </c>
      <c r="N1" s="1" t="s">
        <v>1117</v>
      </c>
      <c r="O1" s="1" t="s">
        <v>1118</v>
      </c>
      <c r="P1" s="1" t="s">
        <v>1471</v>
      </c>
    </row>
    <row r="2" spans="1:36">
      <c r="A2" s="1" t="s">
        <v>1353</v>
      </c>
    </row>
    <row r="3" spans="1:36">
      <c r="A3" s="1" t="s">
        <v>367</v>
      </c>
    </row>
    <row r="4" spans="1:36">
      <c r="B4" s="1" t="s">
        <v>1091</v>
      </c>
      <c r="C4" s="1" t="s">
        <v>1097</v>
      </c>
      <c r="D4" s="1" t="s">
        <v>160</v>
      </c>
      <c r="E4" s="1" t="s">
        <v>227</v>
      </c>
      <c r="F4" s="1" t="s">
        <v>343</v>
      </c>
      <c r="G4" s="1" t="s">
        <v>1396</v>
      </c>
      <c r="H4" s="1" t="s">
        <v>375</v>
      </c>
      <c r="I4" s="1" t="s">
        <v>8</v>
      </c>
      <c r="J4" s="1" t="s">
        <v>11</v>
      </c>
      <c r="L4" s="1" t="s">
        <v>15</v>
      </c>
      <c r="M4" s="1" t="s">
        <v>393</v>
      </c>
      <c r="N4" s="1" t="s">
        <v>1084</v>
      </c>
      <c r="O4" s="1" t="s">
        <v>9</v>
      </c>
      <c r="P4" s="1" t="s">
        <v>731</v>
      </c>
      <c r="S4" s="2" t="s">
        <v>1017</v>
      </c>
      <c r="T4" s="1" t="s">
        <v>151</v>
      </c>
      <c r="AI4" s="1" t="s">
        <v>1017</v>
      </c>
      <c r="AJ4" s="1" t="s">
        <v>1080</v>
      </c>
    </row>
    <row r="6" spans="1:36">
      <c r="B6" s="1" t="s">
        <v>1075</v>
      </c>
      <c r="C6" s="1" t="s">
        <v>1097</v>
      </c>
      <c r="D6" s="1" t="s">
        <v>901</v>
      </c>
      <c r="E6" s="1" t="s">
        <v>558</v>
      </c>
      <c r="F6" s="1" t="s">
        <v>144</v>
      </c>
      <c r="G6" s="1" t="s">
        <v>949</v>
      </c>
      <c r="H6" s="1" t="s">
        <v>375</v>
      </c>
      <c r="I6" s="1" t="s">
        <v>8</v>
      </c>
      <c r="J6" s="1" t="s">
        <v>11</v>
      </c>
      <c r="L6" s="1" t="s">
        <v>19</v>
      </c>
      <c r="M6" s="1" t="s">
        <v>16</v>
      </c>
      <c r="N6" s="1" t="s">
        <v>1089</v>
      </c>
      <c r="O6" s="1" t="s">
        <v>9</v>
      </c>
      <c r="P6" s="1" t="s">
        <v>262</v>
      </c>
      <c r="S6" s="2" t="s">
        <v>1017</v>
      </c>
      <c r="T6" s="1" t="s">
        <v>1090</v>
      </c>
      <c r="U6" s="1" t="s">
        <v>23</v>
      </c>
      <c r="V6" s="1" t="s">
        <v>61</v>
      </c>
      <c r="W6" s="1" t="s">
        <v>943</v>
      </c>
      <c r="X6" s="1" t="s">
        <v>944</v>
      </c>
      <c r="Y6" s="1" t="s">
        <v>945</v>
      </c>
      <c r="Z6" s="1" t="s">
        <v>946</v>
      </c>
      <c r="AA6" s="1" t="s">
        <v>947</v>
      </c>
      <c r="AB6" s="1" t="s">
        <v>1086</v>
      </c>
      <c r="AI6" s="1" t="s">
        <v>1017</v>
      </c>
      <c r="AJ6" s="1" t="s">
        <v>1080</v>
      </c>
    </row>
    <row r="7" spans="1:36">
      <c r="B7" s="1" t="s">
        <v>1073</v>
      </c>
      <c r="C7" s="1" t="s">
        <v>1097</v>
      </c>
      <c r="D7" s="1" t="s">
        <v>901</v>
      </c>
      <c r="E7" s="1" t="s">
        <v>17</v>
      </c>
      <c r="F7" s="1" t="s">
        <v>63</v>
      </c>
      <c r="G7" s="1" t="s">
        <v>949</v>
      </c>
      <c r="H7" s="1" t="s">
        <v>375</v>
      </c>
      <c r="I7" s="1" t="s">
        <v>8</v>
      </c>
      <c r="J7" s="1" t="s">
        <v>11</v>
      </c>
      <c r="L7" s="1" t="s">
        <v>21</v>
      </c>
      <c r="M7" s="1" t="s">
        <v>16</v>
      </c>
      <c r="N7" s="1" t="s">
        <v>1081</v>
      </c>
      <c r="O7" s="1" t="s">
        <v>9</v>
      </c>
      <c r="P7" s="1" t="s">
        <v>262</v>
      </c>
      <c r="S7" s="2" t="s">
        <v>1017</v>
      </c>
      <c r="T7" s="1" t="s">
        <v>1085</v>
      </c>
      <c r="U7" s="1" t="s">
        <v>12</v>
      </c>
      <c r="V7" s="1" t="s">
        <v>70</v>
      </c>
      <c r="W7" s="1" t="s">
        <v>943</v>
      </c>
      <c r="X7" s="1" t="s">
        <v>944</v>
      </c>
      <c r="Y7" s="1" t="s">
        <v>945</v>
      </c>
      <c r="Z7" s="1" t="s">
        <v>946</v>
      </c>
      <c r="AA7" s="1" t="s">
        <v>947</v>
      </c>
      <c r="AB7" s="1" t="s">
        <v>1086</v>
      </c>
      <c r="AI7" s="1" t="s">
        <v>1017</v>
      </c>
      <c r="AJ7" s="1" t="s">
        <v>1080</v>
      </c>
    </row>
    <row r="8" spans="1:36">
      <c r="B8" s="1" t="s">
        <v>1074</v>
      </c>
      <c r="C8" s="1" t="s">
        <v>1097</v>
      </c>
      <c r="D8" s="1" t="s">
        <v>901</v>
      </c>
      <c r="E8" s="1" t="s">
        <v>716</v>
      </c>
      <c r="F8" s="1" t="s">
        <v>76</v>
      </c>
      <c r="G8" s="1" t="s">
        <v>949</v>
      </c>
      <c r="H8" s="1" t="s">
        <v>375</v>
      </c>
      <c r="I8" s="1" t="s">
        <v>8</v>
      </c>
      <c r="J8" s="1" t="s">
        <v>11</v>
      </c>
      <c r="L8" s="1" t="s">
        <v>26</v>
      </c>
      <c r="M8" s="1" t="s">
        <v>16</v>
      </c>
      <c r="N8" s="1" t="s">
        <v>1084</v>
      </c>
      <c r="O8" s="1" t="s">
        <v>9</v>
      </c>
      <c r="P8" s="1" t="s">
        <v>262</v>
      </c>
      <c r="S8" s="2" t="s">
        <v>1017</v>
      </c>
      <c r="T8" s="1" t="s">
        <v>1087</v>
      </c>
      <c r="U8" s="1" t="s">
        <v>12</v>
      </c>
      <c r="V8" s="1" t="s">
        <v>274</v>
      </c>
      <c r="W8" s="1" t="s">
        <v>943</v>
      </c>
      <c r="X8" s="1" t="s">
        <v>944</v>
      </c>
      <c r="Y8" s="1" t="s">
        <v>945</v>
      </c>
      <c r="Z8" s="1" t="s">
        <v>946</v>
      </c>
      <c r="AA8" s="1" t="s">
        <v>947</v>
      </c>
      <c r="AB8" s="1" t="s">
        <v>1088</v>
      </c>
      <c r="AI8" s="1" t="s">
        <v>1017</v>
      </c>
      <c r="AJ8" s="1" t="s">
        <v>1080</v>
      </c>
    </row>
    <row r="10" spans="1:36">
      <c r="B10" s="1" t="s">
        <v>1065</v>
      </c>
      <c r="C10" s="1" t="s">
        <v>1097</v>
      </c>
      <c r="D10" s="1" t="s">
        <v>160</v>
      </c>
      <c r="E10" s="1" t="s">
        <v>17</v>
      </c>
      <c r="F10" s="1" t="s">
        <v>121</v>
      </c>
      <c r="G10" s="1" t="s">
        <v>939</v>
      </c>
      <c r="H10" s="1" t="s">
        <v>375</v>
      </c>
      <c r="I10" s="1" t="s">
        <v>8</v>
      </c>
      <c r="J10" s="1" t="s">
        <v>11</v>
      </c>
      <c r="L10" s="1" t="s">
        <v>30</v>
      </c>
      <c r="M10" s="1" t="s">
        <v>393</v>
      </c>
      <c r="N10" s="1" t="s">
        <v>1079</v>
      </c>
      <c r="O10" s="1" t="s">
        <v>9</v>
      </c>
      <c r="R10" s="1" t="s">
        <v>102</v>
      </c>
      <c r="S10" s="2" t="s">
        <v>1017</v>
      </c>
      <c r="T10" s="1" t="s">
        <v>12</v>
      </c>
      <c r="AI10" s="2" t="s">
        <v>1017</v>
      </c>
      <c r="AJ10" s="1" t="s">
        <v>1080</v>
      </c>
    </row>
    <row r="11" spans="1:36">
      <c r="B11" s="1" t="s">
        <v>1066</v>
      </c>
      <c r="C11" s="1" t="s">
        <v>1098</v>
      </c>
      <c r="D11" s="1" t="s">
        <v>160</v>
      </c>
      <c r="E11" s="1" t="s">
        <v>17</v>
      </c>
      <c r="F11" s="1" t="s">
        <v>73</v>
      </c>
      <c r="G11" s="1" t="s">
        <v>143</v>
      </c>
      <c r="H11" s="1" t="s">
        <v>375</v>
      </c>
      <c r="I11" s="1" t="s">
        <v>8</v>
      </c>
      <c r="J11" s="1" t="s">
        <v>11</v>
      </c>
      <c r="L11" s="1" t="s">
        <v>101</v>
      </c>
      <c r="M11" s="1" t="s">
        <v>393</v>
      </c>
      <c r="N11" s="1" t="s">
        <v>1081</v>
      </c>
      <c r="O11" s="1" t="s">
        <v>9</v>
      </c>
      <c r="R11" s="1" t="s">
        <v>102</v>
      </c>
      <c r="S11" s="2" t="s">
        <v>1017</v>
      </c>
      <c r="T11" s="1" t="s">
        <v>12</v>
      </c>
      <c r="AI11" s="2" t="s">
        <v>1017</v>
      </c>
      <c r="AJ11" s="1" t="s">
        <v>1080</v>
      </c>
    </row>
    <row r="12" spans="1:36">
      <c r="B12" s="1" t="s">
        <v>1067</v>
      </c>
      <c r="C12" s="1" t="s">
        <v>1099</v>
      </c>
      <c r="D12" s="1" t="s">
        <v>56</v>
      </c>
      <c r="E12" s="1" t="s">
        <v>48</v>
      </c>
      <c r="F12" s="1" t="s">
        <v>180</v>
      </c>
      <c r="G12" s="1" t="s">
        <v>143</v>
      </c>
      <c r="H12" s="1" t="s">
        <v>375</v>
      </c>
      <c r="I12" s="1" t="s">
        <v>8</v>
      </c>
      <c r="J12" s="1" t="s">
        <v>11</v>
      </c>
      <c r="L12" s="1" t="s">
        <v>103</v>
      </c>
      <c r="M12" s="1" t="s">
        <v>145</v>
      </c>
      <c r="N12" s="1" t="s">
        <v>1082</v>
      </c>
      <c r="O12" s="1" t="s">
        <v>9</v>
      </c>
      <c r="P12" s="1" t="s">
        <v>60</v>
      </c>
      <c r="R12" s="1" t="s">
        <v>102</v>
      </c>
      <c r="S12" s="2" t="s">
        <v>1017</v>
      </c>
      <c r="T12" s="1" t="s">
        <v>140</v>
      </c>
      <c r="U12" s="1" t="s">
        <v>1083</v>
      </c>
      <c r="V12" s="1" t="s">
        <v>12</v>
      </c>
      <c r="W12" s="1" t="s">
        <v>142</v>
      </c>
      <c r="AI12" s="1" t="s">
        <v>1017</v>
      </c>
      <c r="AJ12" s="1" t="s">
        <v>1080</v>
      </c>
    </row>
    <row r="13" spans="1:36" s="2" customFormat="1">
      <c r="A13" s="2" t="s">
        <v>31</v>
      </c>
      <c r="B13" s="2" t="s">
        <v>691</v>
      </c>
      <c r="C13" s="2" t="s">
        <v>39</v>
      </c>
      <c r="E13" s="2" t="s">
        <v>22</v>
      </c>
      <c r="F13" s="2" t="s">
        <v>84</v>
      </c>
      <c r="G13" s="1" t="s">
        <v>372</v>
      </c>
      <c r="H13" s="2" t="s">
        <v>375</v>
      </c>
      <c r="I13" s="2" t="s">
        <v>8</v>
      </c>
      <c r="J13" s="2" t="s">
        <v>33</v>
      </c>
      <c r="O13" s="2" t="s">
        <v>9</v>
      </c>
      <c r="S13" s="2" t="s">
        <v>1017</v>
      </c>
      <c r="T13" s="2" t="s">
        <v>1018</v>
      </c>
      <c r="U13" s="2" t="s">
        <v>931</v>
      </c>
      <c r="V13" s="2" t="s">
        <v>932</v>
      </c>
      <c r="AI13" s="2" t="s">
        <v>1017</v>
      </c>
    </row>
    <row r="14" spans="1:36">
      <c r="B14" s="1" t="s">
        <v>1069</v>
      </c>
      <c r="C14" s="1" t="s">
        <v>1097</v>
      </c>
      <c r="D14" s="1" t="s">
        <v>160</v>
      </c>
      <c r="E14" s="1" t="s">
        <v>1092</v>
      </c>
      <c r="F14" s="1" t="s">
        <v>190</v>
      </c>
      <c r="G14" s="1" t="s">
        <v>942</v>
      </c>
      <c r="H14" s="1" t="s">
        <v>375</v>
      </c>
      <c r="I14" s="1" t="s">
        <v>8</v>
      </c>
      <c r="J14" s="1" t="s">
        <v>11</v>
      </c>
      <c r="L14" s="1" t="s">
        <v>106</v>
      </c>
      <c r="M14" s="1" t="s">
        <v>78</v>
      </c>
      <c r="N14" s="1" t="s">
        <v>1081</v>
      </c>
      <c r="O14" s="1" t="s">
        <v>9</v>
      </c>
      <c r="R14" s="1" t="s">
        <v>102</v>
      </c>
      <c r="S14" s="2" t="s">
        <v>1017</v>
      </c>
      <c r="T14" s="1" t="s">
        <v>23</v>
      </c>
      <c r="AI14" s="1" t="s">
        <v>1017</v>
      </c>
      <c r="AJ14" s="1" t="s">
        <v>1080</v>
      </c>
    </row>
    <row r="15" spans="1:36">
      <c r="B15" s="1" t="s">
        <v>1068</v>
      </c>
      <c r="C15" s="1" t="s">
        <v>1097</v>
      </c>
      <c r="D15" s="1" t="s">
        <v>160</v>
      </c>
      <c r="E15" s="1" t="s">
        <v>27</v>
      </c>
      <c r="F15" s="1" t="s">
        <v>343</v>
      </c>
      <c r="G15" s="1" t="s">
        <v>704</v>
      </c>
      <c r="H15" s="1" t="s">
        <v>375</v>
      </c>
      <c r="I15" s="1" t="s">
        <v>8</v>
      </c>
      <c r="J15" s="1" t="s">
        <v>11</v>
      </c>
      <c r="L15" s="1" t="s">
        <v>54</v>
      </c>
      <c r="M15" s="1" t="s">
        <v>78</v>
      </c>
      <c r="N15" s="1" t="s">
        <v>1081</v>
      </c>
      <c r="O15" s="1" t="s">
        <v>9</v>
      </c>
      <c r="R15" s="1" t="s">
        <v>102</v>
      </c>
      <c r="S15" s="2" t="s">
        <v>1017</v>
      </c>
      <c r="T15" s="1" t="s">
        <v>12</v>
      </c>
      <c r="AI15" s="1" t="s">
        <v>1017</v>
      </c>
      <c r="AJ15" s="1" t="s">
        <v>1080</v>
      </c>
    </row>
    <row r="16" spans="1:36">
      <c r="B16" s="1" t="s">
        <v>1070</v>
      </c>
      <c r="C16" s="1" t="s">
        <v>1100</v>
      </c>
      <c r="D16" s="1" t="s">
        <v>160</v>
      </c>
      <c r="E16" s="1" t="s">
        <v>868</v>
      </c>
      <c r="F16" s="1" t="s">
        <v>73</v>
      </c>
      <c r="G16" s="1" t="s">
        <v>243</v>
      </c>
      <c r="H16" s="1" t="s">
        <v>375</v>
      </c>
      <c r="I16" s="1" t="s">
        <v>8</v>
      </c>
      <c r="J16" s="1" t="s">
        <v>11</v>
      </c>
      <c r="L16" s="1" t="s">
        <v>64</v>
      </c>
      <c r="M16" s="1" t="s">
        <v>78</v>
      </c>
      <c r="N16" s="1" t="s">
        <v>1082</v>
      </c>
      <c r="O16" s="1" t="s">
        <v>9</v>
      </c>
      <c r="R16" s="1" t="s">
        <v>102</v>
      </c>
      <c r="S16" s="2" t="s">
        <v>1017</v>
      </c>
      <c r="T16" s="1" t="s">
        <v>12</v>
      </c>
      <c r="AI16" s="1" t="s">
        <v>1017</v>
      </c>
      <c r="AJ16" s="1" t="s">
        <v>1080</v>
      </c>
    </row>
    <row r="18" spans="1:36" s="2" customFormat="1"/>
    <row r="19" spans="1:36" s="2" customFormat="1">
      <c r="A19" s="2" t="s">
        <v>31</v>
      </c>
      <c r="B19" s="2" t="s">
        <v>376</v>
      </c>
      <c r="C19" s="2" t="s">
        <v>39</v>
      </c>
      <c r="E19" s="2" t="s">
        <v>27</v>
      </c>
      <c r="F19" s="2" t="s">
        <v>52</v>
      </c>
      <c r="G19" s="1" t="s">
        <v>377</v>
      </c>
      <c r="H19" s="2" t="s">
        <v>375</v>
      </c>
      <c r="I19" s="2" t="s">
        <v>8</v>
      </c>
      <c r="J19" s="2" t="s">
        <v>33</v>
      </c>
      <c r="O19" s="2" t="s">
        <v>9</v>
      </c>
      <c r="P19" s="2" t="s">
        <v>182</v>
      </c>
      <c r="S19" s="2" t="s">
        <v>1017</v>
      </c>
      <c r="T19" s="2" t="s">
        <v>1019</v>
      </c>
      <c r="U19" s="2" t="s">
        <v>933</v>
      </c>
      <c r="V19" s="2" t="s">
        <v>934</v>
      </c>
      <c r="AI19" s="2" t="s">
        <v>1017</v>
      </c>
    </row>
    <row r="20" spans="1:36">
      <c r="B20" s="1" t="s">
        <v>1076</v>
      </c>
      <c r="C20" s="1" t="s">
        <v>1361</v>
      </c>
      <c r="D20" s="1" t="s">
        <v>901</v>
      </c>
      <c r="E20" s="1" t="s">
        <v>57</v>
      </c>
      <c r="F20" s="1" t="s">
        <v>353</v>
      </c>
      <c r="G20" s="1" t="s">
        <v>377</v>
      </c>
      <c r="H20" s="1" t="s">
        <v>375</v>
      </c>
      <c r="I20" s="1" t="s">
        <v>8</v>
      </c>
      <c r="J20" s="1" t="s">
        <v>11</v>
      </c>
      <c r="L20" s="1" t="s">
        <v>74</v>
      </c>
      <c r="M20" s="1" t="s">
        <v>16</v>
      </c>
      <c r="N20" s="1" t="s">
        <v>1077</v>
      </c>
      <c r="O20" s="1" t="s">
        <v>9</v>
      </c>
      <c r="P20" s="1" t="s">
        <v>262</v>
      </c>
      <c r="Q20" s="1" t="s">
        <v>118</v>
      </c>
      <c r="S20" s="2" t="s">
        <v>1017</v>
      </c>
      <c r="T20" s="1" t="s">
        <v>338</v>
      </c>
      <c r="U20" s="1" t="s">
        <v>12</v>
      </c>
      <c r="V20" s="1" t="s">
        <v>142</v>
      </c>
      <c r="W20" s="1" t="s">
        <v>938</v>
      </c>
      <c r="X20" s="1" t="s">
        <v>1078</v>
      </c>
    </row>
    <row r="21" spans="1:36">
      <c r="B21" s="1" t="s">
        <v>1071</v>
      </c>
      <c r="C21" s="1" t="s">
        <v>1097</v>
      </c>
      <c r="D21" s="1" t="s">
        <v>168</v>
      </c>
      <c r="E21" s="1" t="s">
        <v>48</v>
      </c>
      <c r="F21" s="1" t="s">
        <v>73</v>
      </c>
      <c r="G21" s="1" t="s">
        <v>388</v>
      </c>
      <c r="H21" s="1" t="s">
        <v>375</v>
      </c>
      <c r="I21" s="1" t="s">
        <v>8</v>
      </c>
      <c r="J21" s="1" t="s">
        <v>11</v>
      </c>
      <c r="L21" s="1" t="s">
        <v>77</v>
      </c>
      <c r="M21" s="1" t="s">
        <v>16</v>
      </c>
      <c r="N21" s="1" t="s">
        <v>1084</v>
      </c>
      <c r="O21" s="1" t="s">
        <v>9</v>
      </c>
      <c r="P21" s="1" t="s">
        <v>60</v>
      </c>
      <c r="Q21" s="1" t="s">
        <v>118</v>
      </c>
      <c r="S21" s="2" t="s">
        <v>1017</v>
      </c>
      <c r="T21" s="1" t="s">
        <v>151</v>
      </c>
      <c r="AI21" s="1" t="s">
        <v>1017</v>
      </c>
      <c r="AJ21" s="1" t="s">
        <v>1080</v>
      </c>
    </row>
    <row r="22" spans="1:36">
      <c r="B22" s="1" t="s">
        <v>1072</v>
      </c>
      <c r="C22" s="1" t="s">
        <v>1097</v>
      </c>
      <c r="D22" s="1" t="s">
        <v>168</v>
      </c>
      <c r="E22" s="1" t="s">
        <v>17</v>
      </c>
      <c r="F22" s="1" t="s">
        <v>353</v>
      </c>
      <c r="G22" s="1" t="s">
        <v>388</v>
      </c>
      <c r="H22" s="1" t="s">
        <v>375</v>
      </c>
      <c r="I22" s="1" t="s">
        <v>8</v>
      </c>
      <c r="J22" s="1" t="s">
        <v>11</v>
      </c>
      <c r="L22" s="1" t="s">
        <v>109</v>
      </c>
      <c r="M22" s="1" t="s">
        <v>16</v>
      </c>
      <c r="N22" s="1" t="s">
        <v>1082</v>
      </c>
      <c r="O22" s="1" t="s">
        <v>9</v>
      </c>
      <c r="P22" s="1" t="s">
        <v>60</v>
      </c>
      <c r="Q22" s="1" t="s">
        <v>118</v>
      </c>
      <c r="S22" s="2" t="s">
        <v>1017</v>
      </c>
      <c r="T22" s="1" t="s">
        <v>156</v>
      </c>
      <c r="AI22" s="1" t="s">
        <v>1017</v>
      </c>
      <c r="AJ22" s="1" t="s">
        <v>1080</v>
      </c>
    </row>
    <row r="24" spans="1:36">
      <c r="A24" s="1" t="s">
        <v>1012</v>
      </c>
    </row>
    <row r="25" spans="1:36">
      <c r="B25" s="1" t="s">
        <v>1101</v>
      </c>
      <c r="C25" s="1" t="s">
        <v>1097</v>
      </c>
      <c r="D25" s="1" t="s">
        <v>160</v>
      </c>
      <c r="E25" s="1" t="s">
        <v>7</v>
      </c>
      <c r="F25" s="1" t="s">
        <v>215</v>
      </c>
      <c r="G25" s="1" t="s">
        <v>13</v>
      </c>
      <c r="H25" s="1" t="s">
        <v>14</v>
      </c>
      <c r="I25" s="1" t="s">
        <v>8</v>
      </c>
      <c r="J25" s="1" t="s">
        <v>11</v>
      </c>
      <c r="L25" s="1" t="s">
        <v>15</v>
      </c>
      <c r="M25" s="1" t="s">
        <v>16</v>
      </c>
      <c r="N25" s="1" t="s">
        <v>1089</v>
      </c>
      <c r="O25" s="1" t="s">
        <v>9</v>
      </c>
      <c r="P25" s="1" t="s">
        <v>10</v>
      </c>
      <c r="R25" s="1" t="s">
        <v>102</v>
      </c>
      <c r="S25" s="1" t="s">
        <v>1017</v>
      </c>
      <c r="T25" s="1" t="s">
        <v>12</v>
      </c>
      <c r="AI25" s="1" t="s">
        <v>1017</v>
      </c>
      <c r="AJ25" s="1" t="s">
        <v>1080</v>
      </c>
    </row>
    <row r="26" spans="1:36">
      <c r="B26" s="1" t="s">
        <v>1102</v>
      </c>
      <c r="C26" s="1" t="s">
        <v>1097</v>
      </c>
      <c r="D26" s="1" t="s">
        <v>1103</v>
      </c>
      <c r="E26" s="1" t="s">
        <v>17</v>
      </c>
      <c r="F26" s="1" t="s">
        <v>187</v>
      </c>
      <c r="G26" s="1" t="s">
        <v>18</v>
      </c>
      <c r="H26" s="1" t="s">
        <v>14</v>
      </c>
      <c r="I26" s="1" t="s">
        <v>8</v>
      </c>
      <c r="J26" s="1" t="s">
        <v>11</v>
      </c>
      <c r="L26" s="1" t="s">
        <v>19</v>
      </c>
      <c r="M26" s="1" t="s">
        <v>16</v>
      </c>
      <c r="N26" s="1" t="s">
        <v>1089</v>
      </c>
      <c r="O26" s="1" t="s">
        <v>9</v>
      </c>
      <c r="P26" s="1" t="s">
        <v>10</v>
      </c>
      <c r="R26" s="1" t="s">
        <v>102</v>
      </c>
      <c r="S26" s="1" t="s">
        <v>1017</v>
      </c>
      <c r="T26" s="1" t="s">
        <v>12</v>
      </c>
      <c r="AI26" s="1" t="s">
        <v>1017</v>
      </c>
      <c r="AJ26" s="1" t="s">
        <v>1080</v>
      </c>
    </row>
    <row r="27" spans="1:36">
      <c r="B27" s="1" t="s">
        <v>1104</v>
      </c>
      <c r="C27" s="1" t="s">
        <v>1097</v>
      </c>
      <c r="D27" s="1" t="s">
        <v>1103</v>
      </c>
      <c r="E27" s="1" t="s">
        <v>17</v>
      </c>
      <c r="F27" s="1" t="s">
        <v>187</v>
      </c>
      <c r="G27" s="1" t="s">
        <v>20</v>
      </c>
      <c r="H27" s="1" t="s">
        <v>14</v>
      </c>
      <c r="I27" s="1" t="s">
        <v>8</v>
      </c>
      <c r="J27" s="1" t="s">
        <v>11</v>
      </c>
      <c r="L27" s="1" t="s">
        <v>21</v>
      </c>
      <c r="M27" s="1" t="s">
        <v>16</v>
      </c>
      <c r="N27" s="1" t="s">
        <v>1089</v>
      </c>
      <c r="O27" s="1" t="s">
        <v>9</v>
      </c>
      <c r="P27" s="1" t="s">
        <v>10</v>
      </c>
      <c r="R27" s="1" t="s">
        <v>102</v>
      </c>
      <c r="S27" s="1" t="s">
        <v>1017</v>
      </c>
      <c r="T27" s="1" t="s">
        <v>12</v>
      </c>
      <c r="AI27" s="1" t="s">
        <v>1017</v>
      </c>
      <c r="AJ27" s="1" t="s">
        <v>1080</v>
      </c>
    </row>
    <row r="28" spans="1:36">
      <c r="B28" s="1" t="s">
        <v>1105</v>
      </c>
      <c r="C28" s="1" t="s">
        <v>1097</v>
      </c>
      <c r="D28" s="1" t="s">
        <v>160</v>
      </c>
      <c r="E28" s="1" t="s">
        <v>22</v>
      </c>
      <c r="F28" s="1" t="s">
        <v>25</v>
      </c>
      <c r="G28" s="1" t="s">
        <v>24</v>
      </c>
      <c r="H28" s="1" t="s">
        <v>14</v>
      </c>
      <c r="I28" s="1" t="s">
        <v>8</v>
      </c>
      <c r="J28" s="1" t="s">
        <v>11</v>
      </c>
      <c r="L28" s="1" t="s">
        <v>26</v>
      </c>
      <c r="M28" s="1" t="s">
        <v>16</v>
      </c>
      <c r="N28" s="1" t="s">
        <v>1089</v>
      </c>
      <c r="O28" s="1" t="s">
        <v>9</v>
      </c>
      <c r="R28" s="1" t="s">
        <v>102</v>
      </c>
      <c r="S28" s="1" t="s">
        <v>1017</v>
      </c>
      <c r="T28" s="1" t="s">
        <v>23</v>
      </c>
      <c r="AI28" s="1" t="s">
        <v>1017</v>
      </c>
      <c r="AJ28" s="1" t="s">
        <v>1080</v>
      </c>
    </row>
    <row r="29" spans="1:36">
      <c r="B29" s="1" t="s">
        <v>1106</v>
      </c>
      <c r="C29" s="1" t="s">
        <v>1097</v>
      </c>
      <c r="D29" s="1" t="s">
        <v>160</v>
      </c>
      <c r="E29" s="1" t="s">
        <v>27</v>
      </c>
      <c r="F29" s="1" t="s">
        <v>29</v>
      </c>
      <c r="G29" s="1" t="s">
        <v>28</v>
      </c>
      <c r="H29" s="1" t="s">
        <v>14</v>
      </c>
      <c r="I29" s="1" t="s">
        <v>8</v>
      </c>
      <c r="J29" s="1" t="s">
        <v>11</v>
      </c>
      <c r="L29" s="1" t="s">
        <v>30</v>
      </c>
      <c r="M29" s="1" t="s">
        <v>16</v>
      </c>
      <c r="N29" s="1" t="s">
        <v>1081</v>
      </c>
      <c r="O29" s="1" t="s">
        <v>9</v>
      </c>
      <c r="R29" s="1" t="s">
        <v>102</v>
      </c>
      <c r="S29" s="1" t="s">
        <v>1017</v>
      </c>
      <c r="T29" s="1" t="s">
        <v>12</v>
      </c>
      <c r="AI29" s="1" t="s">
        <v>1017</v>
      </c>
      <c r="AJ29" s="1" t="s">
        <v>1080</v>
      </c>
    </row>
    <row r="31" spans="1:36" ht="14.25" customHeight="1">
      <c r="A31" s="1" t="s">
        <v>31</v>
      </c>
      <c r="B31" s="1" t="s">
        <v>32</v>
      </c>
      <c r="C31" s="1" t="s">
        <v>39</v>
      </c>
      <c r="E31" s="1" t="s">
        <v>34</v>
      </c>
      <c r="F31" s="1" t="s">
        <v>38</v>
      </c>
      <c r="G31" s="1" t="s">
        <v>35</v>
      </c>
      <c r="H31" s="1" t="s">
        <v>14</v>
      </c>
      <c r="I31" s="1" t="s">
        <v>8</v>
      </c>
      <c r="J31" s="1" t="s">
        <v>33</v>
      </c>
      <c r="O31" s="1" t="s">
        <v>9</v>
      </c>
      <c r="P31" s="1" t="s">
        <v>37</v>
      </c>
      <c r="R31" s="1" t="s">
        <v>102</v>
      </c>
      <c r="S31" s="1" t="s">
        <v>1017</v>
      </c>
      <c r="T31" s="1" t="s">
        <v>1020</v>
      </c>
      <c r="U31" s="1" t="s">
        <v>36</v>
      </c>
      <c r="AI31" s="1" t="s">
        <v>1017</v>
      </c>
    </row>
    <row r="32" spans="1:36">
      <c r="A32" s="1" t="s">
        <v>40</v>
      </c>
      <c r="B32" s="1" t="s">
        <v>41</v>
      </c>
      <c r="C32" s="1" t="s">
        <v>39</v>
      </c>
      <c r="E32" s="1" t="s">
        <v>42</v>
      </c>
      <c r="F32" s="1" t="s">
        <v>46</v>
      </c>
      <c r="G32" s="1" t="s">
        <v>43</v>
      </c>
      <c r="H32" s="1" t="s">
        <v>14</v>
      </c>
      <c r="I32" s="1" t="s">
        <v>8</v>
      </c>
      <c r="J32" s="1" t="s">
        <v>33</v>
      </c>
      <c r="O32" s="1" t="s">
        <v>9</v>
      </c>
      <c r="P32" s="1" t="s">
        <v>45</v>
      </c>
      <c r="R32" s="1" t="s">
        <v>102</v>
      </c>
      <c r="S32" s="1" t="s">
        <v>1017</v>
      </c>
      <c r="T32" s="1" t="s">
        <v>1021</v>
      </c>
      <c r="U32" s="1" t="s">
        <v>44</v>
      </c>
      <c r="AI32" s="1" t="s">
        <v>1017</v>
      </c>
    </row>
    <row r="33" spans="1:36">
      <c r="A33" s="1" t="s">
        <v>31</v>
      </c>
      <c r="B33" s="1" t="s">
        <v>47</v>
      </c>
      <c r="C33" s="1" t="s">
        <v>39</v>
      </c>
      <c r="E33" s="1" t="s">
        <v>428</v>
      </c>
      <c r="F33" s="1" t="s">
        <v>52</v>
      </c>
      <c r="G33" s="1" t="s">
        <v>35</v>
      </c>
      <c r="H33" s="1" t="s">
        <v>14</v>
      </c>
      <c r="I33" s="1" t="s">
        <v>50</v>
      </c>
      <c r="J33" s="1" t="s">
        <v>33</v>
      </c>
      <c r="O33" s="1" t="s">
        <v>9</v>
      </c>
      <c r="P33" s="1" t="s">
        <v>51</v>
      </c>
      <c r="R33" s="1" t="s">
        <v>102</v>
      </c>
      <c r="S33" s="1" t="s">
        <v>1017</v>
      </c>
      <c r="T33" s="1" t="s">
        <v>1022</v>
      </c>
      <c r="U33" s="1" t="s">
        <v>49</v>
      </c>
      <c r="AI33" s="1" t="s">
        <v>1017</v>
      </c>
    </row>
    <row r="35" spans="1:36">
      <c r="B35" s="1" t="s">
        <v>1119</v>
      </c>
      <c r="C35" s="1" t="s">
        <v>1097</v>
      </c>
      <c r="D35" s="1" t="s">
        <v>160</v>
      </c>
      <c r="E35" s="1" t="s">
        <v>48</v>
      </c>
      <c r="F35" s="1" t="s">
        <v>362</v>
      </c>
      <c r="G35" s="1" t="s">
        <v>53</v>
      </c>
      <c r="H35" s="1" t="s">
        <v>14</v>
      </c>
      <c r="I35" s="1" t="s">
        <v>8</v>
      </c>
      <c r="J35" s="1" t="s">
        <v>11</v>
      </c>
      <c r="L35" s="1" t="s">
        <v>54</v>
      </c>
      <c r="M35" s="1" t="s">
        <v>16</v>
      </c>
      <c r="N35" s="1" t="s">
        <v>1123</v>
      </c>
      <c r="O35" s="1" t="s">
        <v>9</v>
      </c>
      <c r="R35" s="1" t="s">
        <v>102</v>
      </c>
      <c r="S35" s="1" t="s">
        <v>1017</v>
      </c>
      <c r="T35" s="1" t="s">
        <v>23</v>
      </c>
      <c r="AI35" s="1" t="s">
        <v>1017</v>
      </c>
      <c r="AJ35" s="1" t="s">
        <v>1080</v>
      </c>
    </row>
    <row r="36" spans="1:36">
      <c r="B36" s="1" t="s">
        <v>55</v>
      </c>
      <c r="C36" s="1" t="s">
        <v>1121</v>
      </c>
      <c r="D36" s="1" t="s">
        <v>56</v>
      </c>
      <c r="E36" s="1" t="s">
        <v>57</v>
      </c>
      <c r="F36" s="1" t="s">
        <v>63</v>
      </c>
      <c r="G36" s="1" t="s">
        <v>62</v>
      </c>
      <c r="H36" s="1" t="s">
        <v>14</v>
      </c>
      <c r="I36" s="1" t="s">
        <v>8</v>
      </c>
      <c r="J36" s="1" t="s">
        <v>11</v>
      </c>
      <c r="L36" s="1" t="s">
        <v>64</v>
      </c>
      <c r="M36" s="1" t="s">
        <v>16</v>
      </c>
      <c r="N36" s="1" t="s">
        <v>1081</v>
      </c>
      <c r="O36" s="1" t="s">
        <v>9</v>
      </c>
      <c r="P36" s="1" t="s">
        <v>60</v>
      </c>
      <c r="R36" s="1" t="s">
        <v>102</v>
      </c>
      <c r="S36" s="1" t="s">
        <v>1017</v>
      </c>
      <c r="T36" s="1" t="s">
        <v>58</v>
      </c>
      <c r="U36" s="1" t="s">
        <v>59</v>
      </c>
      <c r="W36" s="1" t="s">
        <v>61</v>
      </c>
      <c r="AI36" s="1" t="s">
        <v>1017</v>
      </c>
      <c r="AJ36" s="1" t="s">
        <v>1080</v>
      </c>
    </row>
    <row r="37" spans="1:36">
      <c r="B37" s="1" t="s">
        <v>1120</v>
      </c>
      <c r="C37" s="1" t="s">
        <v>1099</v>
      </c>
      <c r="D37" s="1" t="s">
        <v>160</v>
      </c>
      <c r="E37" s="1" t="s">
        <v>67</v>
      </c>
      <c r="F37" s="1" t="s">
        <v>76</v>
      </c>
      <c r="G37" s="1" t="s">
        <v>75</v>
      </c>
      <c r="H37" s="1" t="s">
        <v>14</v>
      </c>
      <c r="I37" s="1" t="s">
        <v>8</v>
      </c>
      <c r="J37" s="1" t="s">
        <v>11</v>
      </c>
      <c r="L37" s="1" t="s">
        <v>77</v>
      </c>
      <c r="M37" s="1" t="s">
        <v>78</v>
      </c>
      <c r="N37" s="1" t="s">
        <v>1122</v>
      </c>
      <c r="O37" s="1" t="s">
        <v>9</v>
      </c>
      <c r="R37" s="1" t="s">
        <v>102</v>
      </c>
      <c r="S37" s="1" t="s">
        <v>1017</v>
      </c>
      <c r="T37" s="1" t="s">
        <v>12</v>
      </c>
      <c r="AI37" s="1" t="s">
        <v>1017</v>
      </c>
      <c r="AJ37" s="1" t="s">
        <v>1080</v>
      </c>
    </row>
    <row r="39" spans="1:36">
      <c r="B39" s="1" t="s">
        <v>65</v>
      </c>
      <c r="C39" s="1" t="s">
        <v>1098</v>
      </c>
      <c r="D39" s="1" t="s">
        <v>66</v>
      </c>
      <c r="E39" s="1" t="s">
        <v>67</v>
      </c>
      <c r="F39" s="1" t="s">
        <v>73</v>
      </c>
      <c r="G39" s="1" t="s">
        <v>72</v>
      </c>
      <c r="H39" s="1" t="s">
        <v>14</v>
      </c>
      <c r="I39" s="1" t="s">
        <v>8</v>
      </c>
      <c r="J39" s="1" t="s">
        <v>11</v>
      </c>
      <c r="L39" s="1" t="s">
        <v>74</v>
      </c>
      <c r="M39" s="1" t="s">
        <v>16</v>
      </c>
      <c r="N39" s="1" t="s">
        <v>1081</v>
      </c>
      <c r="O39" s="1" t="s">
        <v>9</v>
      </c>
      <c r="P39" s="1" t="s">
        <v>60</v>
      </c>
      <c r="R39" s="1" t="s">
        <v>102</v>
      </c>
      <c r="S39" s="1" t="s">
        <v>1017</v>
      </c>
      <c r="T39" s="1" t="s">
        <v>68</v>
      </c>
      <c r="U39" s="1" t="s">
        <v>69</v>
      </c>
      <c r="V39" s="1" t="s">
        <v>70</v>
      </c>
      <c r="W39" s="1" t="s">
        <v>71</v>
      </c>
      <c r="AI39" s="1" t="s">
        <v>1017</v>
      </c>
      <c r="AJ39" s="1" t="s">
        <v>1080</v>
      </c>
    </row>
    <row r="40" spans="1:36">
      <c r="A40" s="1" t="s">
        <v>31</v>
      </c>
      <c r="B40" s="1" t="s">
        <v>79</v>
      </c>
      <c r="C40" s="1" t="s">
        <v>39</v>
      </c>
      <c r="E40" s="1" t="s">
        <v>17</v>
      </c>
      <c r="F40" s="1" t="s">
        <v>52</v>
      </c>
      <c r="G40" s="1" t="s">
        <v>35</v>
      </c>
      <c r="H40" s="1" t="s">
        <v>14</v>
      </c>
      <c r="I40" s="1" t="s">
        <v>8</v>
      </c>
      <c r="J40" s="1" t="s">
        <v>33</v>
      </c>
      <c r="O40" s="1" t="s">
        <v>9</v>
      </c>
      <c r="R40" s="1" t="s">
        <v>102</v>
      </c>
      <c r="S40" s="1" t="s">
        <v>1017</v>
      </c>
      <c r="T40" s="1" t="s">
        <v>1023</v>
      </c>
      <c r="U40" s="1" t="s">
        <v>80</v>
      </c>
      <c r="V40" s="1" t="s">
        <v>81</v>
      </c>
      <c r="AI40" s="1" t="s">
        <v>1017</v>
      </c>
    </row>
    <row r="41" spans="1:36">
      <c r="A41" s="1" t="s">
        <v>40</v>
      </c>
      <c r="B41" s="1" t="s">
        <v>85</v>
      </c>
      <c r="C41" s="1" t="s">
        <v>39</v>
      </c>
      <c r="E41" s="1" t="s">
        <v>17</v>
      </c>
      <c r="F41" s="1" t="s">
        <v>87</v>
      </c>
      <c r="G41" s="1" t="s">
        <v>35</v>
      </c>
      <c r="H41" s="1" t="s">
        <v>14</v>
      </c>
      <c r="I41" s="1" t="s">
        <v>8</v>
      </c>
      <c r="J41" s="1" t="s">
        <v>33</v>
      </c>
      <c r="O41" s="1" t="s">
        <v>9</v>
      </c>
      <c r="R41" s="1" t="s">
        <v>102</v>
      </c>
      <c r="S41" s="1" t="s">
        <v>1017</v>
      </c>
      <c r="T41" s="1" t="s">
        <v>1023</v>
      </c>
      <c r="U41" s="1" t="s">
        <v>86</v>
      </c>
      <c r="AI41" s="1" t="s">
        <v>1017</v>
      </c>
    </row>
    <row r="43" spans="1:36" collapsed="1">
      <c r="A43" s="1" t="s">
        <v>0</v>
      </c>
    </row>
    <row r="44" spans="1:36">
      <c r="B44" s="1" t="s">
        <v>1140</v>
      </c>
      <c r="C44" s="1" t="s">
        <v>1157</v>
      </c>
      <c r="D44" s="1" t="s">
        <v>901</v>
      </c>
      <c r="E44" s="1" t="s">
        <v>7</v>
      </c>
      <c r="F44" s="1" t="s">
        <v>76</v>
      </c>
      <c r="G44" s="1" t="s">
        <v>130</v>
      </c>
      <c r="H44" s="1" t="s">
        <v>93</v>
      </c>
      <c r="I44" s="1" t="s">
        <v>50</v>
      </c>
      <c r="J44" s="1" t="s">
        <v>11</v>
      </c>
      <c r="L44" s="1" t="s">
        <v>15</v>
      </c>
      <c r="M44" s="1" t="s">
        <v>16</v>
      </c>
      <c r="N44" s="1" t="s">
        <v>1089</v>
      </c>
      <c r="O44" s="1" t="s">
        <v>9</v>
      </c>
      <c r="P44" s="1" t="s">
        <v>90</v>
      </c>
      <c r="Q44" s="1" t="s">
        <v>465</v>
      </c>
      <c r="R44" s="1" t="s">
        <v>102</v>
      </c>
      <c r="S44" s="1" t="s">
        <v>1017</v>
      </c>
      <c r="T44" s="1" t="s">
        <v>12</v>
      </c>
      <c r="U44" s="1" t="s">
        <v>123</v>
      </c>
      <c r="V44" s="1" t="s">
        <v>124</v>
      </c>
      <c r="W44" s="1" t="s">
        <v>125</v>
      </c>
      <c r="X44" s="1" t="s">
        <v>126</v>
      </c>
      <c r="Y44" s="1" t="s">
        <v>127</v>
      </c>
      <c r="Z44" s="1" t="s">
        <v>128</v>
      </c>
      <c r="AA44" s="1" t="s">
        <v>129</v>
      </c>
      <c r="AI44" s="1" t="s">
        <v>1017</v>
      </c>
      <c r="AJ44" s="1" t="s">
        <v>1080</v>
      </c>
    </row>
    <row r="46" spans="1:36">
      <c r="B46" s="1" t="s">
        <v>1125</v>
      </c>
      <c r="C46" s="1" t="s">
        <v>1142</v>
      </c>
      <c r="D46" s="1" t="s">
        <v>743</v>
      </c>
      <c r="E46" s="1" t="s">
        <v>17</v>
      </c>
      <c r="F46" s="1" t="s">
        <v>92</v>
      </c>
      <c r="G46" s="1" t="s">
        <v>91</v>
      </c>
      <c r="H46" s="1" t="s">
        <v>93</v>
      </c>
      <c r="I46" s="1" t="s">
        <v>50</v>
      </c>
      <c r="J46" s="1" t="s">
        <v>11</v>
      </c>
      <c r="L46" s="1" t="s">
        <v>19</v>
      </c>
      <c r="M46" s="1" t="s">
        <v>16</v>
      </c>
      <c r="N46" s="1" t="s">
        <v>1122</v>
      </c>
      <c r="O46" s="1" t="s">
        <v>9</v>
      </c>
      <c r="P46" s="1" t="s">
        <v>90</v>
      </c>
      <c r="S46" s="1" t="s">
        <v>1017</v>
      </c>
      <c r="T46" s="1" t="s">
        <v>12</v>
      </c>
      <c r="AI46" s="1" t="s">
        <v>1017</v>
      </c>
      <c r="AJ46" s="1" t="s">
        <v>1080</v>
      </c>
    </row>
    <row r="47" spans="1:36">
      <c r="B47" s="1" t="s">
        <v>1126</v>
      </c>
      <c r="C47" s="1" t="s">
        <v>1143</v>
      </c>
      <c r="D47" s="1" t="s">
        <v>743</v>
      </c>
      <c r="E47" s="1" t="s">
        <v>17</v>
      </c>
      <c r="F47" s="1" t="s">
        <v>94</v>
      </c>
      <c r="G47" s="1" t="s">
        <v>91</v>
      </c>
      <c r="H47" s="1" t="s">
        <v>93</v>
      </c>
      <c r="I47" s="1" t="s">
        <v>50</v>
      </c>
      <c r="J47" s="1" t="s">
        <v>11</v>
      </c>
      <c r="L47" s="1" t="s">
        <v>21</v>
      </c>
      <c r="M47" s="1" t="s">
        <v>16</v>
      </c>
      <c r="N47" s="1" t="s">
        <v>1122</v>
      </c>
      <c r="O47" s="1" t="s">
        <v>9</v>
      </c>
      <c r="P47" s="1" t="s">
        <v>90</v>
      </c>
      <c r="S47" s="1" t="s">
        <v>1017</v>
      </c>
      <c r="T47" s="1" t="s">
        <v>12</v>
      </c>
      <c r="AI47" s="1" t="s">
        <v>1017</v>
      </c>
      <c r="AJ47" s="1" t="s">
        <v>1080</v>
      </c>
    </row>
    <row r="48" spans="1:36">
      <c r="B48" s="1" t="s">
        <v>1132</v>
      </c>
      <c r="C48" s="1" t="s">
        <v>1099</v>
      </c>
      <c r="D48" s="1" t="s">
        <v>743</v>
      </c>
      <c r="E48" s="1" t="s">
        <v>113</v>
      </c>
      <c r="F48" s="1" t="s">
        <v>115</v>
      </c>
      <c r="G48" s="1" t="s">
        <v>114</v>
      </c>
      <c r="H48" s="1" t="s">
        <v>93</v>
      </c>
      <c r="I48" s="1" t="s">
        <v>50</v>
      </c>
      <c r="J48" s="1" t="s">
        <v>11</v>
      </c>
      <c r="L48" s="1" t="s">
        <v>26</v>
      </c>
      <c r="M48" s="1" t="s">
        <v>16</v>
      </c>
      <c r="N48" s="1" t="s">
        <v>1122</v>
      </c>
      <c r="O48" s="1" t="s">
        <v>9</v>
      </c>
      <c r="P48" s="1" t="s">
        <v>90</v>
      </c>
      <c r="R48" s="1" t="s">
        <v>154</v>
      </c>
      <c r="S48" s="1" t="s">
        <v>1017</v>
      </c>
      <c r="T48" s="1" t="s">
        <v>12</v>
      </c>
      <c r="AI48" s="1" t="s">
        <v>1017</v>
      </c>
      <c r="AJ48" s="1" t="s">
        <v>1080</v>
      </c>
    </row>
    <row r="50" spans="2:36">
      <c r="B50" s="1" t="s">
        <v>1127</v>
      </c>
      <c r="C50" s="1" t="s">
        <v>1144</v>
      </c>
      <c r="D50" s="1" t="s">
        <v>739</v>
      </c>
      <c r="E50" s="1" t="s">
        <v>95</v>
      </c>
      <c r="F50" s="1" t="s">
        <v>97</v>
      </c>
      <c r="G50" s="1" t="s">
        <v>96</v>
      </c>
      <c r="H50" s="1" t="s">
        <v>93</v>
      </c>
      <c r="I50" s="1" t="s">
        <v>50</v>
      </c>
      <c r="J50" s="1" t="s">
        <v>11</v>
      </c>
      <c r="L50" s="1" t="s">
        <v>30</v>
      </c>
      <c r="M50" s="1" t="s">
        <v>16</v>
      </c>
      <c r="N50" s="1" t="s">
        <v>1141</v>
      </c>
      <c r="O50" s="1" t="s">
        <v>9</v>
      </c>
      <c r="P50" s="1" t="s">
        <v>90</v>
      </c>
      <c r="S50" s="1" t="s">
        <v>1017</v>
      </c>
      <c r="T50" s="1" t="s">
        <v>23</v>
      </c>
      <c r="AI50" s="1" t="s">
        <v>1017</v>
      </c>
      <c r="AJ50" s="1" t="s">
        <v>1080</v>
      </c>
    </row>
    <row r="51" spans="2:36">
      <c r="B51" s="1" t="s">
        <v>1128</v>
      </c>
      <c r="C51" s="1" t="s">
        <v>1098</v>
      </c>
      <c r="D51" s="1" t="s">
        <v>739</v>
      </c>
      <c r="E51" s="1" t="s">
        <v>98</v>
      </c>
      <c r="F51" s="1" t="s">
        <v>99</v>
      </c>
      <c r="G51" s="1" t="s">
        <v>96</v>
      </c>
      <c r="H51" s="1" t="s">
        <v>93</v>
      </c>
      <c r="I51" s="1" t="s">
        <v>50</v>
      </c>
      <c r="J51" s="1" t="s">
        <v>11</v>
      </c>
      <c r="L51" s="1" t="s">
        <v>101</v>
      </c>
      <c r="M51" s="1" t="s">
        <v>16</v>
      </c>
      <c r="N51" s="1" t="s">
        <v>1141</v>
      </c>
      <c r="O51" s="1" t="s">
        <v>9</v>
      </c>
      <c r="P51" s="1" t="s">
        <v>90</v>
      </c>
      <c r="S51" s="1" t="s">
        <v>1017</v>
      </c>
      <c r="T51" s="1" t="s">
        <v>23</v>
      </c>
      <c r="AI51" s="1" t="s">
        <v>1017</v>
      </c>
      <c r="AJ51" s="1" t="s">
        <v>1080</v>
      </c>
    </row>
    <row r="52" spans="2:36">
      <c r="B52" s="1" t="s">
        <v>1129</v>
      </c>
      <c r="C52" s="1" t="s">
        <v>1098</v>
      </c>
      <c r="D52" s="1" t="s">
        <v>739</v>
      </c>
      <c r="E52" s="1" t="s">
        <v>98</v>
      </c>
      <c r="F52" s="1" t="s">
        <v>100</v>
      </c>
      <c r="G52" s="1" t="s">
        <v>96</v>
      </c>
      <c r="H52" s="1" t="s">
        <v>93</v>
      </c>
      <c r="I52" s="1" t="s">
        <v>50</v>
      </c>
      <c r="J52" s="1" t="s">
        <v>11</v>
      </c>
      <c r="L52" s="1" t="s">
        <v>103</v>
      </c>
      <c r="M52" s="1" t="s">
        <v>16</v>
      </c>
      <c r="N52" s="1" t="s">
        <v>1141</v>
      </c>
      <c r="O52" s="1" t="s">
        <v>9</v>
      </c>
      <c r="P52" s="1" t="s">
        <v>90</v>
      </c>
      <c r="S52" s="1" t="s">
        <v>1017</v>
      </c>
      <c r="T52" s="1" t="s">
        <v>23</v>
      </c>
      <c r="AI52" s="1" t="s">
        <v>1017</v>
      </c>
      <c r="AJ52" s="1" t="s">
        <v>1080</v>
      </c>
    </row>
    <row r="53" spans="2:36">
      <c r="B53" s="1" t="s">
        <v>1130</v>
      </c>
      <c r="C53" s="1" t="s">
        <v>1144</v>
      </c>
      <c r="D53" s="1" t="s">
        <v>739</v>
      </c>
      <c r="E53" s="1" t="s">
        <v>17</v>
      </c>
      <c r="F53" s="1" t="s">
        <v>1401</v>
      </c>
      <c r="G53" s="1" t="s">
        <v>96</v>
      </c>
      <c r="H53" s="1" t="s">
        <v>93</v>
      </c>
      <c r="I53" s="1" t="s">
        <v>50</v>
      </c>
      <c r="J53" s="1" t="s">
        <v>11</v>
      </c>
      <c r="L53" s="1" t="s">
        <v>106</v>
      </c>
      <c r="M53" s="1" t="s">
        <v>16</v>
      </c>
      <c r="N53" s="1" t="s">
        <v>1145</v>
      </c>
      <c r="O53" s="1" t="s">
        <v>9</v>
      </c>
      <c r="P53" s="1" t="s">
        <v>90</v>
      </c>
      <c r="Q53" s="1" t="s">
        <v>465</v>
      </c>
      <c r="R53" s="1" t="s">
        <v>102</v>
      </c>
      <c r="S53" s="1" t="s">
        <v>1017</v>
      </c>
      <c r="T53" s="1" t="s">
        <v>23</v>
      </c>
      <c r="AI53" s="1" t="s">
        <v>1017</v>
      </c>
      <c r="AJ53" s="1" t="s">
        <v>1080</v>
      </c>
    </row>
    <row r="54" spans="2:36">
      <c r="B54" s="1" t="s">
        <v>1137</v>
      </c>
      <c r="C54" s="1" t="s">
        <v>1143</v>
      </c>
      <c r="D54" s="1" t="s">
        <v>739</v>
      </c>
      <c r="E54" s="1" t="s">
        <v>7</v>
      </c>
      <c r="F54" s="1" t="s">
        <v>99</v>
      </c>
      <c r="G54" s="1" t="s">
        <v>1475</v>
      </c>
      <c r="H54" s="1" t="s">
        <v>93</v>
      </c>
      <c r="I54" s="1" t="s">
        <v>50</v>
      </c>
      <c r="J54" s="1" t="s">
        <v>11</v>
      </c>
      <c r="L54" s="1" t="s">
        <v>54</v>
      </c>
      <c r="M54" s="1" t="s">
        <v>16</v>
      </c>
      <c r="N54" s="1" t="s">
        <v>1141</v>
      </c>
      <c r="O54" s="1" t="s">
        <v>9</v>
      </c>
      <c r="P54" s="1" t="s">
        <v>90</v>
      </c>
      <c r="S54" s="1" t="s">
        <v>1017</v>
      </c>
      <c r="T54" s="1" t="s">
        <v>23</v>
      </c>
      <c r="AI54" s="1" t="s">
        <v>1017</v>
      </c>
      <c r="AJ54" s="1" t="s">
        <v>1080</v>
      </c>
    </row>
    <row r="56" spans="2:36">
      <c r="B56" s="1" t="s">
        <v>1136</v>
      </c>
      <c r="C56" s="1" t="s">
        <v>1098</v>
      </c>
      <c r="D56" s="1" t="s">
        <v>739</v>
      </c>
      <c r="E56" s="1" t="s">
        <v>7</v>
      </c>
      <c r="F56" s="1" t="s">
        <v>108</v>
      </c>
      <c r="G56" s="1" t="s">
        <v>1475</v>
      </c>
      <c r="H56" s="1" t="s">
        <v>93</v>
      </c>
      <c r="I56" s="1" t="s">
        <v>50</v>
      </c>
      <c r="J56" s="1" t="s">
        <v>11</v>
      </c>
      <c r="L56" s="1" t="s">
        <v>64</v>
      </c>
      <c r="M56" s="1" t="s">
        <v>16</v>
      </c>
      <c r="N56" s="1" t="s">
        <v>1141</v>
      </c>
      <c r="O56" s="1" t="s">
        <v>9</v>
      </c>
      <c r="P56" s="1" t="s">
        <v>90</v>
      </c>
      <c r="S56" s="1" t="s">
        <v>1017</v>
      </c>
      <c r="T56" s="1" t="s">
        <v>12</v>
      </c>
      <c r="AI56" s="1" t="s">
        <v>1017</v>
      </c>
      <c r="AJ56" s="1" t="s">
        <v>1080</v>
      </c>
    </row>
    <row r="57" spans="2:36">
      <c r="B57" s="1" t="s">
        <v>1135</v>
      </c>
      <c r="C57" s="1" t="s">
        <v>1098</v>
      </c>
      <c r="D57" s="1" t="s">
        <v>739</v>
      </c>
      <c r="E57" s="1" t="s">
        <v>7</v>
      </c>
      <c r="F57" s="1" t="s">
        <v>108</v>
      </c>
      <c r="G57" s="1" t="s">
        <v>1475</v>
      </c>
      <c r="H57" s="1" t="s">
        <v>93</v>
      </c>
      <c r="I57" s="1" t="s">
        <v>50</v>
      </c>
      <c r="J57" s="1" t="s">
        <v>11</v>
      </c>
      <c r="L57" s="1" t="s">
        <v>74</v>
      </c>
      <c r="M57" s="1" t="s">
        <v>16</v>
      </c>
      <c r="N57" s="1" t="s">
        <v>1141</v>
      </c>
      <c r="O57" s="1" t="s">
        <v>9</v>
      </c>
      <c r="P57" s="1" t="s">
        <v>90</v>
      </c>
      <c r="S57" s="1" t="s">
        <v>1017</v>
      </c>
      <c r="T57" s="1" t="s">
        <v>12</v>
      </c>
      <c r="AI57" s="1" t="s">
        <v>1017</v>
      </c>
      <c r="AJ57" s="1" t="s">
        <v>1080</v>
      </c>
    </row>
    <row r="58" spans="2:36">
      <c r="B58" s="1" t="s">
        <v>1134</v>
      </c>
      <c r="C58" s="1" t="s">
        <v>1143</v>
      </c>
      <c r="D58" s="1" t="s">
        <v>739</v>
      </c>
      <c r="E58" s="1" t="s">
        <v>57</v>
      </c>
      <c r="F58" s="1" t="s">
        <v>107</v>
      </c>
      <c r="G58" s="1" t="s">
        <v>1476</v>
      </c>
      <c r="H58" s="1" t="s">
        <v>93</v>
      </c>
      <c r="I58" s="1" t="s">
        <v>50</v>
      </c>
      <c r="J58" s="1" t="s">
        <v>11</v>
      </c>
      <c r="L58" s="1" t="s">
        <v>77</v>
      </c>
      <c r="M58" s="1" t="s">
        <v>16</v>
      </c>
      <c r="N58" s="1" t="s">
        <v>1141</v>
      </c>
      <c r="O58" s="1" t="s">
        <v>9</v>
      </c>
      <c r="P58" s="1" t="s">
        <v>90</v>
      </c>
      <c r="S58" s="1" t="s">
        <v>1017</v>
      </c>
      <c r="T58" s="1" t="s">
        <v>12</v>
      </c>
      <c r="AI58" s="1" t="s">
        <v>1017</v>
      </c>
      <c r="AJ58" s="1" t="s">
        <v>1080</v>
      </c>
    </row>
    <row r="59" spans="2:36">
      <c r="B59" s="1" t="s">
        <v>1133</v>
      </c>
      <c r="C59" s="1" t="s">
        <v>1155</v>
      </c>
      <c r="D59" s="1" t="s">
        <v>739</v>
      </c>
      <c r="E59" s="1" t="s">
        <v>7</v>
      </c>
      <c r="F59" s="1" t="s">
        <v>111</v>
      </c>
      <c r="G59" s="1" t="s">
        <v>110</v>
      </c>
      <c r="H59" s="1" t="s">
        <v>93</v>
      </c>
      <c r="I59" s="1" t="s">
        <v>50</v>
      </c>
      <c r="J59" s="1" t="s">
        <v>11</v>
      </c>
      <c r="L59" s="1" t="s">
        <v>109</v>
      </c>
      <c r="M59" s="1" t="s">
        <v>16</v>
      </c>
      <c r="N59" s="1" t="s">
        <v>1146</v>
      </c>
      <c r="O59" s="1" t="s">
        <v>9</v>
      </c>
      <c r="P59" s="1" t="s">
        <v>90</v>
      </c>
      <c r="Q59" s="1" t="s">
        <v>465</v>
      </c>
      <c r="R59" s="1" t="s">
        <v>102</v>
      </c>
      <c r="S59" s="1" t="s">
        <v>1017</v>
      </c>
      <c r="T59" s="1" t="s">
        <v>23</v>
      </c>
      <c r="AI59" s="1" t="s">
        <v>1017</v>
      </c>
      <c r="AJ59" s="1" t="s">
        <v>1080</v>
      </c>
    </row>
    <row r="60" spans="2:36">
      <c r="B60" s="1" t="s">
        <v>1131</v>
      </c>
      <c r="C60" s="1" t="s">
        <v>1156</v>
      </c>
      <c r="D60" s="1" t="s">
        <v>739</v>
      </c>
      <c r="E60" s="1" t="s">
        <v>117</v>
      </c>
      <c r="F60" s="1" t="s">
        <v>121</v>
      </c>
      <c r="G60" s="1" t="s">
        <v>120</v>
      </c>
      <c r="H60" s="1" t="s">
        <v>93</v>
      </c>
      <c r="I60" s="1" t="s">
        <v>50</v>
      </c>
      <c r="J60" s="1" t="s">
        <v>11</v>
      </c>
      <c r="L60" s="1" t="s">
        <v>112</v>
      </c>
      <c r="M60" s="1" t="s">
        <v>16</v>
      </c>
      <c r="N60" s="1" t="s">
        <v>1089</v>
      </c>
      <c r="O60" s="1" t="s">
        <v>9</v>
      </c>
      <c r="P60" s="1" t="s">
        <v>90</v>
      </c>
      <c r="Q60" s="1" t="s">
        <v>118</v>
      </c>
      <c r="R60" s="1" t="s">
        <v>102</v>
      </c>
      <c r="S60" s="1" t="s">
        <v>1017</v>
      </c>
      <c r="T60" s="1" t="s">
        <v>119</v>
      </c>
      <c r="AI60" s="1" t="s">
        <v>1017</v>
      </c>
      <c r="AJ60" s="1" t="s">
        <v>1080</v>
      </c>
    </row>
    <row r="62" spans="2:36">
      <c r="B62" s="1" t="s">
        <v>1138</v>
      </c>
      <c r="C62" s="1" t="s">
        <v>1099</v>
      </c>
      <c r="D62" s="1" t="s">
        <v>739</v>
      </c>
      <c r="E62" s="1" t="s">
        <v>104</v>
      </c>
      <c r="F62" s="1" t="s">
        <v>1400</v>
      </c>
      <c r="G62" s="1" t="s">
        <v>458</v>
      </c>
      <c r="H62" s="1" t="s">
        <v>93</v>
      </c>
      <c r="I62" s="1" t="s">
        <v>50</v>
      </c>
      <c r="J62" s="1" t="s">
        <v>11</v>
      </c>
      <c r="L62" s="1" t="s">
        <v>116</v>
      </c>
      <c r="M62" s="1" t="s">
        <v>16</v>
      </c>
      <c r="N62" s="1" t="s">
        <v>1141</v>
      </c>
      <c r="O62" s="1" t="s">
        <v>9</v>
      </c>
      <c r="P62" s="1" t="s">
        <v>90</v>
      </c>
      <c r="S62" s="1" t="s">
        <v>1017</v>
      </c>
      <c r="T62" s="1" t="s">
        <v>23</v>
      </c>
      <c r="AI62" s="1" t="s">
        <v>1017</v>
      </c>
      <c r="AJ62" s="1" t="s">
        <v>1080</v>
      </c>
    </row>
    <row r="63" spans="2:36">
      <c r="B63" s="1" t="s">
        <v>1139</v>
      </c>
      <c r="C63" s="1" t="s">
        <v>1176</v>
      </c>
      <c r="D63" s="1" t="s">
        <v>739</v>
      </c>
      <c r="E63" s="1" t="s">
        <v>192</v>
      </c>
      <c r="F63" s="1" t="s">
        <v>105</v>
      </c>
      <c r="G63" s="1" t="s">
        <v>458</v>
      </c>
      <c r="H63" s="1" t="s">
        <v>93</v>
      </c>
      <c r="I63" s="1" t="s">
        <v>50</v>
      </c>
      <c r="J63" s="1" t="s">
        <v>11</v>
      </c>
      <c r="L63" s="1" t="s">
        <v>122</v>
      </c>
      <c r="M63" s="1" t="s">
        <v>16</v>
      </c>
      <c r="N63" s="1" t="s">
        <v>1141</v>
      </c>
      <c r="O63" s="1" t="s">
        <v>9</v>
      </c>
      <c r="P63" s="1" t="s">
        <v>90</v>
      </c>
      <c r="S63" s="1" t="s">
        <v>1017</v>
      </c>
      <c r="T63" s="1" t="s">
        <v>23</v>
      </c>
      <c r="AI63" s="1" t="s">
        <v>1017</v>
      </c>
      <c r="AJ63" s="1" t="s">
        <v>1080</v>
      </c>
    </row>
    <row r="64" spans="2:36">
      <c r="B64" s="1" t="s">
        <v>1497</v>
      </c>
      <c r="C64" s="1" t="s">
        <v>1176</v>
      </c>
      <c r="D64" s="1" t="s">
        <v>739</v>
      </c>
      <c r="E64" s="1" t="s">
        <v>192</v>
      </c>
      <c r="F64" s="1" t="s">
        <v>105</v>
      </c>
      <c r="G64" s="1" t="s">
        <v>458</v>
      </c>
      <c r="H64" s="1" t="s">
        <v>93</v>
      </c>
      <c r="I64" s="1" t="s">
        <v>50</v>
      </c>
      <c r="J64" s="1" t="s">
        <v>11</v>
      </c>
      <c r="L64" s="1" t="s">
        <v>131</v>
      </c>
      <c r="M64" s="1" t="s">
        <v>16</v>
      </c>
      <c r="N64" s="1" t="s">
        <v>1141</v>
      </c>
      <c r="O64" s="1" t="s">
        <v>9</v>
      </c>
      <c r="P64" s="1" t="s">
        <v>90</v>
      </c>
      <c r="S64" s="1" t="s">
        <v>1017</v>
      </c>
      <c r="T64" s="1" t="s">
        <v>23</v>
      </c>
      <c r="AI64" s="1" t="s">
        <v>1017</v>
      </c>
      <c r="AJ64" s="1" t="s">
        <v>1080</v>
      </c>
    </row>
    <row r="66" spans="1:36">
      <c r="B66" s="1" t="s">
        <v>1124</v>
      </c>
      <c r="C66" s="1" t="s">
        <v>1097</v>
      </c>
      <c r="D66" s="1" t="s">
        <v>160</v>
      </c>
      <c r="E66" s="1" t="s">
        <v>88</v>
      </c>
      <c r="F66" s="1" t="s">
        <v>76</v>
      </c>
      <c r="G66" s="1" t="s">
        <v>89</v>
      </c>
      <c r="H66" s="1" t="s">
        <v>93</v>
      </c>
      <c r="I66" s="1" t="s">
        <v>50</v>
      </c>
      <c r="J66" s="1" t="s">
        <v>11</v>
      </c>
      <c r="L66" s="1" t="s">
        <v>131</v>
      </c>
      <c r="M66" s="1" t="s">
        <v>16</v>
      </c>
      <c r="N66" s="1" t="s">
        <v>1089</v>
      </c>
      <c r="O66" s="1" t="s">
        <v>9</v>
      </c>
      <c r="P66" s="1" t="s">
        <v>10</v>
      </c>
      <c r="R66" s="1" t="s">
        <v>102</v>
      </c>
      <c r="S66" s="1" t="s">
        <v>1017</v>
      </c>
      <c r="T66" s="1" t="s">
        <v>12</v>
      </c>
      <c r="AI66" s="1" t="s">
        <v>1017</v>
      </c>
      <c r="AJ66" s="1" t="s">
        <v>1080</v>
      </c>
    </row>
    <row r="68" spans="1:36" collapsed="1">
      <c r="A68" s="1" t="s">
        <v>1</v>
      </c>
    </row>
    <row r="69" spans="1:36">
      <c r="A69" s="1" t="s">
        <v>133</v>
      </c>
      <c r="B69" s="1" t="s">
        <v>134</v>
      </c>
      <c r="C69" s="1" t="s">
        <v>39</v>
      </c>
      <c r="E69" s="1" t="s">
        <v>48</v>
      </c>
      <c r="F69" s="1" t="s">
        <v>52</v>
      </c>
      <c r="G69" s="1" t="s">
        <v>135</v>
      </c>
      <c r="H69" s="1" t="s">
        <v>82</v>
      </c>
      <c r="I69" s="1" t="s">
        <v>83</v>
      </c>
      <c r="J69" s="1" t="s">
        <v>33</v>
      </c>
      <c r="O69" s="1" t="s">
        <v>9</v>
      </c>
      <c r="P69" s="1" t="s">
        <v>137</v>
      </c>
      <c r="Q69" s="1" t="s">
        <v>465</v>
      </c>
      <c r="R69" s="1" t="s">
        <v>102</v>
      </c>
      <c r="S69" s="1" t="s">
        <v>1017</v>
      </c>
      <c r="T69" s="1" t="s">
        <v>1024</v>
      </c>
      <c r="U69" s="1" t="s">
        <v>136</v>
      </c>
      <c r="AI69" s="1" t="s">
        <v>1017</v>
      </c>
    </row>
    <row r="71" spans="1:36">
      <c r="B71" s="1" t="s">
        <v>1168</v>
      </c>
      <c r="C71" s="1" t="s">
        <v>1097</v>
      </c>
      <c r="D71" s="1" t="s">
        <v>56</v>
      </c>
      <c r="E71" s="1" t="s">
        <v>48</v>
      </c>
      <c r="F71" s="1" t="s">
        <v>144</v>
      </c>
      <c r="G71" s="1" t="s">
        <v>143</v>
      </c>
      <c r="H71" s="1" t="s">
        <v>82</v>
      </c>
      <c r="I71" s="1" t="s">
        <v>83</v>
      </c>
      <c r="J71" s="1" t="s">
        <v>11</v>
      </c>
      <c r="L71" s="1" t="s">
        <v>21</v>
      </c>
      <c r="M71" s="1" t="s">
        <v>145</v>
      </c>
      <c r="N71" s="1" t="s">
        <v>1082</v>
      </c>
      <c r="O71" s="1" t="s">
        <v>9</v>
      </c>
      <c r="P71" s="1" t="s">
        <v>60</v>
      </c>
      <c r="Q71" s="1" t="s">
        <v>465</v>
      </c>
      <c r="R71" s="1" t="s">
        <v>102</v>
      </c>
      <c r="S71" s="1" t="s">
        <v>1017</v>
      </c>
      <c r="T71" s="1" t="s">
        <v>12</v>
      </c>
      <c r="U71" s="1" t="s">
        <v>142</v>
      </c>
      <c r="V71" s="1" t="s">
        <v>140</v>
      </c>
      <c r="W71" s="1" t="s">
        <v>141</v>
      </c>
      <c r="AI71" s="1" t="s">
        <v>1017</v>
      </c>
      <c r="AJ71" s="1" t="s">
        <v>1080</v>
      </c>
    </row>
    <row r="72" spans="1:36">
      <c r="B72" s="1" t="s">
        <v>1167</v>
      </c>
      <c r="C72" s="1" t="s">
        <v>1174</v>
      </c>
      <c r="D72" s="1" t="s">
        <v>56</v>
      </c>
      <c r="E72" s="1" t="s">
        <v>7</v>
      </c>
      <c r="F72" s="1" t="s">
        <v>148</v>
      </c>
      <c r="G72" s="1" t="s">
        <v>147</v>
      </c>
      <c r="H72" s="1" t="s">
        <v>82</v>
      </c>
      <c r="I72" s="1" t="s">
        <v>83</v>
      </c>
      <c r="J72" s="1" t="s">
        <v>11</v>
      </c>
      <c r="L72" s="1" t="s">
        <v>26</v>
      </c>
      <c r="M72" s="1" t="s">
        <v>145</v>
      </c>
      <c r="N72" s="1" t="s">
        <v>1082</v>
      </c>
      <c r="O72" s="1" t="s">
        <v>9</v>
      </c>
      <c r="P72" s="1" t="s">
        <v>60</v>
      </c>
      <c r="Q72" s="1" t="s">
        <v>465</v>
      </c>
      <c r="R72" s="1" t="s">
        <v>102</v>
      </c>
      <c r="S72" s="1" t="s">
        <v>1017</v>
      </c>
      <c r="T72" s="1" t="s">
        <v>12</v>
      </c>
      <c r="U72" s="1" t="s">
        <v>140</v>
      </c>
      <c r="V72" s="1" t="s">
        <v>146</v>
      </c>
      <c r="W72" s="1" t="s">
        <v>142</v>
      </c>
      <c r="AI72" s="1" t="s">
        <v>1017</v>
      </c>
      <c r="AJ72" s="1" t="s">
        <v>1080</v>
      </c>
    </row>
    <row r="73" spans="1:36">
      <c r="B73" s="1" t="s">
        <v>1166</v>
      </c>
      <c r="C73" s="1" t="s">
        <v>1098</v>
      </c>
      <c r="D73" s="1" t="s">
        <v>56</v>
      </c>
      <c r="E73" s="1" t="s">
        <v>7</v>
      </c>
      <c r="F73" s="1" t="s">
        <v>150</v>
      </c>
      <c r="G73" s="1" t="s">
        <v>147</v>
      </c>
      <c r="H73" s="1" t="s">
        <v>82</v>
      </c>
      <c r="I73" s="1" t="s">
        <v>83</v>
      </c>
      <c r="J73" s="1" t="s">
        <v>11</v>
      </c>
      <c r="L73" s="1" t="s">
        <v>30</v>
      </c>
      <c r="M73" s="1" t="s">
        <v>145</v>
      </c>
      <c r="N73" s="1" t="s">
        <v>1082</v>
      </c>
      <c r="O73" s="1" t="s">
        <v>9</v>
      </c>
      <c r="P73" s="1" t="s">
        <v>60</v>
      </c>
      <c r="Q73" s="1" t="s">
        <v>465</v>
      </c>
      <c r="R73" s="1" t="s">
        <v>102</v>
      </c>
      <c r="S73" s="1" t="s">
        <v>1017</v>
      </c>
      <c r="T73" s="1" t="s">
        <v>12</v>
      </c>
      <c r="U73" s="1" t="s">
        <v>140</v>
      </c>
      <c r="V73" s="1" t="s">
        <v>149</v>
      </c>
      <c r="W73" s="1" t="s">
        <v>142</v>
      </c>
      <c r="AI73" s="1" t="s">
        <v>1017</v>
      </c>
      <c r="AJ73" s="1" t="s">
        <v>1080</v>
      </c>
    </row>
    <row r="74" spans="1:36">
      <c r="S74" s="1" t="s">
        <v>1017</v>
      </c>
    </row>
    <row r="75" spans="1:36">
      <c r="B75" s="1" t="s">
        <v>1164</v>
      </c>
      <c r="C75" s="1" t="s">
        <v>1144</v>
      </c>
      <c r="D75" s="1" t="s">
        <v>168</v>
      </c>
      <c r="E75" s="1" t="s">
        <v>7</v>
      </c>
      <c r="F75" s="1" t="s">
        <v>99</v>
      </c>
      <c r="G75" s="1" t="s">
        <v>496</v>
      </c>
      <c r="H75" s="1" t="s">
        <v>82</v>
      </c>
      <c r="I75" s="1" t="s">
        <v>83</v>
      </c>
      <c r="J75" s="1" t="s">
        <v>11</v>
      </c>
      <c r="L75" s="1" t="s">
        <v>101</v>
      </c>
      <c r="M75" s="1" t="s">
        <v>16</v>
      </c>
      <c r="N75" s="1" t="s">
        <v>1148</v>
      </c>
      <c r="O75" s="1" t="s">
        <v>9</v>
      </c>
      <c r="P75" s="1" t="s">
        <v>60</v>
      </c>
      <c r="Q75" s="1" t="s">
        <v>465</v>
      </c>
      <c r="R75" s="1" t="s">
        <v>102</v>
      </c>
      <c r="S75" s="1" t="s">
        <v>1017</v>
      </c>
      <c r="T75" s="1" t="s">
        <v>151</v>
      </c>
      <c r="AI75" s="1" t="s">
        <v>1017</v>
      </c>
      <c r="AJ75" s="1" t="s">
        <v>1080</v>
      </c>
    </row>
    <row r="76" spans="1:36">
      <c r="B76" s="1" t="s">
        <v>1165</v>
      </c>
      <c r="C76" s="1" t="s">
        <v>1175</v>
      </c>
      <c r="D76" s="1" t="s">
        <v>168</v>
      </c>
      <c r="E76" s="1" t="s">
        <v>153</v>
      </c>
      <c r="F76" s="1" t="s">
        <v>158</v>
      </c>
      <c r="G76" s="1" t="s">
        <v>157</v>
      </c>
      <c r="H76" s="1" t="s">
        <v>82</v>
      </c>
      <c r="I76" s="1" t="s">
        <v>83</v>
      </c>
      <c r="J76" s="1" t="s">
        <v>11</v>
      </c>
      <c r="L76" s="1" t="s">
        <v>103</v>
      </c>
      <c r="M76" s="1" t="s">
        <v>16</v>
      </c>
      <c r="N76" s="1" t="s">
        <v>1149</v>
      </c>
      <c r="O76" s="1" t="s">
        <v>9</v>
      </c>
      <c r="P76" s="1" t="s">
        <v>1173</v>
      </c>
      <c r="Q76" s="1" t="s">
        <v>154</v>
      </c>
      <c r="R76" s="1" t="s">
        <v>102</v>
      </c>
      <c r="S76" s="1" t="s">
        <v>1017</v>
      </c>
      <c r="T76" s="1" t="s">
        <v>156</v>
      </c>
      <c r="AI76" s="1" t="s">
        <v>1017</v>
      </c>
      <c r="AJ76" s="1" t="s">
        <v>1080</v>
      </c>
    </row>
    <row r="77" spans="1:36">
      <c r="B77" s="1" t="s">
        <v>159</v>
      </c>
      <c r="C77" s="1" t="s">
        <v>1099</v>
      </c>
      <c r="D77" s="1" t="s">
        <v>160</v>
      </c>
      <c r="E77" s="1" t="s">
        <v>7</v>
      </c>
      <c r="F77" s="1" t="s">
        <v>99</v>
      </c>
      <c r="G77" s="1" t="s">
        <v>161</v>
      </c>
      <c r="H77" s="1" t="s">
        <v>82</v>
      </c>
      <c r="I77" s="1" t="s">
        <v>83</v>
      </c>
      <c r="J77" s="1" t="s">
        <v>11</v>
      </c>
      <c r="L77" s="1" t="s">
        <v>106</v>
      </c>
      <c r="M77" s="1" t="s">
        <v>16</v>
      </c>
      <c r="N77" s="1" t="s">
        <v>1148</v>
      </c>
      <c r="O77" s="1" t="s">
        <v>9</v>
      </c>
      <c r="P77" s="1" t="s">
        <v>60</v>
      </c>
      <c r="Q77" s="1" t="s">
        <v>465</v>
      </c>
      <c r="R77" s="1" t="s">
        <v>102</v>
      </c>
      <c r="S77" s="1" t="s">
        <v>1017</v>
      </c>
      <c r="T77" s="1" t="s">
        <v>12</v>
      </c>
      <c r="AI77" s="1" t="s">
        <v>1017</v>
      </c>
      <c r="AJ77" s="1" t="s">
        <v>1080</v>
      </c>
    </row>
    <row r="78" spans="1:36">
      <c r="B78" s="1" t="s">
        <v>162</v>
      </c>
      <c r="C78" s="1" t="s">
        <v>1099</v>
      </c>
      <c r="D78" s="1" t="s">
        <v>160</v>
      </c>
      <c r="E78" s="1" t="s">
        <v>67</v>
      </c>
      <c r="F78" s="1" t="s">
        <v>108</v>
      </c>
      <c r="G78" s="1" t="s">
        <v>163</v>
      </c>
      <c r="H78" s="1" t="s">
        <v>82</v>
      </c>
      <c r="I78" s="1" t="s">
        <v>83</v>
      </c>
      <c r="J78" s="1" t="s">
        <v>11</v>
      </c>
      <c r="L78" s="1" t="s">
        <v>54</v>
      </c>
      <c r="M78" s="1" t="s">
        <v>16</v>
      </c>
      <c r="N78" s="1" t="s">
        <v>1150</v>
      </c>
      <c r="O78" s="1" t="s">
        <v>9</v>
      </c>
      <c r="P78" s="1" t="s">
        <v>60</v>
      </c>
      <c r="Q78" s="1" t="s">
        <v>465</v>
      </c>
      <c r="R78" s="1" t="s">
        <v>102</v>
      </c>
      <c r="S78" s="1" t="s">
        <v>1017</v>
      </c>
      <c r="T78" s="1" t="s">
        <v>151</v>
      </c>
      <c r="AI78" s="1" t="s">
        <v>1017</v>
      </c>
      <c r="AJ78" s="1" t="s">
        <v>1080</v>
      </c>
    </row>
    <row r="79" spans="1:36">
      <c r="B79" s="1" t="s">
        <v>164</v>
      </c>
      <c r="C79" s="1" t="s">
        <v>1100</v>
      </c>
      <c r="D79" s="1" t="s">
        <v>160</v>
      </c>
      <c r="E79" s="1" t="s">
        <v>165</v>
      </c>
      <c r="F79" s="1" t="s">
        <v>166</v>
      </c>
      <c r="G79" s="1" t="s">
        <v>163</v>
      </c>
      <c r="H79" s="1" t="s">
        <v>82</v>
      </c>
      <c r="I79" s="1" t="s">
        <v>83</v>
      </c>
      <c r="J79" s="1" t="s">
        <v>11</v>
      </c>
      <c r="L79" s="1" t="s">
        <v>64</v>
      </c>
      <c r="M79" s="1" t="s">
        <v>16</v>
      </c>
      <c r="N79" s="1" t="s">
        <v>1151</v>
      </c>
      <c r="O79" s="1" t="s">
        <v>9</v>
      </c>
      <c r="P79" s="1" t="s">
        <v>60</v>
      </c>
      <c r="Q79" s="1" t="s">
        <v>465</v>
      </c>
      <c r="R79" s="1" t="s">
        <v>102</v>
      </c>
      <c r="S79" s="1" t="s">
        <v>1017</v>
      </c>
      <c r="T79" s="1" t="s">
        <v>151</v>
      </c>
      <c r="AI79" s="1" t="s">
        <v>1017</v>
      </c>
      <c r="AJ79" s="1" t="s">
        <v>1080</v>
      </c>
    </row>
    <row r="80" spans="1:36">
      <c r="B80" s="1" t="s">
        <v>167</v>
      </c>
      <c r="C80" s="1" t="s">
        <v>1099</v>
      </c>
      <c r="D80" s="1" t="s">
        <v>168</v>
      </c>
      <c r="E80" s="1" t="s">
        <v>67</v>
      </c>
      <c r="F80" s="1" t="s">
        <v>169</v>
      </c>
      <c r="G80" s="1" t="s">
        <v>163</v>
      </c>
      <c r="H80" s="1" t="s">
        <v>82</v>
      </c>
      <c r="I80" s="1" t="s">
        <v>83</v>
      </c>
      <c r="J80" s="1" t="s">
        <v>11</v>
      </c>
      <c r="L80" s="1" t="s">
        <v>74</v>
      </c>
      <c r="M80" s="1" t="s">
        <v>16</v>
      </c>
      <c r="N80" s="1" t="s">
        <v>1152</v>
      </c>
      <c r="O80" s="1" t="s">
        <v>9</v>
      </c>
      <c r="P80" s="1" t="s">
        <v>1172</v>
      </c>
      <c r="Q80" s="1" t="s">
        <v>465</v>
      </c>
      <c r="R80" s="1" t="s">
        <v>102</v>
      </c>
      <c r="S80" s="1" t="s">
        <v>1017</v>
      </c>
      <c r="T80" s="1" t="s">
        <v>156</v>
      </c>
      <c r="AI80" s="1" t="s">
        <v>1017</v>
      </c>
      <c r="AJ80" s="1" t="s">
        <v>1080</v>
      </c>
    </row>
    <row r="81" spans="1:36">
      <c r="B81" s="1" t="s">
        <v>170</v>
      </c>
      <c r="C81" s="1" t="s">
        <v>1099</v>
      </c>
      <c r="D81" s="1" t="s">
        <v>160</v>
      </c>
      <c r="E81" s="1" t="s">
        <v>171</v>
      </c>
      <c r="F81" s="1" t="s">
        <v>1399</v>
      </c>
      <c r="G81" s="1" t="s">
        <v>172</v>
      </c>
      <c r="H81" s="1" t="s">
        <v>82</v>
      </c>
      <c r="I81" s="1" t="s">
        <v>83</v>
      </c>
      <c r="J81" s="1" t="s">
        <v>11</v>
      </c>
      <c r="L81" s="1" t="s">
        <v>77</v>
      </c>
      <c r="M81" s="1" t="s">
        <v>16</v>
      </c>
      <c r="N81" s="1" t="s">
        <v>1152</v>
      </c>
      <c r="O81" s="1" t="s">
        <v>9</v>
      </c>
      <c r="P81" s="1" t="s">
        <v>60</v>
      </c>
      <c r="Q81" s="1" t="s">
        <v>465</v>
      </c>
      <c r="R81" s="1" t="s">
        <v>102</v>
      </c>
      <c r="S81" s="1" t="s">
        <v>1017</v>
      </c>
      <c r="T81" s="1" t="s">
        <v>156</v>
      </c>
      <c r="AI81" s="1" t="s">
        <v>1017</v>
      </c>
      <c r="AJ81" s="1" t="s">
        <v>1080</v>
      </c>
    </row>
    <row r="82" spans="1:36">
      <c r="S82" s="1" t="s">
        <v>1017</v>
      </c>
    </row>
    <row r="83" spans="1:36">
      <c r="B83" s="1" t="s">
        <v>1162</v>
      </c>
      <c r="C83" s="1" t="s">
        <v>1100</v>
      </c>
      <c r="D83" s="1" t="s">
        <v>168</v>
      </c>
      <c r="E83" s="1" t="s">
        <v>17</v>
      </c>
      <c r="F83" s="1" t="s">
        <v>148</v>
      </c>
      <c r="G83" s="1" t="s">
        <v>173</v>
      </c>
      <c r="H83" s="1" t="s">
        <v>82</v>
      </c>
      <c r="I83" s="1" t="s">
        <v>83</v>
      </c>
      <c r="J83" s="1" t="s">
        <v>11</v>
      </c>
      <c r="L83" s="1" t="s">
        <v>109</v>
      </c>
      <c r="M83" s="1" t="s">
        <v>16</v>
      </c>
      <c r="N83" s="1" t="s">
        <v>1153</v>
      </c>
      <c r="O83" s="1" t="s">
        <v>9</v>
      </c>
      <c r="P83" s="1" t="s">
        <v>1171</v>
      </c>
      <c r="Q83" s="1" t="s">
        <v>465</v>
      </c>
      <c r="S83" s="1" t="s">
        <v>1017</v>
      </c>
      <c r="T83" s="1" t="s">
        <v>151</v>
      </c>
      <c r="AI83" s="1" t="s">
        <v>1017</v>
      </c>
      <c r="AJ83" s="1" t="s">
        <v>1080</v>
      </c>
    </row>
    <row r="84" spans="1:36">
      <c r="B84" s="1" t="s">
        <v>1163</v>
      </c>
      <c r="C84" s="1" t="s">
        <v>1363</v>
      </c>
      <c r="D84" s="1" t="s">
        <v>168</v>
      </c>
      <c r="E84" s="1" t="s">
        <v>57</v>
      </c>
      <c r="F84" s="1" t="s">
        <v>175</v>
      </c>
      <c r="G84" s="1" t="s">
        <v>174</v>
      </c>
      <c r="H84" s="1" t="s">
        <v>82</v>
      </c>
      <c r="I84" s="1" t="s">
        <v>83</v>
      </c>
      <c r="J84" s="1" t="s">
        <v>11</v>
      </c>
      <c r="L84" s="1" t="s">
        <v>112</v>
      </c>
      <c r="M84" s="1" t="s">
        <v>16</v>
      </c>
      <c r="N84" s="1" t="s">
        <v>1141</v>
      </c>
      <c r="O84" s="1" t="s">
        <v>9</v>
      </c>
      <c r="P84" s="1" t="s">
        <v>1171</v>
      </c>
      <c r="Q84" s="1" t="s">
        <v>465</v>
      </c>
      <c r="S84" s="1" t="s">
        <v>1017</v>
      </c>
      <c r="T84" s="1" t="s">
        <v>156</v>
      </c>
      <c r="AI84" s="1" t="s">
        <v>1017</v>
      </c>
      <c r="AJ84" s="1" t="s">
        <v>1080</v>
      </c>
    </row>
    <row r="85" spans="1:36">
      <c r="B85" s="1" t="s">
        <v>176</v>
      </c>
      <c r="C85" s="1" t="s">
        <v>1100</v>
      </c>
      <c r="D85" s="1" t="s">
        <v>168</v>
      </c>
      <c r="E85" s="1" t="s">
        <v>57</v>
      </c>
      <c r="F85" s="1" t="s">
        <v>97</v>
      </c>
      <c r="G85" s="1" t="s">
        <v>174</v>
      </c>
      <c r="H85" s="1" t="s">
        <v>82</v>
      </c>
      <c r="I85" s="1" t="s">
        <v>83</v>
      </c>
      <c r="J85" s="1" t="s">
        <v>11</v>
      </c>
      <c r="L85" s="1" t="s">
        <v>116</v>
      </c>
      <c r="M85" s="1" t="s">
        <v>16</v>
      </c>
      <c r="N85" s="1" t="s">
        <v>1141</v>
      </c>
      <c r="O85" s="1" t="s">
        <v>9</v>
      </c>
      <c r="P85" s="1" t="s">
        <v>1171</v>
      </c>
      <c r="Q85" s="1" t="s">
        <v>465</v>
      </c>
      <c r="R85" s="1" t="s">
        <v>102</v>
      </c>
      <c r="S85" s="1" t="s">
        <v>1017</v>
      </c>
      <c r="T85" s="1" t="s">
        <v>151</v>
      </c>
      <c r="AI85" s="1" t="s">
        <v>1017</v>
      </c>
      <c r="AJ85" s="1" t="s">
        <v>1080</v>
      </c>
    </row>
    <row r="86" spans="1:36">
      <c r="B86" s="1" t="s">
        <v>177</v>
      </c>
      <c r="C86" s="1" t="s">
        <v>1142</v>
      </c>
      <c r="D86" s="1" t="s">
        <v>168</v>
      </c>
      <c r="E86" s="1" t="s">
        <v>178</v>
      </c>
      <c r="F86" s="1" t="s">
        <v>180</v>
      </c>
      <c r="G86" s="1" t="s">
        <v>179</v>
      </c>
      <c r="H86" s="1" t="s">
        <v>82</v>
      </c>
      <c r="I86" s="1" t="s">
        <v>83</v>
      </c>
      <c r="J86" s="1" t="s">
        <v>11</v>
      </c>
      <c r="L86" s="1" t="s">
        <v>122</v>
      </c>
      <c r="M86" s="1" t="s">
        <v>16</v>
      </c>
      <c r="N86" s="1" t="s">
        <v>1084</v>
      </c>
      <c r="O86" s="1" t="s">
        <v>9</v>
      </c>
      <c r="P86" s="1" t="s">
        <v>60</v>
      </c>
      <c r="Q86" s="1" t="s">
        <v>465</v>
      </c>
      <c r="R86" s="1" t="s">
        <v>102</v>
      </c>
      <c r="S86" s="1" t="s">
        <v>1017</v>
      </c>
      <c r="T86" s="1" t="s">
        <v>151</v>
      </c>
      <c r="AI86" s="1" t="s">
        <v>1017</v>
      </c>
      <c r="AJ86" s="1" t="s">
        <v>1080</v>
      </c>
    </row>
    <row r="87" spans="1:36">
      <c r="B87" s="1" t="s">
        <v>181</v>
      </c>
      <c r="C87" s="1" t="s">
        <v>1097</v>
      </c>
      <c r="D87" s="1" t="s">
        <v>160</v>
      </c>
      <c r="E87" s="1" t="s">
        <v>48</v>
      </c>
      <c r="F87" s="1" t="s">
        <v>184</v>
      </c>
      <c r="G87" s="1" t="s">
        <v>183</v>
      </c>
      <c r="H87" s="1" t="s">
        <v>82</v>
      </c>
      <c r="I87" s="1" t="s">
        <v>83</v>
      </c>
      <c r="J87" s="1" t="s">
        <v>11</v>
      </c>
      <c r="L87" s="1" t="s">
        <v>131</v>
      </c>
      <c r="M87" s="1" t="s">
        <v>16</v>
      </c>
      <c r="N87" s="1" t="s">
        <v>1084</v>
      </c>
      <c r="O87" s="1" t="s">
        <v>9</v>
      </c>
      <c r="P87" s="1" t="s">
        <v>182</v>
      </c>
      <c r="Q87" s="1" t="s">
        <v>465</v>
      </c>
      <c r="R87" s="1" t="s">
        <v>102</v>
      </c>
      <c r="S87" s="1" t="s">
        <v>1017</v>
      </c>
      <c r="T87" s="1" t="s">
        <v>151</v>
      </c>
      <c r="AI87" s="1" t="s">
        <v>1017</v>
      </c>
      <c r="AJ87" s="1" t="s">
        <v>1080</v>
      </c>
    </row>
    <row r="89" spans="1:36">
      <c r="B89" s="1" t="s">
        <v>1169</v>
      </c>
      <c r="C89" s="1" t="s">
        <v>1097</v>
      </c>
      <c r="D89" s="1" t="s">
        <v>160</v>
      </c>
      <c r="E89" s="1" t="s">
        <v>48</v>
      </c>
      <c r="F89" s="1" t="s">
        <v>180</v>
      </c>
      <c r="G89" s="1" t="s">
        <v>132</v>
      </c>
      <c r="H89" s="1" t="s">
        <v>82</v>
      </c>
      <c r="I89" s="1" t="s">
        <v>83</v>
      </c>
      <c r="J89" s="1" t="s">
        <v>11</v>
      </c>
      <c r="L89" s="1" t="s">
        <v>188</v>
      </c>
      <c r="M89" s="1" t="s">
        <v>16</v>
      </c>
      <c r="N89" s="1" t="s">
        <v>1089</v>
      </c>
      <c r="O89" s="1" t="s">
        <v>9</v>
      </c>
      <c r="P89" s="1" t="s">
        <v>10</v>
      </c>
      <c r="Q89" s="1" t="s">
        <v>465</v>
      </c>
      <c r="R89" s="1" t="s">
        <v>102</v>
      </c>
      <c r="S89" s="1" t="s">
        <v>1017</v>
      </c>
      <c r="T89" s="1" t="s">
        <v>12</v>
      </c>
      <c r="AI89" s="1" t="s">
        <v>1017</v>
      </c>
      <c r="AJ89" s="1" t="s">
        <v>1080</v>
      </c>
    </row>
    <row r="90" spans="1:36">
      <c r="B90" s="1" t="s">
        <v>1158</v>
      </c>
      <c r="C90" s="1" t="s">
        <v>1177</v>
      </c>
      <c r="D90" s="1" t="s">
        <v>160</v>
      </c>
      <c r="E90" s="1" t="s">
        <v>185</v>
      </c>
      <c r="F90" s="1" t="s">
        <v>187</v>
      </c>
      <c r="G90" s="1" t="s">
        <v>186</v>
      </c>
      <c r="H90" s="1" t="s">
        <v>82</v>
      </c>
      <c r="I90" s="1" t="s">
        <v>83</v>
      </c>
      <c r="J90" s="1" t="s">
        <v>11</v>
      </c>
      <c r="L90" s="1" t="s">
        <v>191</v>
      </c>
      <c r="M90" s="1" t="s">
        <v>16</v>
      </c>
      <c r="N90" s="1" t="s">
        <v>1089</v>
      </c>
      <c r="O90" s="1" t="s">
        <v>9</v>
      </c>
      <c r="P90" s="1" t="s">
        <v>10</v>
      </c>
      <c r="Q90" s="1" t="s">
        <v>465</v>
      </c>
      <c r="R90" s="1" t="s">
        <v>102</v>
      </c>
      <c r="S90" s="1" t="s">
        <v>1017</v>
      </c>
      <c r="T90" s="1" t="s">
        <v>119</v>
      </c>
      <c r="AI90" s="1" t="s">
        <v>1017</v>
      </c>
      <c r="AJ90" s="1" t="s">
        <v>1080</v>
      </c>
    </row>
    <row r="91" spans="1:36">
      <c r="B91" s="1" t="s">
        <v>1159</v>
      </c>
      <c r="C91" s="1" t="s">
        <v>1498</v>
      </c>
      <c r="D91" s="1" t="s">
        <v>160</v>
      </c>
      <c r="E91" s="1" t="s">
        <v>22</v>
      </c>
      <c r="F91" s="1" t="s">
        <v>190</v>
      </c>
      <c r="G91" s="1" t="s">
        <v>189</v>
      </c>
      <c r="H91" s="1" t="s">
        <v>82</v>
      </c>
      <c r="I91" s="1" t="s">
        <v>83</v>
      </c>
      <c r="J91" s="1" t="s">
        <v>11</v>
      </c>
      <c r="L91" s="1" t="s">
        <v>193</v>
      </c>
      <c r="M91" s="1" t="s">
        <v>16</v>
      </c>
      <c r="N91" s="1" t="s">
        <v>1089</v>
      </c>
      <c r="O91" s="1" t="s">
        <v>9</v>
      </c>
      <c r="P91" s="1" t="s">
        <v>10</v>
      </c>
      <c r="Q91" s="1" t="s">
        <v>465</v>
      </c>
      <c r="R91" s="1" t="s">
        <v>102</v>
      </c>
      <c r="S91" s="1" t="s">
        <v>1017</v>
      </c>
      <c r="T91" s="1" t="s">
        <v>119</v>
      </c>
      <c r="AI91" s="1" t="s">
        <v>1017</v>
      </c>
      <c r="AJ91" s="1" t="s">
        <v>1080</v>
      </c>
    </row>
    <row r="92" spans="1:36">
      <c r="B92" s="1" t="s">
        <v>1160</v>
      </c>
      <c r="C92" s="1" t="s">
        <v>1498</v>
      </c>
      <c r="D92" s="1" t="s">
        <v>160</v>
      </c>
      <c r="E92" s="1" t="s">
        <v>192</v>
      </c>
      <c r="F92" s="1" t="s">
        <v>76</v>
      </c>
      <c r="G92" s="1" t="s">
        <v>189</v>
      </c>
      <c r="H92" s="1" t="s">
        <v>82</v>
      </c>
      <c r="I92" s="1" t="s">
        <v>83</v>
      </c>
      <c r="J92" s="1" t="s">
        <v>11</v>
      </c>
      <c r="L92" s="1" t="s">
        <v>195</v>
      </c>
      <c r="M92" s="1" t="s">
        <v>16</v>
      </c>
      <c r="N92" s="1" t="s">
        <v>1089</v>
      </c>
      <c r="O92" s="1" t="s">
        <v>9</v>
      </c>
      <c r="P92" s="1" t="s">
        <v>10</v>
      </c>
      <c r="Q92" s="1" t="s">
        <v>465</v>
      </c>
      <c r="R92" s="1" t="s">
        <v>102</v>
      </c>
      <c r="S92" s="1" t="s">
        <v>1017</v>
      </c>
      <c r="T92" s="1" t="s">
        <v>119</v>
      </c>
      <c r="AI92" s="1" t="s">
        <v>1017</v>
      </c>
      <c r="AJ92" s="1" t="s">
        <v>1080</v>
      </c>
    </row>
    <row r="93" spans="1:36">
      <c r="B93" s="1" t="s">
        <v>1161</v>
      </c>
      <c r="C93" s="1" t="s">
        <v>1178</v>
      </c>
      <c r="D93" s="1" t="s">
        <v>160</v>
      </c>
      <c r="E93" s="1" t="s">
        <v>194</v>
      </c>
      <c r="F93" s="1" t="s">
        <v>76</v>
      </c>
      <c r="G93" s="1" t="s">
        <v>189</v>
      </c>
      <c r="H93" s="1" t="s">
        <v>82</v>
      </c>
      <c r="I93" s="1" t="s">
        <v>83</v>
      </c>
      <c r="J93" s="1" t="s">
        <v>11</v>
      </c>
      <c r="L93" s="1" t="s">
        <v>1431</v>
      </c>
      <c r="M93" s="1" t="s">
        <v>16</v>
      </c>
      <c r="N93" s="1" t="s">
        <v>1089</v>
      </c>
      <c r="O93" s="1" t="s">
        <v>9</v>
      </c>
      <c r="P93" s="1" t="s">
        <v>10</v>
      </c>
      <c r="Q93" s="1" t="s">
        <v>465</v>
      </c>
      <c r="R93" s="1" t="s">
        <v>102</v>
      </c>
      <c r="S93" s="1" t="s">
        <v>1017</v>
      </c>
      <c r="T93" s="1" t="s">
        <v>119</v>
      </c>
      <c r="AI93" s="1" t="s">
        <v>1017</v>
      </c>
      <c r="AJ93" s="1" t="s">
        <v>1080</v>
      </c>
    </row>
    <row r="94" spans="1:36">
      <c r="B94" s="1" t="s">
        <v>1170</v>
      </c>
      <c r="C94" s="1" t="s">
        <v>1107</v>
      </c>
      <c r="D94" s="1" t="s">
        <v>160</v>
      </c>
      <c r="E94" s="1" t="s">
        <v>138</v>
      </c>
      <c r="F94" s="1" t="s">
        <v>139</v>
      </c>
      <c r="G94" s="1" t="s">
        <v>35</v>
      </c>
      <c r="H94" s="1" t="s">
        <v>82</v>
      </c>
      <c r="I94" s="1" t="s">
        <v>83</v>
      </c>
      <c r="J94" s="1" t="s">
        <v>11</v>
      </c>
      <c r="L94" s="1" t="s">
        <v>1432</v>
      </c>
      <c r="M94" s="1" t="s">
        <v>16</v>
      </c>
      <c r="N94" s="1" t="s">
        <v>1147</v>
      </c>
      <c r="O94" s="1" t="s">
        <v>9</v>
      </c>
      <c r="Q94" s="1" t="s">
        <v>465</v>
      </c>
      <c r="R94" s="1" t="s">
        <v>102</v>
      </c>
      <c r="S94" s="1" t="s">
        <v>1017</v>
      </c>
      <c r="T94" s="1" t="s">
        <v>12</v>
      </c>
      <c r="AI94" s="1" t="s">
        <v>1017</v>
      </c>
      <c r="AJ94" s="1" t="s">
        <v>1080</v>
      </c>
    </row>
    <row r="96" spans="1:36" collapsed="1">
      <c r="A96" s="1" t="s">
        <v>2</v>
      </c>
    </row>
    <row r="97" spans="1:36">
      <c r="A97" s="1" t="s">
        <v>133</v>
      </c>
      <c r="B97" s="1" t="s">
        <v>196</v>
      </c>
      <c r="C97" s="1" t="s">
        <v>211</v>
      </c>
      <c r="E97" s="1" t="s">
        <v>22</v>
      </c>
      <c r="F97" s="1" t="s">
        <v>210</v>
      </c>
      <c r="G97" s="1" t="s">
        <v>197</v>
      </c>
      <c r="H97" s="1" t="s">
        <v>207</v>
      </c>
      <c r="I97" s="1" t="s">
        <v>208</v>
      </c>
      <c r="J97" s="1" t="s">
        <v>33</v>
      </c>
      <c r="O97" s="1" t="s">
        <v>9</v>
      </c>
      <c r="P97" s="1" t="s">
        <v>209</v>
      </c>
      <c r="Q97" s="1" t="s">
        <v>137</v>
      </c>
      <c r="R97" s="1" t="s">
        <v>102</v>
      </c>
      <c r="S97" s="1" t="s">
        <v>1017</v>
      </c>
      <c r="T97" s="1" t="s">
        <v>1025</v>
      </c>
      <c r="U97" s="1" t="s">
        <v>198</v>
      </c>
      <c r="V97" s="1" t="s">
        <v>199</v>
      </c>
      <c r="W97" s="1" t="s">
        <v>200</v>
      </c>
      <c r="X97" s="1" t="s">
        <v>201</v>
      </c>
      <c r="Y97" s="1" t="s">
        <v>202</v>
      </c>
      <c r="Z97" s="1" t="s">
        <v>203</v>
      </c>
      <c r="AA97" s="1" t="s">
        <v>204</v>
      </c>
      <c r="AB97" s="1" t="s">
        <v>205</v>
      </c>
      <c r="AC97" s="1" t="s">
        <v>206</v>
      </c>
      <c r="AI97" s="1" t="s">
        <v>1017</v>
      </c>
    </row>
    <row r="98" spans="1:36">
      <c r="B98" s="1" t="s">
        <v>1181</v>
      </c>
      <c r="C98" s="1" t="s">
        <v>1097</v>
      </c>
      <c r="D98" s="1" t="s">
        <v>901</v>
      </c>
      <c r="E98" s="1" t="s">
        <v>216</v>
      </c>
      <c r="F98" s="1" t="s">
        <v>223</v>
      </c>
      <c r="G98" s="1" t="s">
        <v>197</v>
      </c>
      <c r="H98" s="1" t="s">
        <v>207</v>
      </c>
      <c r="I98" s="1" t="s">
        <v>208</v>
      </c>
      <c r="J98" s="1" t="s">
        <v>11</v>
      </c>
      <c r="L98" s="1" t="s">
        <v>15</v>
      </c>
      <c r="M98" s="1" t="s">
        <v>224</v>
      </c>
      <c r="N98" s="1" t="s">
        <v>1122</v>
      </c>
      <c r="O98" s="1" t="s">
        <v>9</v>
      </c>
      <c r="P98" s="1" t="s">
        <v>137</v>
      </c>
      <c r="S98" s="1" t="s">
        <v>1017</v>
      </c>
      <c r="T98" s="1" t="s">
        <v>1191</v>
      </c>
      <c r="U98" s="1" t="s">
        <v>156</v>
      </c>
      <c r="V98" s="1" t="s">
        <v>217</v>
      </c>
      <c r="W98" s="1" t="s">
        <v>218</v>
      </c>
      <c r="X98" s="1" t="s">
        <v>219</v>
      </c>
      <c r="Y98" s="1" t="s">
        <v>220</v>
      </c>
      <c r="Z98" s="1" t="s">
        <v>221</v>
      </c>
      <c r="AA98" s="1" t="s">
        <v>222</v>
      </c>
      <c r="AI98" s="1" t="s">
        <v>1017</v>
      </c>
      <c r="AJ98" s="1" t="s">
        <v>1080</v>
      </c>
    </row>
    <row r="99" spans="1:36">
      <c r="B99" s="1" t="s">
        <v>1494</v>
      </c>
      <c r="C99" s="1" t="s">
        <v>1099</v>
      </c>
      <c r="D99" s="1" t="s">
        <v>901</v>
      </c>
      <c r="E99" s="1" t="s">
        <v>95</v>
      </c>
      <c r="F99" s="1" t="s">
        <v>1424</v>
      </c>
      <c r="G99" s="1" t="s">
        <v>197</v>
      </c>
      <c r="H99" s="1" t="s">
        <v>207</v>
      </c>
      <c r="I99" s="1" t="s">
        <v>208</v>
      </c>
      <c r="J99" s="1" t="s">
        <v>11</v>
      </c>
      <c r="L99" s="1" t="s">
        <v>19</v>
      </c>
      <c r="M99" s="1" t="s">
        <v>224</v>
      </c>
      <c r="N99" s="1" t="s">
        <v>1122</v>
      </c>
      <c r="O99" s="1" t="s">
        <v>9</v>
      </c>
      <c r="P99" s="1" t="s">
        <v>137</v>
      </c>
      <c r="S99" s="1" t="s">
        <v>1017</v>
      </c>
      <c r="T99" s="1" t="s">
        <v>1495</v>
      </c>
      <c r="U99" s="1" t="s">
        <v>156</v>
      </c>
      <c r="V99" s="1" t="s">
        <v>1496</v>
      </c>
      <c r="W99" s="1" t="s">
        <v>218</v>
      </c>
      <c r="X99" s="1" t="s">
        <v>219</v>
      </c>
      <c r="Y99" s="1" t="s">
        <v>220</v>
      </c>
      <c r="Z99" s="1" t="s">
        <v>221</v>
      </c>
      <c r="AA99" s="1" t="s">
        <v>222</v>
      </c>
      <c r="AI99" s="1" t="s">
        <v>1017</v>
      </c>
      <c r="AJ99" s="1" t="s">
        <v>1080</v>
      </c>
    </row>
    <row r="100" spans="1:36">
      <c r="B100" s="1" t="s">
        <v>1184</v>
      </c>
      <c r="C100" s="1" t="s">
        <v>1190</v>
      </c>
      <c r="D100" s="1" t="s">
        <v>901</v>
      </c>
      <c r="E100" s="1" t="s">
        <v>17</v>
      </c>
      <c r="F100" s="1" t="s">
        <v>236</v>
      </c>
      <c r="G100" s="1" t="s">
        <v>197</v>
      </c>
      <c r="H100" s="1" t="s">
        <v>207</v>
      </c>
      <c r="I100" s="1" t="s">
        <v>208</v>
      </c>
      <c r="J100" s="1" t="s">
        <v>11</v>
      </c>
      <c r="L100" s="1" t="s">
        <v>21</v>
      </c>
      <c r="M100" s="1" t="s">
        <v>16</v>
      </c>
      <c r="N100" s="1" t="s">
        <v>1081</v>
      </c>
      <c r="O100" s="1" t="s">
        <v>9</v>
      </c>
      <c r="R100" s="1" t="s">
        <v>102</v>
      </c>
      <c r="S100" s="1" t="s">
        <v>1017</v>
      </c>
      <c r="T100" s="1" t="s">
        <v>1500</v>
      </c>
      <c r="U100" s="1" t="s">
        <v>12</v>
      </c>
      <c r="V100" s="1" t="s">
        <v>124</v>
      </c>
      <c r="W100" s="1" t="s">
        <v>218</v>
      </c>
      <c r="X100" s="1" t="s">
        <v>219</v>
      </c>
      <c r="Y100" s="1" t="s">
        <v>230</v>
      </c>
      <c r="Z100" s="1" t="s">
        <v>231</v>
      </c>
      <c r="AA100" s="1" t="s">
        <v>232</v>
      </c>
      <c r="AB100" s="1" t="s">
        <v>222</v>
      </c>
      <c r="AC100" s="1" t="s">
        <v>233</v>
      </c>
      <c r="AD100" s="1" t="s">
        <v>234</v>
      </c>
      <c r="AE100" s="1" t="s">
        <v>235</v>
      </c>
      <c r="AI100" s="1" t="s">
        <v>1017</v>
      </c>
      <c r="AJ100" s="1" t="s">
        <v>1080</v>
      </c>
    </row>
    <row r="101" spans="1:36">
      <c r="B101" s="1" t="s">
        <v>6</v>
      </c>
      <c r="C101" s="1" t="s">
        <v>1121</v>
      </c>
      <c r="D101" s="1" t="s">
        <v>1434</v>
      </c>
      <c r="E101" s="1" t="s">
        <v>7</v>
      </c>
      <c r="F101" s="1" t="s">
        <v>94</v>
      </c>
      <c r="G101" s="1" t="s">
        <v>96</v>
      </c>
      <c r="H101" s="1" t="s">
        <v>207</v>
      </c>
      <c r="I101" s="1" t="s">
        <v>208</v>
      </c>
      <c r="J101" s="1" t="s">
        <v>11</v>
      </c>
      <c r="L101" s="1" t="s">
        <v>26</v>
      </c>
      <c r="M101" s="1" t="s">
        <v>16</v>
      </c>
      <c r="N101" s="1" t="s">
        <v>1151</v>
      </c>
      <c r="O101" s="1" t="s">
        <v>9</v>
      </c>
      <c r="Q101" s="1" t="s">
        <v>155</v>
      </c>
      <c r="R101" s="1" t="s">
        <v>102</v>
      </c>
      <c r="S101" s="1" t="s">
        <v>1017</v>
      </c>
      <c r="T101" s="1" t="s">
        <v>237</v>
      </c>
      <c r="U101" s="1" t="s">
        <v>238</v>
      </c>
      <c r="V101" s="1" t="s">
        <v>239</v>
      </c>
      <c r="W101" s="1" t="s">
        <v>240</v>
      </c>
      <c r="X101" s="1" t="s">
        <v>218</v>
      </c>
      <c r="Y101" s="1" t="s">
        <v>219</v>
      </c>
      <c r="Z101" s="1" t="s">
        <v>230</v>
      </c>
      <c r="AA101" s="1" t="s">
        <v>231</v>
      </c>
      <c r="AB101" s="1" t="s">
        <v>232</v>
      </c>
      <c r="AC101" s="1" t="s">
        <v>241</v>
      </c>
      <c r="AD101" s="1" t="s">
        <v>233</v>
      </c>
      <c r="AE101" s="1" t="s">
        <v>234</v>
      </c>
      <c r="AF101" s="1" t="s">
        <v>235</v>
      </c>
      <c r="AG101" s="1" t="s">
        <v>1093</v>
      </c>
      <c r="AI101" s="1" t="s">
        <v>1017</v>
      </c>
      <c r="AJ101" s="1" t="s">
        <v>1080</v>
      </c>
    </row>
    <row r="103" spans="1:36">
      <c r="B103" s="1" t="s">
        <v>1182</v>
      </c>
      <c r="C103" s="1" t="s">
        <v>1097</v>
      </c>
      <c r="D103" s="1" t="s">
        <v>1180</v>
      </c>
      <c r="E103" s="1" t="s">
        <v>227</v>
      </c>
      <c r="F103" s="1" t="s">
        <v>229</v>
      </c>
      <c r="G103" s="1" t="s">
        <v>228</v>
      </c>
      <c r="H103" s="1" t="s">
        <v>207</v>
      </c>
      <c r="I103" s="1" t="s">
        <v>208</v>
      </c>
      <c r="J103" s="1" t="s">
        <v>11</v>
      </c>
      <c r="L103" s="1" t="s">
        <v>30</v>
      </c>
      <c r="M103" s="1" t="s">
        <v>16</v>
      </c>
      <c r="N103" s="1" t="s">
        <v>1082</v>
      </c>
      <c r="O103" s="1" t="s">
        <v>9</v>
      </c>
      <c r="S103" s="1" t="s">
        <v>1017</v>
      </c>
      <c r="T103" s="1" t="s">
        <v>156</v>
      </c>
      <c r="AI103" s="1" t="s">
        <v>1017</v>
      </c>
      <c r="AJ103" s="1" t="s">
        <v>1080</v>
      </c>
    </row>
    <row r="104" spans="1:36">
      <c r="B104" s="1" t="s">
        <v>1188</v>
      </c>
      <c r="C104" s="1" t="s">
        <v>1099</v>
      </c>
      <c r="D104" s="1" t="s">
        <v>160</v>
      </c>
      <c r="E104" s="1" t="s">
        <v>67</v>
      </c>
      <c r="F104" s="1" t="s">
        <v>73</v>
      </c>
      <c r="G104" s="1" t="s">
        <v>243</v>
      </c>
      <c r="H104" s="1" t="s">
        <v>207</v>
      </c>
      <c r="I104" s="1" t="s">
        <v>208</v>
      </c>
      <c r="J104" s="1" t="s">
        <v>11</v>
      </c>
      <c r="L104" s="1" t="s">
        <v>101</v>
      </c>
      <c r="M104" s="1" t="s">
        <v>78</v>
      </c>
      <c r="N104" s="1" t="s">
        <v>1153</v>
      </c>
      <c r="O104" s="1" t="s">
        <v>9</v>
      </c>
      <c r="R104" s="1" t="s">
        <v>102</v>
      </c>
      <c r="S104" s="1" t="s">
        <v>1017</v>
      </c>
      <c r="T104" s="1" t="s">
        <v>12</v>
      </c>
      <c r="AI104" s="1" t="s">
        <v>1017</v>
      </c>
      <c r="AJ104" s="1" t="s">
        <v>1080</v>
      </c>
    </row>
    <row r="105" spans="1:36">
      <c r="B105" s="1" t="s">
        <v>1187</v>
      </c>
      <c r="C105" s="1" t="s">
        <v>1099</v>
      </c>
      <c r="D105" s="1" t="s">
        <v>160</v>
      </c>
      <c r="E105" s="1" t="s">
        <v>88</v>
      </c>
      <c r="F105" s="1" t="s">
        <v>73</v>
      </c>
      <c r="G105" s="1" t="s">
        <v>244</v>
      </c>
      <c r="H105" s="1" t="s">
        <v>207</v>
      </c>
      <c r="I105" s="1" t="s">
        <v>208</v>
      </c>
      <c r="J105" s="1" t="s">
        <v>11</v>
      </c>
      <c r="L105" s="1" t="s">
        <v>103</v>
      </c>
      <c r="M105" s="1" t="s">
        <v>78</v>
      </c>
      <c r="N105" s="1" t="s">
        <v>1153</v>
      </c>
      <c r="O105" s="1" t="s">
        <v>9</v>
      </c>
      <c r="R105" s="1" t="s">
        <v>102</v>
      </c>
      <c r="S105" s="1" t="s">
        <v>1017</v>
      </c>
      <c r="T105" s="1" t="s">
        <v>12</v>
      </c>
      <c r="AI105" s="1" t="s">
        <v>1017</v>
      </c>
      <c r="AJ105" s="1" t="s">
        <v>1080</v>
      </c>
    </row>
    <row r="106" spans="1:36">
      <c r="B106" s="1" t="s">
        <v>1179</v>
      </c>
      <c r="C106" s="1" t="s">
        <v>1097</v>
      </c>
      <c r="D106" s="1" t="s">
        <v>1180</v>
      </c>
      <c r="E106" s="1" t="s">
        <v>95</v>
      </c>
      <c r="F106" s="1" t="s">
        <v>76</v>
      </c>
      <c r="G106" s="1" t="s">
        <v>212</v>
      </c>
      <c r="H106" s="1" t="s">
        <v>207</v>
      </c>
      <c r="I106" s="1" t="s">
        <v>208</v>
      </c>
      <c r="J106" s="1" t="s">
        <v>11</v>
      </c>
      <c r="L106" s="1" t="s">
        <v>106</v>
      </c>
      <c r="M106" s="1" t="s">
        <v>16</v>
      </c>
      <c r="N106" s="1" t="s">
        <v>1084</v>
      </c>
      <c r="O106" s="1" t="s">
        <v>9</v>
      </c>
      <c r="P106" s="1" t="s">
        <v>1196</v>
      </c>
      <c r="S106" s="1" t="s">
        <v>1017</v>
      </c>
      <c r="T106" s="1" t="s">
        <v>12</v>
      </c>
      <c r="AI106" s="1" t="s">
        <v>1017</v>
      </c>
      <c r="AJ106" s="1" t="s">
        <v>1080</v>
      </c>
    </row>
    <row r="108" spans="1:36">
      <c r="B108" s="1" t="s">
        <v>1183</v>
      </c>
      <c r="C108" s="1" t="s">
        <v>1099</v>
      </c>
      <c r="D108" s="1" t="s">
        <v>1180</v>
      </c>
      <c r="E108" s="1" t="s">
        <v>225</v>
      </c>
      <c r="F108" s="1" t="s">
        <v>92</v>
      </c>
      <c r="G108" s="1" t="s">
        <v>226</v>
      </c>
      <c r="H108" s="1" t="s">
        <v>207</v>
      </c>
      <c r="I108" s="1" t="s">
        <v>208</v>
      </c>
      <c r="J108" s="1" t="s">
        <v>11</v>
      </c>
      <c r="L108" s="1" t="s">
        <v>54</v>
      </c>
      <c r="M108" s="1" t="s">
        <v>16</v>
      </c>
      <c r="N108" s="1" t="s">
        <v>1145</v>
      </c>
      <c r="O108" s="1" t="s">
        <v>9</v>
      </c>
      <c r="P108" s="1" t="s">
        <v>60</v>
      </c>
      <c r="S108" s="1" t="s">
        <v>1017</v>
      </c>
      <c r="T108" s="1" t="s">
        <v>151</v>
      </c>
      <c r="AI108" s="1" t="s">
        <v>1017</v>
      </c>
      <c r="AJ108" s="1" t="s">
        <v>1080</v>
      </c>
    </row>
    <row r="109" spans="1:36">
      <c r="B109" s="1" t="s">
        <v>1185</v>
      </c>
      <c r="C109" s="1" t="s">
        <v>1098</v>
      </c>
      <c r="D109" s="1" t="s">
        <v>1180</v>
      </c>
      <c r="E109" s="1" t="s">
        <v>213</v>
      </c>
      <c r="F109" s="1" t="s">
        <v>215</v>
      </c>
      <c r="G109" s="1" t="s">
        <v>214</v>
      </c>
      <c r="H109" s="1" t="s">
        <v>207</v>
      </c>
      <c r="I109" s="1" t="s">
        <v>208</v>
      </c>
      <c r="J109" s="1" t="s">
        <v>11</v>
      </c>
      <c r="L109" s="1" t="s">
        <v>64</v>
      </c>
      <c r="M109" s="1" t="s">
        <v>16</v>
      </c>
      <c r="N109" s="1" t="s">
        <v>1082</v>
      </c>
      <c r="O109" s="1" t="s">
        <v>9</v>
      </c>
      <c r="P109" s="1" t="s">
        <v>182</v>
      </c>
      <c r="S109" s="1" t="s">
        <v>1017</v>
      </c>
      <c r="T109" s="1" t="s">
        <v>151</v>
      </c>
      <c r="AI109" s="1" t="s">
        <v>1017</v>
      </c>
      <c r="AJ109" s="1" t="s">
        <v>1080</v>
      </c>
    </row>
    <row r="111" spans="1:36">
      <c r="B111" s="1" t="s">
        <v>1186</v>
      </c>
      <c r="C111" s="1" t="s">
        <v>1099</v>
      </c>
      <c r="D111" s="1" t="s">
        <v>743</v>
      </c>
      <c r="E111" s="1" t="s">
        <v>225</v>
      </c>
      <c r="F111" s="1" t="s">
        <v>1401</v>
      </c>
      <c r="G111" s="1" t="s">
        <v>242</v>
      </c>
      <c r="H111" s="1" t="s">
        <v>207</v>
      </c>
      <c r="I111" s="1" t="s">
        <v>208</v>
      </c>
      <c r="J111" s="1" t="s">
        <v>11</v>
      </c>
      <c r="L111" s="1" t="s">
        <v>74</v>
      </c>
      <c r="M111" s="1" t="s">
        <v>16</v>
      </c>
      <c r="N111" s="1" t="s">
        <v>1122</v>
      </c>
      <c r="O111" s="1" t="s">
        <v>9</v>
      </c>
      <c r="R111" s="1" t="s">
        <v>102</v>
      </c>
      <c r="S111" s="1" t="s">
        <v>1017</v>
      </c>
      <c r="T111" s="1" t="s">
        <v>12</v>
      </c>
      <c r="AI111" s="1" t="s">
        <v>1017</v>
      </c>
      <c r="AJ111" s="1" t="s">
        <v>1080</v>
      </c>
    </row>
    <row r="113" spans="1:36" collapsed="1">
      <c r="A113" s="1" t="s">
        <v>3</v>
      </c>
    </row>
    <row r="114" spans="1:36">
      <c r="A114" s="1" t="s">
        <v>245</v>
      </c>
      <c r="B114" s="1" t="s">
        <v>246</v>
      </c>
      <c r="C114" s="1" t="s">
        <v>211</v>
      </c>
      <c r="E114" s="1" t="s">
        <v>7</v>
      </c>
      <c r="F114" s="1" t="s">
        <v>1402</v>
      </c>
      <c r="G114" s="1" t="s">
        <v>247</v>
      </c>
      <c r="H114" s="1" t="s">
        <v>258</v>
      </c>
      <c r="I114" s="1" t="s">
        <v>259</v>
      </c>
      <c r="J114" s="1" t="s">
        <v>33</v>
      </c>
      <c r="O114" s="1" t="s">
        <v>9</v>
      </c>
      <c r="P114" s="1" t="s">
        <v>209</v>
      </c>
      <c r="Q114" s="1" t="s">
        <v>137</v>
      </c>
      <c r="S114" s="1" t="s">
        <v>1017</v>
      </c>
      <c r="T114" s="1" t="s">
        <v>1024</v>
      </c>
      <c r="U114" s="1" t="s">
        <v>248</v>
      </c>
      <c r="V114" s="1" t="s">
        <v>249</v>
      </c>
      <c r="W114" s="1" t="s">
        <v>250</v>
      </c>
      <c r="X114" s="1" t="s">
        <v>251</v>
      </c>
      <c r="Y114" s="1" t="s">
        <v>252</v>
      </c>
      <c r="Z114" s="1" t="s">
        <v>253</v>
      </c>
      <c r="AA114" s="1" t="s">
        <v>254</v>
      </c>
      <c r="AB114" s="1" t="s">
        <v>255</v>
      </c>
      <c r="AC114" s="1" t="s">
        <v>256</v>
      </c>
      <c r="AD114" s="1" t="s">
        <v>257</v>
      </c>
      <c r="AI114" s="1" t="s">
        <v>1017</v>
      </c>
    </row>
    <row r="115" spans="1:36">
      <c r="B115" s="1" t="s">
        <v>1404</v>
      </c>
      <c r="C115" s="1" t="s">
        <v>1097</v>
      </c>
      <c r="D115" s="1" t="s">
        <v>901</v>
      </c>
      <c r="E115" s="1" t="s">
        <v>27</v>
      </c>
      <c r="F115" s="1" t="s">
        <v>73</v>
      </c>
      <c r="G115" s="1" t="s">
        <v>272</v>
      </c>
      <c r="H115" s="1" t="s">
        <v>258</v>
      </c>
      <c r="I115" s="1" t="s">
        <v>259</v>
      </c>
      <c r="J115" s="1" t="s">
        <v>11</v>
      </c>
      <c r="L115" s="1" t="s">
        <v>15</v>
      </c>
      <c r="M115" s="1" t="s">
        <v>16</v>
      </c>
      <c r="N115" s="1" t="s">
        <v>1084</v>
      </c>
      <c r="O115" s="1" t="s">
        <v>9</v>
      </c>
      <c r="P115" s="1" t="s">
        <v>262</v>
      </c>
      <c r="Q115" s="1" t="s">
        <v>137</v>
      </c>
      <c r="S115" s="1" t="s">
        <v>1017</v>
      </c>
      <c r="T115" s="1" t="s">
        <v>1090</v>
      </c>
      <c r="U115" s="1" t="s">
        <v>12</v>
      </c>
      <c r="V115" s="1" t="s">
        <v>61</v>
      </c>
      <c r="W115" s="1" t="s">
        <v>263</v>
      </c>
      <c r="X115" s="1" t="s">
        <v>264</v>
      </c>
      <c r="Y115" s="1" t="s">
        <v>265</v>
      </c>
      <c r="Z115" s="1" t="s">
        <v>266</v>
      </c>
      <c r="AA115" s="1" t="s">
        <v>267</v>
      </c>
      <c r="AB115" s="1" t="s">
        <v>268</v>
      </c>
      <c r="AC115" s="1" t="s">
        <v>269</v>
      </c>
      <c r="AD115" s="1" t="s">
        <v>270</v>
      </c>
      <c r="AI115" s="1" t="s">
        <v>1017</v>
      </c>
      <c r="AJ115" s="1" t="s">
        <v>1080</v>
      </c>
    </row>
    <row r="116" spans="1:36">
      <c r="B116" s="1" t="s">
        <v>1405</v>
      </c>
      <c r="C116" s="1" t="s">
        <v>1097</v>
      </c>
      <c r="D116" s="1" t="s">
        <v>901</v>
      </c>
      <c r="E116" s="1" t="s">
        <v>48</v>
      </c>
      <c r="F116" s="1" t="s">
        <v>273</v>
      </c>
      <c r="G116" s="1" t="s">
        <v>272</v>
      </c>
      <c r="H116" s="1" t="s">
        <v>258</v>
      </c>
      <c r="I116" s="1" t="s">
        <v>259</v>
      </c>
      <c r="J116" s="1" t="s">
        <v>11</v>
      </c>
      <c r="L116" s="1" t="s">
        <v>19</v>
      </c>
      <c r="M116" s="1" t="s">
        <v>16</v>
      </c>
      <c r="N116" s="1" t="s">
        <v>1084</v>
      </c>
      <c r="O116" s="1" t="s">
        <v>9</v>
      </c>
      <c r="P116" s="1" t="s">
        <v>262</v>
      </c>
      <c r="S116" s="1" t="s">
        <v>1017</v>
      </c>
      <c r="T116" s="1" t="s">
        <v>1192</v>
      </c>
      <c r="U116" s="1" t="s">
        <v>12</v>
      </c>
      <c r="V116" s="1" t="s">
        <v>70</v>
      </c>
      <c r="W116" s="1" t="s">
        <v>263</v>
      </c>
      <c r="X116" s="1" t="s">
        <v>264</v>
      </c>
      <c r="Y116" s="1" t="s">
        <v>265</v>
      </c>
      <c r="Z116" s="1" t="s">
        <v>266</v>
      </c>
      <c r="AA116" s="1" t="s">
        <v>267</v>
      </c>
      <c r="AB116" s="1" t="s">
        <v>268</v>
      </c>
      <c r="AC116" s="1" t="s">
        <v>269</v>
      </c>
      <c r="AD116" s="1" t="s">
        <v>270</v>
      </c>
      <c r="AI116" s="1" t="s">
        <v>1017</v>
      </c>
      <c r="AJ116" s="1" t="s">
        <v>1080</v>
      </c>
    </row>
    <row r="117" spans="1:36">
      <c r="B117" s="1" t="s">
        <v>1406</v>
      </c>
      <c r="C117" s="1" t="s">
        <v>1100</v>
      </c>
      <c r="D117" s="1" t="s">
        <v>901</v>
      </c>
      <c r="E117" s="1" t="s">
        <v>95</v>
      </c>
      <c r="F117" s="1" t="s">
        <v>275</v>
      </c>
      <c r="G117" s="1" t="s">
        <v>272</v>
      </c>
      <c r="H117" s="1" t="s">
        <v>258</v>
      </c>
      <c r="I117" s="1" t="s">
        <v>259</v>
      </c>
      <c r="J117" s="1" t="s">
        <v>11</v>
      </c>
      <c r="L117" s="1" t="s">
        <v>21</v>
      </c>
      <c r="M117" s="1" t="s">
        <v>16</v>
      </c>
      <c r="N117" s="1" t="s">
        <v>1084</v>
      </c>
      <c r="O117" s="1" t="s">
        <v>9</v>
      </c>
      <c r="P117" s="1" t="s">
        <v>262</v>
      </c>
      <c r="Q117" s="1" t="s">
        <v>137</v>
      </c>
      <c r="S117" s="1" t="s">
        <v>1017</v>
      </c>
      <c r="T117" s="1" t="s">
        <v>1193</v>
      </c>
      <c r="U117" s="1" t="s">
        <v>156</v>
      </c>
      <c r="V117" s="1" t="s">
        <v>274</v>
      </c>
      <c r="W117" s="1" t="s">
        <v>263</v>
      </c>
      <c r="X117" s="1" t="s">
        <v>264</v>
      </c>
      <c r="Y117" s="1" t="s">
        <v>265</v>
      </c>
      <c r="Z117" s="1" t="s">
        <v>266</v>
      </c>
      <c r="AA117" s="1" t="s">
        <v>267</v>
      </c>
      <c r="AB117" s="1" t="s">
        <v>268</v>
      </c>
      <c r="AI117" s="1" t="s">
        <v>1017</v>
      </c>
      <c r="AJ117" s="1" t="s">
        <v>1080</v>
      </c>
    </row>
    <row r="118" spans="1:36">
      <c r="B118" s="1" t="s">
        <v>1407</v>
      </c>
      <c r="C118" s="1" t="s">
        <v>1100</v>
      </c>
      <c r="D118" s="1" t="s">
        <v>901</v>
      </c>
      <c r="E118" s="1" t="s">
        <v>57</v>
      </c>
      <c r="F118" s="1" t="s">
        <v>92</v>
      </c>
      <c r="G118" s="1" t="s">
        <v>272</v>
      </c>
      <c r="H118" s="1" t="s">
        <v>258</v>
      </c>
      <c r="I118" s="1" t="s">
        <v>259</v>
      </c>
      <c r="J118" s="1" t="s">
        <v>11</v>
      </c>
      <c r="L118" s="1" t="s">
        <v>26</v>
      </c>
      <c r="M118" s="1" t="s">
        <v>16</v>
      </c>
      <c r="N118" s="1" t="s">
        <v>1145</v>
      </c>
      <c r="O118" s="1" t="s">
        <v>9</v>
      </c>
      <c r="P118" s="1" t="s">
        <v>262</v>
      </c>
      <c r="S118" s="1" t="s">
        <v>1017</v>
      </c>
      <c r="T118" s="1" t="s">
        <v>1194</v>
      </c>
      <c r="U118" s="1" t="s">
        <v>156</v>
      </c>
      <c r="V118" s="1" t="s">
        <v>274</v>
      </c>
      <c r="W118" s="1" t="s">
        <v>263</v>
      </c>
      <c r="X118" s="1" t="s">
        <v>264</v>
      </c>
      <c r="Y118" s="1" t="s">
        <v>265</v>
      </c>
      <c r="Z118" s="1" t="s">
        <v>266</v>
      </c>
      <c r="AA118" s="1" t="s">
        <v>267</v>
      </c>
      <c r="AB118" s="1" t="s">
        <v>268</v>
      </c>
      <c r="AI118" s="1" t="s">
        <v>1017</v>
      </c>
      <c r="AJ118" s="1" t="s">
        <v>1080</v>
      </c>
    </row>
    <row r="120" spans="1:36">
      <c r="A120" s="1" t="s">
        <v>40</v>
      </c>
      <c r="B120" s="1" t="s">
        <v>276</v>
      </c>
      <c r="C120" s="1" t="s">
        <v>39</v>
      </c>
      <c r="E120" s="1" t="s">
        <v>185</v>
      </c>
      <c r="F120" s="1" t="s">
        <v>38</v>
      </c>
      <c r="G120" s="1" t="s">
        <v>278</v>
      </c>
      <c r="H120" s="1" t="s">
        <v>258</v>
      </c>
      <c r="I120" s="1" t="s">
        <v>259</v>
      </c>
      <c r="J120" s="1" t="s">
        <v>33</v>
      </c>
      <c r="O120" s="1" t="s">
        <v>9</v>
      </c>
      <c r="S120" s="1" t="s">
        <v>1017</v>
      </c>
      <c r="T120" s="1" t="s">
        <v>1026</v>
      </c>
      <c r="U120" s="1" t="s">
        <v>277</v>
      </c>
      <c r="AI120" s="1" t="s">
        <v>1017</v>
      </c>
    </row>
    <row r="121" spans="1:36">
      <c r="A121" s="1" t="s">
        <v>40</v>
      </c>
      <c r="B121" s="1" t="s">
        <v>279</v>
      </c>
      <c r="C121" s="1" t="s">
        <v>39</v>
      </c>
      <c r="E121" s="1" t="s">
        <v>213</v>
      </c>
      <c r="F121" s="1" t="s">
        <v>87</v>
      </c>
      <c r="G121" s="1" t="s">
        <v>280</v>
      </c>
      <c r="H121" s="1" t="s">
        <v>258</v>
      </c>
      <c r="I121" s="1" t="s">
        <v>259</v>
      </c>
      <c r="J121" s="1" t="s">
        <v>33</v>
      </c>
      <c r="O121" s="1" t="s">
        <v>9</v>
      </c>
      <c r="S121" s="1" t="s">
        <v>1017</v>
      </c>
      <c r="T121" s="1" t="s">
        <v>1027</v>
      </c>
      <c r="U121" s="1" t="s">
        <v>281</v>
      </c>
      <c r="AI121" s="1" t="s">
        <v>1017</v>
      </c>
    </row>
    <row r="122" spans="1:36">
      <c r="A122" s="1" t="s">
        <v>31</v>
      </c>
      <c r="B122" s="1" t="s">
        <v>282</v>
      </c>
      <c r="C122" s="1" t="s">
        <v>39</v>
      </c>
      <c r="E122" s="1" t="s">
        <v>17</v>
      </c>
      <c r="F122" s="1" t="s">
        <v>286</v>
      </c>
      <c r="G122" s="1" t="s">
        <v>283</v>
      </c>
      <c r="H122" s="1" t="s">
        <v>258</v>
      </c>
      <c r="I122" s="1" t="s">
        <v>259</v>
      </c>
      <c r="J122" s="1" t="s">
        <v>33</v>
      </c>
      <c r="O122" s="1" t="s">
        <v>9</v>
      </c>
      <c r="S122" s="1" t="s">
        <v>1017</v>
      </c>
      <c r="T122" s="1" t="s">
        <v>1028</v>
      </c>
      <c r="U122" s="1" t="s">
        <v>284</v>
      </c>
      <c r="V122" s="1" t="s">
        <v>285</v>
      </c>
      <c r="AI122" s="1" t="s">
        <v>1017</v>
      </c>
    </row>
    <row r="123" spans="1:36">
      <c r="A123" s="1" t="s">
        <v>31</v>
      </c>
      <c r="B123" s="1" t="s">
        <v>287</v>
      </c>
      <c r="C123" s="1" t="s">
        <v>211</v>
      </c>
      <c r="E123" s="1" t="s">
        <v>17</v>
      </c>
      <c r="F123" s="1" t="s">
        <v>289</v>
      </c>
      <c r="G123" s="1" t="s">
        <v>283</v>
      </c>
      <c r="H123" s="1" t="s">
        <v>258</v>
      </c>
      <c r="I123" s="1" t="s">
        <v>259</v>
      </c>
      <c r="J123" s="1" t="s">
        <v>33</v>
      </c>
      <c r="O123" s="1" t="s">
        <v>9</v>
      </c>
      <c r="S123" s="1" t="s">
        <v>1017</v>
      </c>
      <c r="T123" s="1" t="s">
        <v>1029</v>
      </c>
      <c r="U123" s="1" t="s">
        <v>288</v>
      </c>
      <c r="V123" s="1" t="s">
        <v>285</v>
      </c>
      <c r="AI123" s="1" t="s">
        <v>1017</v>
      </c>
    </row>
    <row r="125" spans="1:36">
      <c r="B125" s="1" t="s">
        <v>1198</v>
      </c>
      <c r="C125" s="1" t="s">
        <v>1097</v>
      </c>
      <c r="D125" s="1" t="s">
        <v>168</v>
      </c>
      <c r="E125" s="1" t="s">
        <v>48</v>
      </c>
      <c r="F125" s="1" t="s">
        <v>293</v>
      </c>
      <c r="G125" s="1" t="s">
        <v>292</v>
      </c>
      <c r="H125" s="1" t="s">
        <v>258</v>
      </c>
      <c r="I125" s="1" t="s">
        <v>259</v>
      </c>
      <c r="J125" s="1" t="s">
        <v>11</v>
      </c>
      <c r="L125" s="1" t="s">
        <v>74</v>
      </c>
      <c r="M125" s="1" t="s">
        <v>16</v>
      </c>
      <c r="N125" s="1" t="s">
        <v>1151</v>
      </c>
      <c r="O125" s="1" t="s">
        <v>9</v>
      </c>
      <c r="P125" s="1" t="s">
        <v>303</v>
      </c>
      <c r="S125" s="1" t="s">
        <v>1017</v>
      </c>
      <c r="T125" s="1" t="s">
        <v>156</v>
      </c>
      <c r="AI125" s="1" t="s">
        <v>1017</v>
      </c>
      <c r="AJ125" s="1" t="s">
        <v>1080</v>
      </c>
    </row>
    <row r="126" spans="1:36">
      <c r="B126" s="1" t="s">
        <v>1197</v>
      </c>
      <c r="C126" s="1" t="s">
        <v>1097</v>
      </c>
      <c r="D126" s="1" t="s">
        <v>168</v>
      </c>
      <c r="E126" s="1" t="s">
        <v>138</v>
      </c>
      <c r="F126" s="1" t="s">
        <v>150</v>
      </c>
      <c r="G126" s="1" t="s">
        <v>292</v>
      </c>
      <c r="H126" s="1" t="s">
        <v>258</v>
      </c>
      <c r="I126" s="1" t="s">
        <v>259</v>
      </c>
      <c r="J126" s="1" t="s">
        <v>11</v>
      </c>
      <c r="L126" s="1" t="s">
        <v>77</v>
      </c>
      <c r="M126" s="1" t="s">
        <v>16</v>
      </c>
      <c r="N126" s="1" t="s">
        <v>1122</v>
      </c>
      <c r="O126" s="1" t="s">
        <v>9</v>
      </c>
      <c r="P126" s="1" t="s">
        <v>303</v>
      </c>
      <c r="S126" s="1" t="s">
        <v>1017</v>
      </c>
      <c r="T126" s="1" t="s">
        <v>156</v>
      </c>
      <c r="AI126" s="1" t="s">
        <v>1017</v>
      </c>
      <c r="AJ126" s="1" t="s">
        <v>1080</v>
      </c>
    </row>
    <row r="127" spans="1:36">
      <c r="B127" s="1" t="s">
        <v>1265</v>
      </c>
      <c r="C127" s="1" t="s">
        <v>1100</v>
      </c>
      <c r="D127" s="1" t="s">
        <v>168</v>
      </c>
      <c r="E127" s="1" t="s">
        <v>192</v>
      </c>
      <c r="F127" s="1" t="s">
        <v>296</v>
      </c>
      <c r="G127" s="1" t="s">
        <v>292</v>
      </c>
      <c r="H127" s="1" t="s">
        <v>258</v>
      </c>
      <c r="I127" s="1" t="s">
        <v>259</v>
      </c>
      <c r="J127" s="1" t="s">
        <v>11</v>
      </c>
      <c r="L127" s="1" t="s">
        <v>109</v>
      </c>
      <c r="M127" s="1" t="s">
        <v>16</v>
      </c>
      <c r="N127" s="1" t="s">
        <v>1154</v>
      </c>
      <c r="O127" s="1" t="s">
        <v>9</v>
      </c>
      <c r="P127" s="1" t="s">
        <v>303</v>
      </c>
      <c r="S127" s="1" t="s">
        <v>1017</v>
      </c>
      <c r="T127" s="1" t="s">
        <v>156</v>
      </c>
      <c r="U127" s="1" t="s">
        <v>295</v>
      </c>
      <c r="V127" s="1" t="s">
        <v>274</v>
      </c>
      <c r="AI127" s="1" t="s">
        <v>1017</v>
      </c>
      <c r="AJ127" s="1" t="s">
        <v>1080</v>
      </c>
    </row>
    <row r="128" spans="1:36">
      <c r="B128" s="1" t="s">
        <v>1481</v>
      </c>
      <c r="C128" s="1" t="s">
        <v>1100</v>
      </c>
      <c r="D128" s="1" t="s">
        <v>168</v>
      </c>
      <c r="E128" s="1" t="s">
        <v>7</v>
      </c>
      <c r="F128" s="1" t="s">
        <v>1397</v>
      </c>
      <c r="G128" s="1" t="s">
        <v>292</v>
      </c>
      <c r="H128" s="1" t="s">
        <v>258</v>
      </c>
      <c r="I128" s="1" t="s">
        <v>259</v>
      </c>
      <c r="J128" s="1" t="s">
        <v>11</v>
      </c>
      <c r="L128" s="1" t="s">
        <v>109</v>
      </c>
      <c r="M128" s="1" t="s">
        <v>16</v>
      </c>
      <c r="N128" s="1" t="s">
        <v>1154</v>
      </c>
      <c r="O128" s="1" t="s">
        <v>9</v>
      </c>
      <c r="P128" s="1" t="s">
        <v>303</v>
      </c>
      <c r="S128" s="1" t="s">
        <v>1017</v>
      </c>
      <c r="T128" s="1" t="s">
        <v>156</v>
      </c>
      <c r="U128" s="1" t="s">
        <v>1474</v>
      </c>
      <c r="V128" s="1" t="s">
        <v>274</v>
      </c>
      <c r="AI128" s="1" t="s">
        <v>1017</v>
      </c>
      <c r="AJ128" s="1" t="s">
        <v>1080</v>
      </c>
    </row>
    <row r="130" spans="1:36">
      <c r="B130" s="1" t="s">
        <v>1199</v>
      </c>
      <c r="C130" s="1" t="s">
        <v>1157</v>
      </c>
      <c r="D130" s="1" t="s">
        <v>168</v>
      </c>
      <c r="E130" s="1" t="s">
        <v>95</v>
      </c>
      <c r="F130" s="1" t="s">
        <v>76</v>
      </c>
      <c r="G130" s="1" t="s">
        <v>291</v>
      </c>
      <c r="H130" s="1" t="s">
        <v>258</v>
      </c>
      <c r="I130" s="1" t="s">
        <v>259</v>
      </c>
      <c r="J130" s="1" t="s">
        <v>11</v>
      </c>
      <c r="L130" s="1" t="s">
        <v>112</v>
      </c>
      <c r="M130" s="1" t="s">
        <v>16</v>
      </c>
      <c r="N130" s="1" t="s">
        <v>1082</v>
      </c>
      <c r="O130" s="1" t="s">
        <v>9</v>
      </c>
      <c r="P130" s="1" t="s">
        <v>1196</v>
      </c>
      <c r="S130" s="1" t="s">
        <v>1017</v>
      </c>
      <c r="T130" s="1" t="s">
        <v>12</v>
      </c>
      <c r="AI130" s="1" t="s">
        <v>1017</v>
      </c>
      <c r="AJ130" s="1" t="s">
        <v>1080</v>
      </c>
    </row>
    <row r="132" spans="1:36">
      <c r="B132" s="1" t="s">
        <v>1200</v>
      </c>
      <c r="C132" s="1" t="s">
        <v>1195</v>
      </c>
      <c r="D132" s="1" t="s">
        <v>56</v>
      </c>
      <c r="E132" s="1" t="s">
        <v>57</v>
      </c>
      <c r="F132" s="1" t="s">
        <v>76</v>
      </c>
      <c r="G132" s="1" t="s">
        <v>143</v>
      </c>
      <c r="H132" s="1" t="s">
        <v>258</v>
      </c>
      <c r="I132" s="1" t="s">
        <v>259</v>
      </c>
      <c r="J132" s="1" t="s">
        <v>11</v>
      </c>
      <c r="L132" s="1" t="s">
        <v>116</v>
      </c>
      <c r="M132" s="1" t="s">
        <v>145</v>
      </c>
      <c r="N132" s="1" t="s">
        <v>1082</v>
      </c>
      <c r="O132" s="1" t="s">
        <v>9</v>
      </c>
      <c r="P132" s="1" t="s">
        <v>60</v>
      </c>
      <c r="R132" s="1" t="s">
        <v>102</v>
      </c>
      <c r="S132" s="1" t="s">
        <v>1017</v>
      </c>
      <c r="T132" s="1" t="s">
        <v>12</v>
      </c>
      <c r="U132" s="1" t="s">
        <v>140</v>
      </c>
      <c r="V132" s="1" t="s">
        <v>290</v>
      </c>
      <c r="W132" s="1" t="s">
        <v>142</v>
      </c>
      <c r="AI132" s="1" t="s">
        <v>1017</v>
      </c>
      <c r="AJ132" s="1" t="s">
        <v>1080</v>
      </c>
    </row>
    <row r="134" spans="1:36" collapsed="1">
      <c r="A134" s="1" t="s">
        <v>1352</v>
      </c>
    </row>
    <row r="135" spans="1:36">
      <c r="B135" s="1" t="s">
        <v>1204</v>
      </c>
      <c r="C135" s="1" t="s">
        <v>1097</v>
      </c>
      <c r="D135" s="1" t="s">
        <v>168</v>
      </c>
      <c r="E135" s="1" t="s">
        <v>138</v>
      </c>
      <c r="F135" s="1" t="s">
        <v>297</v>
      </c>
      <c r="G135" s="1" t="s">
        <v>294</v>
      </c>
      <c r="H135" s="1" t="s">
        <v>301</v>
      </c>
      <c r="I135" s="1" t="s">
        <v>298</v>
      </c>
      <c r="J135" s="1" t="s">
        <v>11</v>
      </c>
      <c r="L135" s="1" t="s">
        <v>15</v>
      </c>
      <c r="M135" s="1" t="s">
        <v>16</v>
      </c>
      <c r="N135" s="1" t="s">
        <v>1122</v>
      </c>
      <c r="O135" s="1" t="s">
        <v>9</v>
      </c>
      <c r="P135" s="1" t="s">
        <v>303</v>
      </c>
      <c r="S135" s="1" t="s">
        <v>1017</v>
      </c>
      <c r="T135" s="1" t="s">
        <v>156</v>
      </c>
      <c r="AI135" s="1" t="s">
        <v>1017</v>
      </c>
      <c r="AJ135" s="1" t="s">
        <v>1080</v>
      </c>
    </row>
    <row r="136" spans="1:36">
      <c r="B136" s="1" t="s">
        <v>1203</v>
      </c>
      <c r="C136" s="1" t="s">
        <v>1176</v>
      </c>
      <c r="D136" s="1" t="s">
        <v>168</v>
      </c>
      <c r="E136" s="1" t="s">
        <v>572</v>
      </c>
      <c r="F136" s="1" t="s">
        <v>300</v>
      </c>
      <c r="G136" s="1" t="s">
        <v>299</v>
      </c>
      <c r="H136" s="1" t="s">
        <v>301</v>
      </c>
      <c r="I136" s="1" t="s">
        <v>298</v>
      </c>
      <c r="J136" s="1" t="s">
        <v>11</v>
      </c>
      <c r="L136" s="1" t="s">
        <v>19</v>
      </c>
      <c r="M136" s="1" t="s">
        <v>16</v>
      </c>
      <c r="N136" s="1" t="s">
        <v>1154</v>
      </c>
      <c r="O136" s="1" t="s">
        <v>9</v>
      </c>
      <c r="P136" s="1" t="s">
        <v>303</v>
      </c>
      <c r="S136" s="1" t="s">
        <v>1017</v>
      </c>
      <c r="T136" s="1" t="s">
        <v>156</v>
      </c>
      <c r="AI136" s="1" t="s">
        <v>1017</v>
      </c>
      <c r="AJ136" s="1" t="s">
        <v>1080</v>
      </c>
    </row>
    <row r="137" spans="1:36">
      <c r="B137" s="1" t="s">
        <v>1201</v>
      </c>
      <c r="C137" s="1" t="s">
        <v>1099</v>
      </c>
      <c r="D137" s="1" t="s">
        <v>829</v>
      </c>
      <c r="E137" s="1" t="s">
        <v>302</v>
      </c>
      <c r="F137" s="1" t="s">
        <v>305</v>
      </c>
      <c r="G137" s="1" t="s">
        <v>304</v>
      </c>
      <c r="H137" s="1" t="s">
        <v>301</v>
      </c>
      <c r="I137" s="1" t="s">
        <v>298</v>
      </c>
      <c r="J137" s="1" t="s">
        <v>11</v>
      </c>
      <c r="L137" s="1" t="s">
        <v>21</v>
      </c>
      <c r="M137" s="1" t="s">
        <v>16</v>
      </c>
      <c r="N137" s="1" t="s">
        <v>1146</v>
      </c>
      <c r="O137" s="1" t="s">
        <v>9</v>
      </c>
      <c r="P137" s="1" t="s">
        <v>303</v>
      </c>
      <c r="Q137" s="1" t="s">
        <v>155</v>
      </c>
      <c r="R137" s="1" t="s">
        <v>1205</v>
      </c>
      <c r="S137" s="1" t="s">
        <v>1017</v>
      </c>
      <c r="T137" s="1" t="s">
        <v>156</v>
      </c>
      <c r="AI137" s="1" t="s">
        <v>1017</v>
      </c>
      <c r="AJ137" s="1" t="s">
        <v>1080</v>
      </c>
    </row>
    <row r="138" spans="1:36">
      <c r="B138" s="1" t="s">
        <v>1202</v>
      </c>
      <c r="C138" s="1" t="s">
        <v>1099</v>
      </c>
      <c r="D138" s="1" t="s">
        <v>168</v>
      </c>
      <c r="E138" s="1" t="s">
        <v>113</v>
      </c>
      <c r="F138" s="1" t="s">
        <v>107</v>
      </c>
      <c r="G138" s="1" t="s">
        <v>306</v>
      </c>
      <c r="H138" s="1" t="s">
        <v>301</v>
      </c>
      <c r="I138" s="1" t="s">
        <v>298</v>
      </c>
      <c r="J138" s="1" t="s">
        <v>11</v>
      </c>
      <c r="L138" s="1" t="s">
        <v>26</v>
      </c>
      <c r="M138" s="1" t="s">
        <v>16</v>
      </c>
      <c r="N138" s="1" t="s">
        <v>1367</v>
      </c>
      <c r="O138" s="1" t="s">
        <v>9</v>
      </c>
      <c r="P138" s="1" t="s">
        <v>303</v>
      </c>
      <c r="S138" s="1" t="s">
        <v>1017</v>
      </c>
      <c r="T138" s="1" t="s">
        <v>239</v>
      </c>
      <c r="AI138" s="1" t="s">
        <v>1017</v>
      </c>
      <c r="AJ138" s="1" t="s">
        <v>1080</v>
      </c>
    </row>
    <row r="140" spans="1:36" collapsed="1">
      <c r="A140" s="1" t="s">
        <v>4</v>
      </c>
    </row>
    <row r="141" spans="1:36">
      <c r="A141" s="1" t="s">
        <v>245</v>
      </c>
      <c r="B141" s="1" t="s">
        <v>307</v>
      </c>
      <c r="C141" s="1" t="s">
        <v>211</v>
      </c>
      <c r="E141" s="1" t="s">
        <v>261</v>
      </c>
      <c r="F141" s="1" t="s">
        <v>1402</v>
      </c>
      <c r="G141" s="1" t="s">
        <v>247</v>
      </c>
      <c r="H141" s="1" t="s">
        <v>318</v>
      </c>
      <c r="I141" s="1" t="s">
        <v>319</v>
      </c>
      <c r="J141" s="1" t="s">
        <v>33</v>
      </c>
      <c r="O141" s="1" t="s">
        <v>9</v>
      </c>
      <c r="P141" s="1" t="s">
        <v>209</v>
      </c>
      <c r="Q141" s="1" t="s">
        <v>137</v>
      </c>
      <c r="R141" s="1" t="s">
        <v>102</v>
      </c>
      <c r="S141" s="1" t="s">
        <v>1017</v>
      </c>
      <c r="T141" s="1" t="s">
        <v>1030</v>
      </c>
      <c r="U141" s="1" t="s">
        <v>308</v>
      </c>
      <c r="V141" s="1" t="s">
        <v>309</v>
      </c>
      <c r="W141" s="1" t="s">
        <v>310</v>
      </c>
      <c r="X141" s="1" t="s">
        <v>311</v>
      </c>
      <c r="Y141" s="1" t="s">
        <v>312</v>
      </c>
      <c r="Z141" s="1" t="s">
        <v>313</v>
      </c>
      <c r="AA141" s="1" t="s">
        <v>314</v>
      </c>
      <c r="AB141" s="1" t="s">
        <v>315</v>
      </c>
      <c r="AC141" s="1" t="s">
        <v>316</v>
      </c>
      <c r="AD141" s="1" t="s">
        <v>317</v>
      </c>
      <c r="AE141" s="1" t="s">
        <v>1017</v>
      </c>
      <c r="AI141" s="1" t="s">
        <v>1017</v>
      </c>
    </row>
    <row r="142" spans="1:36">
      <c r="B142" s="1" t="s">
        <v>1206</v>
      </c>
      <c r="C142" s="1" t="s">
        <v>1097</v>
      </c>
      <c r="D142" s="1" t="s">
        <v>901</v>
      </c>
      <c r="E142" s="1" t="s">
        <v>27</v>
      </c>
      <c r="F142" s="1" t="s">
        <v>353</v>
      </c>
      <c r="G142" s="1" t="s">
        <v>328</v>
      </c>
      <c r="H142" s="1" t="s">
        <v>318</v>
      </c>
      <c r="I142" s="1" t="s">
        <v>319</v>
      </c>
      <c r="J142" s="1" t="s">
        <v>11</v>
      </c>
      <c r="L142" s="1" t="s">
        <v>15</v>
      </c>
      <c r="M142" s="1" t="s">
        <v>16</v>
      </c>
      <c r="N142" s="1" t="s">
        <v>1084</v>
      </c>
      <c r="O142" s="1" t="s">
        <v>9</v>
      </c>
      <c r="P142" s="1" t="s">
        <v>262</v>
      </c>
      <c r="Q142" s="1" t="s">
        <v>137</v>
      </c>
      <c r="S142" s="1" t="s">
        <v>1017</v>
      </c>
      <c r="T142" s="1" t="s">
        <v>12</v>
      </c>
      <c r="U142" s="1" t="s">
        <v>1090</v>
      </c>
      <c r="V142" s="1" t="s">
        <v>61</v>
      </c>
      <c r="W142" s="1" t="s">
        <v>320</v>
      </c>
      <c r="X142" s="1" t="s">
        <v>321</v>
      </c>
      <c r="Y142" s="1" t="s">
        <v>322</v>
      </c>
      <c r="Z142" s="1" t="s">
        <v>323</v>
      </c>
      <c r="AA142" s="1" t="s">
        <v>324</v>
      </c>
      <c r="AB142" s="1" t="s">
        <v>325</v>
      </c>
      <c r="AC142" s="1" t="s">
        <v>326</v>
      </c>
      <c r="AD142" s="1" t="s">
        <v>327</v>
      </c>
      <c r="AI142" s="1" t="s">
        <v>1017</v>
      </c>
      <c r="AJ142" s="1" t="s">
        <v>1080</v>
      </c>
    </row>
    <row r="143" spans="1:36">
      <c r="B143" s="1" t="s">
        <v>1207</v>
      </c>
      <c r="C143" s="1" t="s">
        <v>1097</v>
      </c>
      <c r="D143" s="1" t="s">
        <v>901</v>
      </c>
      <c r="E143" s="1" t="s">
        <v>48</v>
      </c>
      <c r="F143" s="1" t="s">
        <v>180</v>
      </c>
      <c r="G143" s="1" t="s">
        <v>331</v>
      </c>
      <c r="H143" s="1" t="s">
        <v>318</v>
      </c>
      <c r="I143" s="1" t="s">
        <v>319</v>
      </c>
      <c r="J143" s="1" t="s">
        <v>11</v>
      </c>
      <c r="L143" s="1" t="s">
        <v>19</v>
      </c>
      <c r="M143" s="1" t="s">
        <v>16</v>
      </c>
      <c r="N143" s="1" t="s">
        <v>1084</v>
      </c>
      <c r="O143" s="1" t="s">
        <v>9</v>
      </c>
      <c r="P143" s="1" t="s">
        <v>262</v>
      </c>
      <c r="Q143" s="1" t="s">
        <v>137</v>
      </c>
      <c r="S143" s="1" t="s">
        <v>1017</v>
      </c>
      <c r="T143" s="1" t="s">
        <v>12</v>
      </c>
      <c r="U143" s="1" t="s">
        <v>1192</v>
      </c>
      <c r="V143" s="1" t="s">
        <v>70</v>
      </c>
      <c r="W143" s="1" t="s">
        <v>320</v>
      </c>
      <c r="X143" s="1" t="s">
        <v>321</v>
      </c>
      <c r="Y143" s="1" t="s">
        <v>322</v>
      </c>
      <c r="Z143" s="1" t="s">
        <v>323</v>
      </c>
      <c r="AA143" s="1" t="s">
        <v>324</v>
      </c>
      <c r="AB143" s="1" t="s">
        <v>325</v>
      </c>
      <c r="AC143" s="1" t="s">
        <v>326</v>
      </c>
      <c r="AD143" s="1" t="s">
        <v>330</v>
      </c>
      <c r="AI143" s="1" t="s">
        <v>1017</v>
      </c>
      <c r="AJ143" s="1" t="s">
        <v>1080</v>
      </c>
    </row>
    <row r="144" spans="1:36">
      <c r="B144" s="1" t="s">
        <v>1413</v>
      </c>
      <c r="C144" s="1" t="s">
        <v>1100</v>
      </c>
      <c r="D144" s="1" t="s">
        <v>901</v>
      </c>
      <c r="E144" s="1" t="s">
        <v>95</v>
      </c>
      <c r="F144" s="1" t="s">
        <v>139</v>
      </c>
      <c r="G144" s="1" t="s">
        <v>331</v>
      </c>
      <c r="H144" s="1" t="s">
        <v>318</v>
      </c>
      <c r="I144" s="1" t="s">
        <v>319</v>
      </c>
      <c r="J144" s="1" t="s">
        <v>11</v>
      </c>
      <c r="L144" s="1" t="s">
        <v>21</v>
      </c>
      <c r="M144" s="1" t="s">
        <v>16</v>
      </c>
      <c r="N144" s="1" t="s">
        <v>1084</v>
      </c>
      <c r="O144" s="1" t="s">
        <v>9</v>
      </c>
      <c r="P144" s="1" t="s">
        <v>262</v>
      </c>
      <c r="Q144" s="1" t="s">
        <v>137</v>
      </c>
      <c r="S144" s="1" t="s">
        <v>1017</v>
      </c>
      <c r="T144" s="1" t="s">
        <v>12</v>
      </c>
      <c r="U144" s="1" t="s">
        <v>1087</v>
      </c>
      <c r="V144" s="1" t="s">
        <v>274</v>
      </c>
      <c r="W144" s="1" t="s">
        <v>320</v>
      </c>
      <c r="X144" s="1" t="s">
        <v>321</v>
      </c>
      <c r="Y144" s="1" t="s">
        <v>322</v>
      </c>
      <c r="Z144" s="1" t="s">
        <v>323</v>
      </c>
      <c r="AA144" s="1" t="s">
        <v>324</v>
      </c>
      <c r="AB144" s="1" t="s">
        <v>325</v>
      </c>
      <c r="AC144" s="1" t="s">
        <v>326</v>
      </c>
      <c r="AI144" s="1" t="s">
        <v>1017</v>
      </c>
      <c r="AJ144" s="1" t="s">
        <v>1080</v>
      </c>
    </row>
    <row r="145" spans="1:36">
      <c r="B145" s="1" t="s">
        <v>1208</v>
      </c>
      <c r="C145" s="1" t="s">
        <v>1100</v>
      </c>
      <c r="D145" s="1" t="s">
        <v>901</v>
      </c>
      <c r="E145" s="1" t="s">
        <v>57</v>
      </c>
      <c r="F145" s="1" t="s">
        <v>275</v>
      </c>
      <c r="G145" s="1" t="s">
        <v>331</v>
      </c>
      <c r="H145" s="1" t="s">
        <v>318</v>
      </c>
      <c r="I145" s="1" t="s">
        <v>319</v>
      </c>
      <c r="J145" s="1" t="s">
        <v>11</v>
      </c>
      <c r="L145" s="1" t="s">
        <v>26</v>
      </c>
      <c r="M145" s="1" t="s">
        <v>16</v>
      </c>
      <c r="N145" s="1" t="s">
        <v>1084</v>
      </c>
      <c r="O145" s="1" t="s">
        <v>9</v>
      </c>
      <c r="P145" s="1" t="s">
        <v>262</v>
      </c>
      <c r="Q145" s="1" t="s">
        <v>137</v>
      </c>
      <c r="S145" s="1" t="s">
        <v>1017</v>
      </c>
      <c r="T145" s="1" t="s">
        <v>12</v>
      </c>
      <c r="U145" s="1" t="s">
        <v>1211</v>
      </c>
      <c r="V145" s="1" t="s">
        <v>274</v>
      </c>
      <c r="W145" s="1" t="s">
        <v>320</v>
      </c>
      <c r="X145" s="1" t="s">
        <v>321</v>
      </c>
      <c r="Y145" s="1" t="s">
        <v>322</v>
      </c>
      <c r="Z145" s="1" t="s">
        <v>323</v>
      </c>
      <c r="AA145" s="1" t="s">
        <v>324</v>
      </c>
      <c r="AB145" s="1" t="s">
        <v>325</v>
      </c>
      <c r="AI145" s="1" t="s">
        <v>1017</v>
      </c>
      <c r="AJ145" s="1" t="s">
        <v>1080</v>
      </c>
    </row>
    <row r="147" spans="1:36">
      <c r="A147" s="1" t="s">
        <v>31</v>
      </c>
      <c r="B147" s="1" t="s">
        <v>332</v>
      </c>
      <c r="C147" s="1" t="s">
        <v>335</v>
      </c>
      <c r="E147" s="1" t="s">
        <v>17</v>
      </c>
      <c r="F147" s="1" t="s">
        <v>286</v>
      </c>
      <c r="G147" s="1" t="s">
        <v>283</v>
      </c>
      <c r="H147" s="1" t="s">
        <v>318</v>
      </c>
      <c r="I147" s="1" t="s">
        <v>319</v>
      </c>
      <c r="J147" s="1" t="s">
        <v>33</v>
      </c>
      <c r="O147" s="1" t="s">
        <v>9</v>
      </c>
      <c r="Q147" s="1" t="s">
        <v>137</v>
      </c>
      <c r="S147" s="1" t="s">
        <v>1017</v>
      </c>
      <c r="T147" s="1" t="s">
        <v>1031</v>
      </c>
      <c r="U147" s="1" t="s">
        <v>333</v>
      </c>
      <c r="V147" s="1" t="s">
        <v>334</v>
      </c>
      <c r="AI147" s="1" t="s">
        <v>1017</v>
      </c>
    </row>
    <row r="148" spans="1:36">
      <c r="A148" s="1" t="s">
        <v>31</v>
      </c>
      <c r="B148" s="1" t="s">
        <v>336</v>
      </c>
      <c r="C148" s="1" t="s">
        <v>335</v>
      </c>
      <c r="E148" s="1" t="s">
        <v>17</v>
      </c>
      <c r="F148" s="1" t="s">
        <v>289</v>
      </c>
      <c r="G148" s="1" t="s">
        <v>283</v>
      </c>
      <c r="H148" s="1" t="s">
        <v>318</v>
      </c>
      <c r="I148" s="1" t="s">
        <v>319</v>
      </c>
      <c r="J148" s="1" t="s">
        <v>33</v>
      </c>
      <c r="O148" s="1" t="s">
        <v>9</v>
      </c>
      <c r="S148" s="1" t="s">
        <v>1017</v>
      </c>
      <c r="T148" s="1" t="s">
        <v>1032</v>
      </c>
      <c r="U148" s="1" t="s">
        <v>337</v>
      </c>
      <c r="V148" s="1" t="s">
        <v>334</v>
      </c>
      <c r="AI148" s="1" t="s">
        <v>1017</v>
      </c>
    </row>
    <row r="150" spans="1:36">
      <c r="B150" s="1" t="s">
        <v>1375</v>
      </c>
      <c r="C150" s="1" t="s">
        <v>1098</v>
      </c>
      <c r="D150" s="1" t="s">
        <v>901</v>
      </c>
      <c r="E150" s="1" t="s">
        <v>216</v>
      </c>
      <c r="F150" s="1" t="s">
        <v>121</v>
      </c>
      <c r="G150" s="1" t="s">
        <v>340</v>
      </c>
      <c r="H150" s="1" t="s">
        <v>318</v>
      </c>
      <c r="I150" s="1" t="s">
        <v>319</v>
      </c>
      <c r="J150" s="1" t="s">
        <v>11</v>
      </c>
      <c r="L150" s="1" t="s">
        <v>103</v>
      </c>
      <c r="M150" s="1" t="s">
        <v>16</v>
      </c>
      <c r="N150" s="1" t="s">
        <v>1081</v>
      </c>
      <c r="O150" s="1" t="s">
        <v>9</v>
      </c>
      <c r="Q150" s="1" t="s">
        <v>137</v>
      </c>
      <c r="S150" s="1" t="s">
        <v>1017</v>
      </c>
      <c r="T150" s="1" t="s">
        <v>12</v>
      </c>
      <c r="U150" s="1" t="s">
        <v>338</v>
      </c>
      <c r="V150" s="1" t="s">
        <v>142</v>
      </c>
      <c r="W150" s="1" t="s">
        <v>320</v>
      </c>
      <c r="X150" s="1" t="s">
        <v>339</v>
      </c>
      <c r="AI150" s="1" t="s">
        <v>1017</v>
      </c>
      <c r="AJ150" s="1" t="s">
        <v>1080</v>
      </c>
    </row>
    <row r="152" spans="1:36">
      <c r="B152" s="1" t="s">
        <v>1380</v>
      </c>
      <c r="C152" s="1" t="s">
        <v>1097</v>
      </c>
      <c r="D152" s="1" t="s">
        <v>168</v>
      </c>
      <c r="E152" s="1" t="s">
        <v>95</v>
      </c>
      <c r="F152" s="1" t="s">
        <v>347</v>
      </c>
      <c r="G152" s="1" t="s">
        <v>346</v>
      </c>
      <c r="H152" s="1" t="s">
        <v>318</v>
      </c>
      <c r="I152" s="1" t="s">
        <v>319</v>
      </c>
      <c r="J152" s="1" t="s">
        <v>11</v>
      </c>
      <c r="L152" s="1" t="s">
        <v>106</v>
      </c>
      <c r="M152" s="1" t="s">
        <v>16</v>
      </c>
      <c r="N152" s="1" t="s">
        <v>1151</v>
      </c>
      <c r="O152" s="1" t="s">
        <v>9</v>
      </c>
      <c r="P152" s="1" t="s">
        <v>303</v>
      </c>
      <c r="S152" s="1" t="s">
        <v>1017</v>
      </c>
      <c r="T152" s="1" t="s">
        <v>156</v>
      </c>
      <c r="AI152" s="1" t="s">
        <v>1017</v>
      </c>
      <c r="AJ152" s="1" t="s">
        <v>1080</v>
      </c>
    </row>
    <row r="153" spans="1:36">
      <c r="B153" s="1" t="s">
        <v>1381</v>
      </c>
      <c r="C153" s="1" t="s">
        <v>1100</v>
      </c>
      <c r="D153" s="1" t="s">
        <v>168</v>
      </c>
      <c r="E153" s="1" t="s">
        <v>57</v>
      </c>
      <c r="F153" s="1" t="s">
        <v>297</v>
      </c>
      <c r="G153" s="1" t="s">
        <v>346</v>
      </c>
      <c r="H153" s="1" t="s">
        <v>318</v>
      </c>
      <c r="I153" s="1" t="s">
        <v>319</v>
      </c>
      <c r="J153" s="1" t="s">
        <v>11</v>
      </c>
      <c r="L153" s="1" t="s">
        <v>54</v>
      </c>
      <c r="M153" s="1" t="s">
        <v>16</v>
      </c>
      <c r="N153" s="1" t="s">
        <v>1154</v>
      </c>
      <c r="O153" s="1" t="s">
        <v>9</v>
      </c>
      <c r="P153" s="1" t="s">
        <v>303</v>
      </c>
      <c r="S153" s="1" t="s">
        <v>1017</v>
      </c>
      <c r="T153" s="1" t="s">
        <v>156</v>
      </c>
      <c r="AI153" s="1" t="s">
        <v>1017</v>
      </c>
      <c r="AJ153" s="1" t="s">
        <v>1080</v>
      </c>
    </row>
    <row r="155" spans="1:36">
      <c r="B155" s="1" t="s">
        <v>1376</v>
      </c>
      <c r="C155" s="1" t="s">
        <v>1097</v>
      </c>
      <c r="D155" s="1" t="s">
        <v>901</v>
      </c>
      <c r="E155" s="1" t="s">
        <v>48</v>
      </c>
      <c r="F155" s="1" t="s">
        <v>353</v>
      </c>
      <c r="G155" s="1" t="s">
        <v>143</v>
      </c>
      <c r="H155" s="1" t="s">
        <v>318</v>
      </c>
      <c r="I155" s="1" t="s">
        <v>319</v>
      </c>
      <c r="J155" s="1" t="s">
        <v>11</v>
      </c>
      <c r="L155" s="1" t="s">
        <v>64</v>
      </c>
      <c r="M155" s="1" t="s">
        <v>16</v>
      </c>
      <c r="N155" s="1" t="s">
        <v>1082</v>
      </c>
      <c r="O155" s="1" t="s">
        <v>9</v>
      </c>
      <c r="P155" s="1" t="s">
        <v>731</v>
      </c>
      <c r="S155" s="1" t="s">
        <v>1017</v>
      </c>
      <c r="T155" s="1" t="s">
        <v>156</v>
      </c>
      <c r="U155" s="1" t="s">
        <v>341</v>
      </c>
      <c r="V155" s="1" t="s">
        <v>342</v>
      </c>
      <c r="AI155" s="1" t="s">
        <v>1017</v>
      </c>
      <c r="AJ155" s="1" t="s">
        <v>1080</v>
      </c>
    </row>
    <row r="157" spans="1:36">
      <c r="B157" s="1" t="s">
        <v>1378</v>
      </c>
      <c r="C157" s="1" t="s">
        <v>1099</v>
      </c>
      <c r="D157" s="1" t="s">
        <v>160</v>
      </c>
      <c r="E157" s="1" t="s">
        <v>7</v>
      </c>
      <c r="F157" s="1" t="s">
        <v>293</v>
      </c>
      <c r="G157" s="1" t="s">
        <v>345</v>
      </c>
      <c r="H157" s="1" t="s">
        <v>318</v>
      </c>
      <c r="I157" s="1" t="s">
        <v>319</v>
      </c>
      <c r="J157" s="1" t="s">
        <v>11</v>
      </c>
      <c r="L157" s="1" t="s">
        <v>74</v>
      </c>
      <c r="M157" s="1" t="s">
        <v>16</v>
      </c>
      <c r="N157" s="1" t="s">
        <v>1141</v>
      </c>
      <c r="O157" s="1" t="s">
        <v>9</v>
      </c>
      <c r="P157" s="1" t="s">
        <v>1196</v>
      </c>
      <c r="S157" s="1" t="s">
        <v>1017</v>
      </c>
      <c r="T157" s="1" t="s">
        <v>12</v>
      </c>
      <c r="AI157" s="1" t="s">
        <v>1017</v>
      </c>
      <c r="AJ157" s="1" t="s">
        <v>1080</v>
      </c>
    </row>
    <row r="158" spans="1:36">
      <c r="B158" s="1" t="s">
        <v>1377</v>
      </c>
      <c r="C158" s="1" t="s">
        <v>1100</v>
      </c>
      <c r="D158" s="1" t="s">
        <v>160</v>
      </c>
      <c r="E158" s="1" t="s">
        <v>261</v>
      </c>
      <c r="F158" s="1" t="s">
        <v>236</v>
      </c>
      <c r="G158" s="1" t="s">
        <v>344</v>
      </c>
      <c r="H158" s="1" t="s">
        <v>318</v>
      </c>
      <c r="I158" s="1" t="s">
        <v>319</v>
      </c>
      <c r="J158" s="1" t="s">
        <v>11</v>
      </c>
      <c r="L158" s="1" t="s">
        <v>77</v>
      </c>
      <c r="M158" s="1" t="s">
        <v>16</v>
      </c>
      <c r="N158" s="1" t="s">
        <v>1082</v>
      </c>
      <c r="O158" s="1" t="s">
        <v>9</v>
      </c>
      <c r="P158" s="1" t="s">
        <v>1196</v>
      </c>
      <c r="S158" s="1" t="s">
        <v>1017</v>
      </c>
      <c r="T158" s="1" t="s">
        <v>12</v>
      </c>
      <c r="AI158" s="1" t="s">
        <v>1017</v>
      </c>
      <c r="AJ158" s="1" t="s">
        <v>1080</v>
      </c>
    </row>
    <row r="160" spans="1:36">
      <c r="B160" s="1" t="s">
        <v>1379</v>
      </c>
      <c r="C160" s="1" t="s">
        <v>1143</v>
      </c>
      <c r="D160" s="1" t="s">
        <v>160</v>
      </c>
      <c r="E160" s="1" t="s">
        <v>7</v>
      </c>
      <c r="F160" s="1" t="s">
        <v>223</v>
      </c>
      <c r="G160" s="1" t="s">
        <v>143</v>
      </c>
      <c r="H160" s="1" t="s">
        <v>318</v>
      </c>
      <c r="I160" s="1" t="s">
        <v>319</v>
      </c>
      <c r="J160" s="1" t="s">
        <v>11</v>
      </c>
      <c r="L160" s="1" t="s">
        <v>109</v>
      </c>
      <c r="M160" s="1" t="s">
        <v>78</v>
      </c>
      <c r="N160" s="1" t="s">
        <v>1084</v>
      </c>
      <c r="O160" s="1" t="s">
        <v>9</v>
      </c>
      <c r="R160" s="1" t="s">
        <v>102</v>
      </c>
      <c r="S160" s="1" t="s">
        <v>1017</v>
      </c>
      <c r="T160" s="1" t="s">
        <v>12</v>
      </c>
      <c r="AI160" s="1" t="s">
        <v>1017</v>
      </c>
      <c r="AJ160" s="1" t="s">
        <v>1080</v>
      </c>
    </row>
    <row r="162" spans="1:36">
      <c r="B162" s="1" t="s">
        <v>348</v>
      </c>
      <c r="C162" s="1" t="s">
        <v>1143</v>
      </c>
      <c r="D162" s="1" t="s">
        <v>66</v>
      </c>
      <c r="E162" s="1" t="s">
        <v>7</v>
      </c>
      <c r="F162" s="1" t="s">
        <v>353</v>
      </c>
      <c r="G162" s="1" t="s">
        <v>352</v>
      </c>
      <c r="H162" s="1" t="s">
        <v>318</v>
      </c>
      <c r="I162" s="1" t="s">
        <v>319</v>
      </c>
      <c r="J162" s="1" t="s">
        <v>11</v>
      </c>
      <c r="L162" s="1" t="s">
        <v>112</v>
      </c>
      <c r="M162" s="1" t="s">
        <v>16</v>
      </c>
      <c r="N162" s="1" t="s">
        <v>1081</v>
      </c>
      <c r="O162" s="1" t="s">
        <v>9</v>
      </c>
      <c r="P162" s="1" t="s">
        <v>60</v>
      </c>
      <c r="Q162" s="1" t="s">
        <v>1196</v>
      </c>
      <c r="S162" s="1" t="s">
        <v>1017</v>
      </c>
      <c r="T162" s="1" t="s">
        <v>349</v>
      </c>
      <c r="U162" s="1" t="s">
        <v>350</v>
      </c>
      <c r="V162" s="1" t="s">
        <v>351</v>
      </c>
      <c r="W162" s="1" t="s">
        <v>1408</v>
      </c>
      <c r="AI162" s="1" t="s">
        <v>1017</v>
      </c>
      <c r="AJ162" s="1" t="s">
        <v>1080</v>
      </c>
    </row>
    <row r="163" spans="1:36">
      <c r="B163" s="1" t="s">
        <v>1209</v>
      </c>
      <c r="C163" s="1" t="s">
        <v>1099</v>
      </c>
      <c r="D163" s="1" t="s">
        <v>743</v>
      </c>
      <c r="E163" s="1" t="s">
        <v>302</v>
      </c>
      <c r="F163" s="1" t="s">
        <v>97</v>
      </c>
      <c r="G163" s="1" t="s">
        <v>355</v>
      </c>
      <c r="H163" s="1" t="s">
        <v>318</v>
      </c>
      <c r="I163" s="1" t="s">
        <v>319</v>
      </c>
      <c r="J163" s="1" t="s">
        <v>11</v>
      </c>
      <c r="L163" s="1" t="s">
        <v>116</v>
      </c>
      <c r="M163" s="1" t="s">
        <v>16</v>
      </c>
      <c r="N163" s="1" t="s">
        <v>1146</v>
      </c>
      <c r="O163" s="1" t="s">
        <v>9</v>
      </c>
      <c r="P163" s="1" t="s">
        <v>60</v>
      </c>
      <c r="Q163" s="1" t="s">
        <v>354</v>
      </c>
      <c r="R163" s="1" t="s">
        <v>102</v>
      </c>
      <c r="S163" s="1" t="s">
        <v>1017</v>
      </c>
      <c r="T163" s="1" t="s">
        <v>12</v>
      </c>
      <c r="AI163" s="1" t="s">
        <v>1017</v>
      </c>
      <c r="AJ163" s="1" t="s">
        <v>1080</v>
      </c>
    </row>
    <row r="165" spans="1:36" collapsed="1">
      <c r="A165" s="1" t="s">
        <v>1094</v>
      </c>
    </row>
    <row r="166" spans="1:36">
      <c r="B166" s="1" t="s">
        <v>1435</v>
      </c>
      <c r="C166" s="1" t="s">
        <v>1099</v>
      </c>
      <c r="D166" s="1" t="s">
        <v>743</v>
      </c>
      <c r="E166" s="1" t="s">
        <v>67</v>
      </c>
      <c r="F166" s="1" t="s">
        <v>29</v>
      </c>
      <c r="G166" s="1" t="s">
        <v>358</v>
      </c>
      <c r="H166" s="1" t="s">
        <v>359</v>
      </c>
      <c r="I166" s="1" t="s">
        <v>356</v>
      </c>
      <c r="J166" s="1" t="s">
        <v>11</v>
      </c>
      <c r="L166" s="1" t="s">
        <v>360</v>
      </c>
      <c r="M166" s="1" t="s">
        <v>16</v>
      </c>
      <c r="N166" s="1" t="s">
        <v>1081</v>
      </c>
      <c r="O166" s="1" t="s">
        <v>357</v>
      </c>
      <c r="R166" s="1" t="s">
        <v>102</v>
      </c>
      <c r="S166" s="1" t="s">
        <v>1017</v>
      </c>
      <c r="T166" s="1" t="s">
        <v>12</v>
      </c>
      <c r="AI166" s="1" t="s">
        <v>1017</v>
      </c>
      <c r="AJ166" s="1" t="s">
        <v>1080</v>
      </c>
    </row>
    <row r="167" spans="1:36">
      <c r="B167" s="1" t="s">
        <v>1436</v>
      </c>
      <c r="C167" s="1" t="s">
        <v>1099</v>
      </c>
      <c r="D167" s="1" t="s">
        <v>743</v>
      </c>
      <c r="E167" s="1" t="s">
        <v>67</v>
      </c>
      <c r="F167" s="1" t="s">
        <v>361</v>
      </c>
      <c r="G167" s="1" t="s">
        <v>358</v>
      </c>
      <c r="H167" s="1" t="s">
        <v>359</v>
      </c>
      <c r="I167" s="1" t="s">
        <v>356</v>
      </c>
      <c r="J167" s="1" t="s">
        <v>11</v>
      </c>
      <c r="L167" s="1" t="s">
        <v>360</v>
      </c>
      <c r="M167" s="1" t="s">
        <v>16</v>
      </c>
      <c r="N167" s="1" t="s">
        <v>1077</v>
      </c>
      <c r="O167" s="1" t="s">
        <v>357</v>
      </c>
      <c r="R167" s="1" t="s">
        <v>102</v>
      </c>
      <c r="S167" s="1" t="s">
        <v>1017</v>
      </c>
      <c r="T167" s="1" t="s">
        <v>12</v>
      </c>
      <c r="AI167" s="1" t="s">
        <v>1017</v>
      </c>
      <c r="AJ167" s="1" t="s">
        <v>1080</v>
      </c>
    </row>
    <row r="168" spans="1:36">
      <c r="B168" s="1" t="s">
        <v>1437</v>
      </c>
      <c r="C168" s="1" t="s">
        <v>1099</v>
      </c>
      <c r="D168" s="1" t="s">
        <v>743</v>
      </c>
      <c r="E168" s="1" t="s">
        <v>67</v>
      </c>
      <c r="F168" s="1" t="s">
        <v>361</v>
      </c>
      <c r="G168" s="1" t="s">
        <v>358</v>
      </c>
      <c r="H168" s="1" t="s">
        <v>359</v>
      </c>
      <c r="I168" s="1" t="s">
        <v>356</v>
      </c>
      <c r="J168" s="1" t="s">
        <v>11</v>
      </c>
      <c r="L168" s="1" t="s">
        <v>360</v>
      </c>
      <c r="M168" s="1" t="s">
        <v>16</v>
      </c>
      <c r="N168" s="1" t="s">
        <v>1077</v>
      </c>
      <c r="O168" s="1" t="s">
        <v>357</v>
      </c>
      <c r="R168" s="1" t="s">
        <v>102</v>
      </c>
      <c r="S168" s="1" t="s">
        <v>1017</v>
      </c>
      <c r="T168" s="1" t="s">
        <v>12</v>
      </c>
      <c r="AI168" s="1" t="s">
        <v>1017</v>
      </c>
      <c r="AJ168" s="1" t="s">
        <v>1080</v>
      </c>
    </row>
    <row r="169" spans="1:36">
      <c r="A169" s="1" t="s">
        <v>5</v>
      </c>
    </row>
    <row r="170" spans="1:36">
      <c r="B170" s="1" t="s">
        <v>1218</v>
      </c>
      <c r="C170" s="1" t="s">
        <v>1099</v>
      </c>
      <c r="D170" s="1" t="s">
        <v>743</v>
      </c>
      <c r="E170" s="1" t="s">
        <v>67</v>
      </c>
      <c r="F170" s="1" t="s">
        <v>362</v>
      </c>
      <c r="G170" s="1" t="s">
        <v>358</v>
      </c>
      <c r="H170" s="1" t="s">
        <v>359</v>
      </c>
      <c r="I170" s="1" t="s">
        <v>8</v>
      </c>
      <c r="J170" s="1" t="s">
        <v>11</v>
      </c>
      <c r="L170" s="1" t="s">
        <v>360</v>
      </c>
      <c r="M170" s="1" t="s">
        <v>363</v>
      </c>
      <c r="N170" s="1" t="s">
        <v>1081</v>
      </c>
      <c r="O170" s="1" t="s">
        <v>357</v>
      </c>
      <c r="R170" s="1" t="s">
        <v>102</v>
      </c>
      <c r="S170" s="1" t="s">
        <v>1017</v>
      </c>
      <c r="T170" s="1" t="s">
        <v>12</v>
      </c>
      <c r="AI170" s="1" t="s">
        <v>1017</v>
      </c>
      <c r="AJ170" s="1" t="s">
        <v>1080</v>
      </c>
    </row>
    <row r="171" spans="1:36">
      <c r="B171" s="1" t="s">
        <v>1213</v>
      </c>
      <c r="C171" s="1" t="s">
        <v>1099</v>
      </c>
      <c r="D171" s="1" t="s">
        <v>743</v>
      </c>
      <c r="E171" s="1" t="s">
        <v>67</v>
      </c>
      <c r="F171" s="1" t="s">
        <v>187</v>
      </c>
      <c r="G171" s="1" t="s">
        <v>358</v>
      </c>
      <c r="H171" s="1" t="s">
        <v>359</v>
      </c>
      <c r="I171" s="1" t="s">
        <v>356</v>
      </c>
      <c r="J171" s="1" t="s">
        <v>11</v>
      </c>
      <c r="L171" s="1" t="s">
        <v>360</v>
      </c>
      <c r="M171" s="1" t="s">
        <v>363</v>
      </c>
      <c r="N171" s="1" t="s">
        <v>1082</v>
      </c>
      <c r="O171" s="1" t="s">
        <v>357</v>
      </c>
      <c r="R171" s="1" t="s">
        <v>102</v>
      </c>
      <c r="S171" s="1" t="s">
        <v>1017</v>
      </c>
      <c r="T171" s="1" t="s">
        <v>12</v>
      </c>
      <c r="AI171" s="1" t="s">
        <v>1017</v>
      </c>
      <c r="AJ171" s="1" t="s">
        <v>1080</v>
      </c>
    </row>
    <row r="172" spans="1:36">
      <c r="B172" s="1" t="s">
        <v>1217</v>
      </c>
      <c r="C172" s="1" t="s">
        <v>1099</v>
      </c>
      <c r="D172" s="1" t="s">
        <v>743</v>
      </c>
      <c r="E172" s="1" t="s">
        <v>67</v>
      </c>
      <c r="F172" s="1" t="s">
        <v>361</v>
      </c>
      <c r="G172" s="1" t="s">
        <v>358</v>
      </c>
      <c r="H172" s="1" t="s">
        <v>359</v>
      </c>
      <c r="I172" s="1" t="s">
        <v>8</v>
      </c>
      <c r="J172" s="1" t="s">
        <v>11</v>
      </c>
      <c r="L172" s="1" t="s">
        <v>360</v>
      </c>
      <c r="M172" s="1" t="s">
        <v>78</v>
      </c>
      <c r="N172" s="1" t="s">
        <v>1077</v>
      </c>
      <c r="O172" s="1" t="s">
        <v>357</v>
      </c>
      <c r="R172" s="1" t="s">
        <v>102</v>
      </c>
      <c r="S172" s="1" t="s">
        <v>1017</v>
      </c>
      <c r="T172" s="1" t="s">
        <v>12</v>
      </c>
      <c r="AI172" s="1" t="s">
        <v>1017</v>
      </c>
      <c r="AJ172" s="1" t="s">
        <v>1080</v>
      </c>
    </row>
    <row r="173" spans="1:36">
      <c r="B173" s="1" t="s">
        <v>1212</v>
      </c>
      <c r="C173" s="1" t="s">
        <v>1099</v>
      </c>
      <c r="D173" s="1" t="s">
        <v>743</v>
      </c>
      <c r="E173" s="1" t="s">
        <v>67</v>
      </c>
      <c r="F173" s="1" t="s">
        <v>73</v>
      </c>
      <c r="G173" s="1" t="s">
        <v>358</v>
      </c>
      <c r="H173" s="1" t="s">
        <v>359</v>
      </c>
      <c r="I173" s="1" t="s">
        <v>259</v>
      </c>
      <c r="J173" s="1" t="s">
        <v>11</v>
      </c>
      <c r="L173" s="1" t="s">
        <v>360</v>
      </c>
      <c r="M173" s="1" t="s">
        <v>363</v>
      </c>
      <c r="N173" s="1" t="s">
        <v>1148</v>
      </c>
      <c r="O173" s="1" t="s">
        <v>357</v>
      </c>
      <c r="R173" s="1" t="s">
        <v>102</v>
      </c>
      <c r="S173" s="1" t="s">
        <v>1017</v>
      </c>
      <c r="T173" s="1" t="s">
        <v>12</v>
      </c>
      <c r="AI173" s="1" t="s">
        <v>1017</v>
      </c>
      <c r="AJ173" s="1" t="s">
        <v>1080</v>
      </c>
    </row>
    <row r="174" spans="1:36">
      <c r="B174" s="1" t="s">
        <v>1216</v>
      </c>
      <c r="C174" s="1" t="s">
        <v>1099</v>
      </c>
      <c r="D174" s="1" t="s">
        <v>743</v>
      </c>
      <c r="E174" s="1" t="s">
        <v>67</v>
      </c>
      <c r="F174" s="1" t="s">
        <v>73</v>
      </c>
      <c r="G174" s="1" t="s">
        <v>358</v>
      </c>
      <c r="H174" s="1" t="s">
        <v>359</v>
      </c>
      <c r="I174" s="1" t="s">
        <v>259</v>
      </c>
      <c r="J174" s="1" t="s">
        <v>11</v>
      </c>
      <c r="L174" s="1" t="s">
        <v>360</v>
      </c>
      <c r="M174" s="1" t="s">
        <v>363</v>
      </c>
      <c r="N174" s="1" t="s">
        <v>1148</v>
      </c>
      <c r="O174" s="1" t="s">
        <v>357</v>
      </c>
      <c r="R174" s="1" t="s">
        <v>102</v>
      </c>
      <c r="S174" s="1" t="s">
        <v>1017</v>
      </c>
      <c r="T174" s="1" t="s">
        <v>12</v>
      </c>
      <c r="AI174" s="1" t="s">
        <v>1017</v>
      </c>
      <c r="AJ174" s="1" t="s">
        <v>1080</v>
      </c>
    </row>
    <row r="175" spans="1:36">
      <c r="B175" s="1" t="s">
        <v>1219</v>
      </c>
      <c r="C175" s="1" t="s">
        <v>1099</v>
      </c>
      <c r="D175" s="1" t="s">
        <v>743</v>
      </c>
      <c r="E175" s="1" t="s">
        <v>67</v>
      </c>
      <c r="F175" s="1" t="s">
        <v>150</v>
      </c>
      <c r="G175" s="1" t="s">
        <v>358</v>
      </c>
      <c r="H175" s="1" t="s">
        <v>359</v>
      </c>
      <c r="I175" s="1" t="s">
        <v>259</v>
      </c>
      <c r="J175" s="1" t="s">
        <v>11</v>
      </c>
      <c r="L175" s="1" t="s">
        <v>360</v>
      </c>
      <c r="M175" s="1" t="s">
        <v>363</v>
      </c>
      <c r="N175" s="1" t="s">
        <v>1146</v>
      </c>
      <c r="O175" s="1" t="s">
        <v>357</v>
      </c>
      <c r="R175" s="1" t="s">
        <v>102</v>
      </c>
      <c r="S175" s="1" t="s">
        <v>1017</v>
      </c>
      <c r="T175" s="1" t="s">
        <v>12</v>
      </c>
      <c r="AI175" s="1" t="s">
        <v>1017</v>
      </c>
      <c r="AJ175" s="1" t="s">
        <v>1080</v>
      </c>
    </row>
    <row r="176" spans="1:36">
      <c r="B176" s="1" t="s">
        <v>1215</v>
      </c>
      <c r="C176" s="1" t="s">
        <v>1099</v>
      </c>
      <c r="D176" s="1" t="s">
        <v>743</v>
      </c>
      <c r="E176" s="1" t="s">
        <v>67</v>
      </c>
      <c r="F176" s="1" t="s">
        <v>144</v>
      </c>
      <c r="G176" s="1" t="s">
        <v>358</v>
      </c>
      <c r="H176" s="1" t="s">
        <v>359</v>
      </c>
      <c r="I176" s="1" t="s">
        <v>319</v>
      </c>
      <c r="J176" s="1" t="s">
        <v>11</v>
      </c>
      <c r="L176" s="1" t="s">
        <v>360</v>
      </c>
      <c r="M176" s="1" t="s">
        <v>363</v>
      </c>
      <c r="N176" s="1" t="s">
        <v>1122</v>
      </c>
      <c r="O176" s="1" t="s">
        <v>357</v>
      </c>
      <c r="R176" s="1" t="s">
        <v>102</v>
      </c>
      <c r="S176" s="1" t="s">
        <v>1017</v>
      </c>
      <c r="T176" s="1" t="s">
        <v>12</v>
      </c>
      <c r="AI176" s="1" t="s">
        <v>1017</v>
      </c>
      <c r="AJ176" s="1" t="s">
        <v>1080</v>
      </c>
    </row>
    <row r="177" spans="1:36">
      <c r="B177" s="1" t="s">
        <v>6</v>
      </c>
      <c r="C177" s="1" t="s">
        <v>1099</v>
      </c>
      <c r="D177" s="1" t="s">
        <v>743</v>
      </c>
      <c r="E177" s="1" t="s">
        <v>67</v>
      </c>
      <c r="F177" s="1" t="s">
        <v>144</v>
      </c>
      <c r="G177" s="1" t="s">
        <v>358</v>
      </c>
      <c r="H177" s="1" t="s">
        <v>359</v>
      </c>
      <c r="I177" s="1" t="s">
        <v>208</v>
      </c>
      <c r="J177" s="1" t="s">
        <v>11</v>
      </c>
      <c r="L177" s="1" t="s">
        <v>360</v>
      </c>
      <c r="M177" s="1" t="s">
        <v>16</v>
      </c>
      <c r="N177" s="1" t="s">
        <v>1141</v>
      </c>
      <c r="O177" s="1" t="s">
        <v>357</v>
      </c>
      <c r="R177" s="1" t="s">
        <v>102</v>
      </c>
      <c r="S177" s="1" t="s">
        <v>1017</v>
      </c>
      <c r="T177" s="1" t="s">
        <v>12</v>
      </c>
      <c r="AI177" s="1" t="s">
        <v>1017</v>
      </c>
      <c r="AJ177" s="1" t="s">
        <v>1080</v>
      </c>
    </row>
    <row r="178" spans="1:36">
      <c r="B178" s="1" t="s">
        <v>1214</v>
      </c>
      <c r="C178" s="1" t="s">
        <v>1099</v>
      </c>
      <c r="D178" s="1" t="s">
        <v>743</v>
      </c>
      <c r="E178" s="1" t="s">
        <v>67</v>
      </c>
      <c r="F178" s="1" t="s">
        <v>215</v>
      </c>
      <c r="G178" s="1" t="s">
        <v>358</v>
      </c>
      <c r="H178" s="1" t="s">
        <v>359</v>
      </c>
      <c r="I178" s="1" t="s">
        <v>8</v>
      </c>
      <c r="J178" s="1" t="s">
        <v>11</v>
      </c>
      <c r="L178" s="1" t="s">
        <v>360</v>
      </c>
      <c r="M178" s="1" t="s">
        <v>363</v>
      </c>
      <c r="N178" s="1" t="s">
        <v>1077</v>
      </c>
      <c r="O178" s="1" t="s">
        <v>357</v>
      </c>
      <c r="R178" s="1" t="s">
        <v>102</v>
      </c>
      <c r="S178" s="1" t="s">
        <v>1017</v>
      </c>
      <c r="T178" s="1" t="s">
        <v>12</v>
      </c>
      <c r="AI178" s="1" t="s">
        <v>1017</v>
      </c>
      <c r="AJ178" s="1" t="s">
        <v>1080</v>
      </c>
    </row>
    <row r="180" spans="1:36" collapsed="1"/>
    <row r="181" spans="1:36">
      <c r="A181" s="1" t="s">
        <v>1355</v>
      </c>
    </row>
    <row r="182" spans="1:36">
      <c r="A182" s="1" t="s">
        <v>367</v>
      </c>
    </row>
    <row r="183" spans="1:36">
      <c r="B183" s="1" t="s">
        <v>419</v>
      </c>
      <c r="C183" s="1" t="s">
        <v>1097</v>
      </c>
      <c r="D183" s="1" t="s">
        <v>386</v>
      </c>
      <c r="E183" s="1" t="s">
        <v>57</v>
      </c>
      <c r="F183" s="1" t="s">
        <v>190</v>
      </c>
      <c r="G183" s="1" t="s">
        <v>1396</v>
      </c>
      <c r="H183" s="1" t="s">
        <v>375</v>
      </c>
      <c r="I183" s="1" t="s">
        <v>8</v>
      </c>
      <c r="J183" s="1" t="s">
        <v>382</v>
      </c>
      <c r="K183" s="1" t="s">
        <v>392</v>
      </c>
      <c r="L183" s="1" t="s">
        <v>15</v>
      </c>
      <c r="M183" s="1" t="s">
        <v>420</v>
      </c>
      <c r="N183" s="1" t="s">
        <v>1084</v>
      </c>
      <c r="O183" s="1" t="s">
        <v>9</v>
      </c>
      <c r="S183" s="1" t="s">
        <v>1017</v>
      </c>
      <c r="T183" s="1" t="s">
        <v>156</v>
      </c>
      <c r="AI183" s="1" t="s">
        <v>1017</v>
      </c>
      <c r="AJ183" s="1" t="s">
        <v>1080</v>
      </c>
    </row>
    <row r="185" spans="1:36">
      <c r="B185" s="1" t="s">
        <v>403</v>
      </c>
      <c r="C185" s="1" t="s">
        <v>1097</v>
      </c>
      <c r="D185" s="1" t="s">
        <v>404</v>
      </c>
      <c r="E185" s="1" t="s">
        <v>213</v>
      </c>
      <c r="F185" s="1" t="s">
        <v>329</v>
      </c>
      <c r="G185" s="1" t="s">
        <v>949</v>
      </c>
      <c r="H185" s="1" t="s">
        <v>375</v>
      </c>
      <c r="I185" s="1" t="s">
        <v>8</v>
      </c>
      <c r="J185" s="1" t="s">
        <v>382</v>
      </c>
      <c r="L185" s="1" t="s">
        <v>19</v>
      </c>
      <c r="M185" s="1" t="s">
        <v>16</v>
      </c>
      <c r="N185" s="1" t="s">
        <v>1089</v>
      </c>
      <c r="O185" s="1" t="s">
        <v>9</v>
      </c>
      <c r="P185" s="1" t="s">
        <v>405</v>
      </c>
      <c r="Q185" s="1" t="s">
        <v>137</v>
      </c>
      <c r="S185" s="1" t="s">
        <v>1017</v>
      </c>
      <c r="T185" s="1" t="s">
        <v>23</v>
      </c>
      <c r="U185" s="1" t="s">
        <v>1220</v>
      </c>
      <c r="V185" s="1" t="s">
        <v>142</v>
      </c>
      <c r="W185" s="1" t="s">
        <v>406</v>
      </c>
      <c r="X185" s="1" t="s">
        <v>407</v>
      </c>
      <c r="Y185" s="1" t="s">
        <v>408</v>
      </c>
      <c r="Z185" s="1" t="s">
        <v>409</v>
      </c>
      <c r="AA185" s="1" t="s">
        <v>410</v>
      </c>
      <c r="AB185" s="1" t="s">
        <v>411</v>
      </c>
      <c r="AI185" s="1" t="s">
        <v>1017</v>
      </c>
      <c r="AJ185" s="1" t="s">
        <v>1080</v>
      </c>
    </row>
    <row r="186" spans="1:36">
      <c r="B186" s="1" t="s">
        <v>1484</v>
      </c>
      <c r="C186" s="1" t="s">
        <v>1097</v>
      </c>
      <c r="D186" s="1" t="s">
        <v>413</v>
      </c>
      <c r="E186" s="1" t="s">
        <v>27</v>
      </c>
      <c r="F186" s="1" t="s">
        <v>223</v>
      </c>
      <c r="G186" s="1" t="s">
        <v>949</v>
      </c>
      <c r="H186" s="1" t="s">
        <v>375</v>
      </c>
      <c r="I186" s="1" t="s">
        <v>8</v>
      </c>
      <c r="J186" s="1" t="s">
        <v>382</v>
      </c>
      <c r="L186" s="1" t="s">
        <v>21</v>
      </c>
      <c r="M186" s="1" t="s">
        <v>16</v>
      </c>
      <c r="N186" s="1" t="s">
        <v>1084</v>
      </c>
      <c r="O186" s="1" t="s">
        <v>9</v>
      </c>
      <c r="P186" s="1" t="s">
        <v>405</v>
      </c>
      <c r="Q186" s="1" t="s">
        <v>137</v>
      </c>
      <c r="S186" s="1" t="s">
        <v>1017</v>
      </c>
      <c r="T186" s="1" t="s">
        <v>156</v>
      </c>
      <c r="U186" s="1" t="s">
        <v>1221</v>
      </c>
      <c r="V186" s="1" t="s">
        <v>274</v>
      </c>
      <c r="W186" s="1" t="s">
        <v>406</v>
      </c>
      <c r="X186" s="1" t="s">
        <v>407</v>
      </c>
      <c r="Y186" s="1" t="s">
        <v>408</v>
      </c>
      <c r="Z186" s="1" t="s">
        <v>409</v>
      </c>
      <c r="AA186" s="1" t="s">
        <v>410</v>
      </c>
      <c r="AI186" s="1" t="s">
        <v>1017</v>
      </c>
      <c r="AJ186" s="1" t="s">
        <v>1080</v>
      </c>
    </row>
    <row r="187" spans="1:36">
      <c r="B187" s="1" t="s">
        <v>1482</v>
      </c>
      <c r="C187" s="1" t="s">
        <v>1097</v>
      </c>
      <c r="D187" s="1" t="s">
        <v>1493</v>
      </c>
      <c r="E187" s="1" t="s">
        <v>27</v>
      </c>
      <c r="F187" s="1" t="s">
        <v>139</v>
      </c>
      <c r="G187" s="1" t="s">
        <v>949</v>
      </c>
      <c r="H187" s="1" t="s">
        <v>375</v>
      </c>
      <c r="I187" s="1" t="s">
        <v>8</v>
      </c>
      <c r="J187" s="1" t="s">
        <v>382</v>
      </c>
      <c r="L187" s="1" t="s">
        <v>21</v>
      </c>
      <c r="M187" s="1" t="s">
        <v>16</v>
      </c>
      <c r="N187" s="1" t="s">
        <v>1084</v>
      </c>
      <c r="O187" s="1" t="s">
        <v>9</v>
      </c>
      <c r="P187" s="1" t="s">
        <v>405</v>
      </c>
      <c r="Q187" s="1" t="s">
        <v>137</v>
      </c>
      <c r="S187" s="1" t="s">
        <v>1017</v>
      </c>
      <c r="T187" s="1" t="s">
        <v>156</v>
      </c>
      <c r="U187" s="1" t="s">
        <v>1483</v>
      </c>
      <c r="V187" s="1" t="s">
        <v>274</v>
      </c>
      <c r="W187" s="1" t="s">
        <v>1485</v>
      </c>
      <c r="X187" s="1" t="s">
        <v>1486</v>
      </c>
      <c r="Y187" s="1" t="s">
        <v>1487</v>
      </c>
      <c r="Z187" s="1" t="s">
        <v>1488</v>
      </c>
      <c r="AA187" s="1" t="s">
        <v>1489</v>
      </c>
      <c r="AB187" s="1" t="s">
        <v>1490</v>
      </c>
      <c r="AC187" s="1" t="s">
        <v>1491</v>
      </c>
      <c r="AD187" s="1" t="s">
        <v>1492</v>
      </c>
      <c r="AI187" s="1" t="s">
        <v>1017</v>
      </c>
      <c r="AJ187" s="1" t="s">
        <v>1080</v>
      </c>
    </row>
    <row r="189" spans="1:36">
      <c r="B189" s="1" t="s">
        <v>389</v>
      </c>
      <c r="C189" s="1" t="s">
        <v>1097</v>
      </c>
      <c r="D189" s="1" t="s">
        <v>390</v>
      </c>
      <c r="E189" s="1" t="s">
        <v>17</v>
      </c>
      <c r="F189" s="1" t="s">
        <v>121</v>
      </c>
      <c r="G189" s="1" t="s">
        <v>939</v>
      </c>
      <c r="H189" s="1" t="s">
        <v>375</v>
      </c>
      <c r="I189" s="1" t="s">
        <v>8</v>
      </c>
      <c r="J189" s="1" t="s">
        <v>382</v>
      </c>
      <c r="K189" s="1" t="s">
        <v>392</v>
      </c>
      <c r="L189" s="1" t="s">
        <v>26</v>
      </c>
      <c r="M189" s="1" t="s">
        <v>393</v>
      </c>
      <c r="N189" s="1" t="s">
        <v>1081</v>
      </c>
      <c r="O189" s="1" t="s">
        <v>9</v>
      </c>
      <c r="R189" s="1" t="s">
        <v>102</v>
      </c>
      <c r="S189" s="1" t="s">
        <v>1017</v>
      </c>
      <c r="T189" s="1" t="s">
        <v>12</v>
      </c>
      <c r="U189" s="1" t="s">
        <v>391</v>
      </c>
      <c r="AI189" s="1" t="s">
        <v>1017</v>
      </c>
      <c r="AJ189" s="1" t="s">
        <v>1080</v>
      </c>
    </row>
    <row r="190" spans="1:36">
      <c r="B190" s="1" t="s">
        <v>394</v>
      </c>
      <c r="C190" s="1" t="s">
        <v>1098</v>
      </c>
      <c r="D190" s="1" t="s">
        <v>386</v>
      </c>
      <c r="E190" s="1" t="s">
        <v>17</v>
      </c>
      <c r="F190" s="1" t="s">
        <v>353</v>
      </c>
      <c r="G190" s="1" t="s">
        <v>143</v>
      </c>
      <c r="H190" s="1" t="s">
        <v>375</v>
      </c>
      <c r="I190" s="1" t="s">
        <v>8</v>
      </c>
      <c r="J190" s="1" t="s">
        <v>382</v>
      </c>
      <c r="K190" s="1" t="s">
        <v>392</v>
      </c>
      <c r="L190" s="1" t="s">
        <v>30</v>
      </c>
      <c r="M190" s="1" t="s">
        <v>393</v>
      </c>
      <c r="N190" s="1" t="s">
        <v>1084</v>
      </c>
      <c r="O190" s="1" t="s">
        <v>9</v>
      </c>
      <c r="R190" s="1" t="s">
        <v>102</v>
      </c>
      <c r="S190" s="1" t="s">
        <v>1017</v>
      </c>
      <c r="T190" s="1" t="s">
        <v>12</v>
      </c>
      <c r="AI190" s="1" t="s">
        <v>1017</v>
      </c>
      <c r="AJ190" s="1" t="s">
        <v>1080</v>
      </c>
    </row>
    <row r="191" spans="1:36">
      <c r="B191" s="1" t="s">
        <v>396</v>
      </c>
      <c r="C191" s="1" t="s">
        <v>1099</v>
      </c>
      <c r="D191" s="1" t="s">
        <v>386</v>
      </c>
      <c r="E191" s="1" t="s">
        <v>17</v>
      </c>
      <c r="F191" s="1" t="s">
        <v>73</v>
      </c>
      <c r="G191" s="1" t="s">
        <v>143</v>
      </c>
      <c r="H191" s="1" t="s">
        <v>375</v>
      </c>
      <c r="I191" s="1" t="s">
        <v>8</v>
      </c>
      <c r="J191" s="1" t="s">
        <v>382</v>
      </c>
      <c r="K191" s="1" t="s">
        <v>392</v>
      </c>
      <c r="L191" s="1" t="s">
        <v>101</v>
      </c>
      <c r="M191" s="1" t="s">
        <v>78</v>
      </c>
      <c r="N191" s="1" t="s">
        <v>1084</v>
      </c>
      <c r="O191" s="1" t="s">
        <v>9</v>
      </c>
      <c r="R191" s="1" t="s">
        <v>102</v>
      </c>
      <c r="S191" s="1" t="s">
        <v>1017</v>
      </c>
      <c r="T191" s="1" t="s">
        <v>12</v>
      </c>
      <c r="AI191" s="1" t="s">
        <v>1017</v>
      </c>
      <c r="AJ191" s="1" t="s">
        <v>1080</v>
      </c>
    </row>
    <row r="192" spans="1:36">
      <c r="A192" s="1" t="s">
        <v>368</v>
      </c>
      <c r="B192" s="1" t="s">
        <v>371</v>
      </c>
      <c r="C192" s="1" t="s">
        <v>39</v>
      </c>
      <c r="E192" s="2" t="s">
        <v>22</v>
      </c>
      <c r="F192" s="1" t="s">
        <v>46</v>
      </c>
      <c r="G192" s="1" t="s">
        <v>372</v>
      </c>
      <c r="H192" s="1" t="s">
        <v>375</v>
      </c>
      <c r="I192" s="1" t="s">
        <v>8</v>
      </c>
      <c r="J192" s="1" t="s">
        <v>369</v>
      </c>
      <c r="K192" s="1" t="s">
        <v>370</v>
      </c>
      <c r="O192" s="1" t="s">
        <v>9</v>
      </c>
      <c r="S192" s="1" t="s">
        <v>1017</v>
      </c>
      <c r="T192" s="1" t="s">
        <v>1033</v>
      </c>
      <c r="U192" s="1" t="s">
        <v>373</v>
      </c>
      <c r="V192" s="1" t="s">
        <v>374</v>
      </c>
      <c r="AI192" s="1" t="s">
        <v>1017</v>
      </c>
    </row>
    <row r="193" spans="1:36">
      <c r="B193" s="1" t="s">
        <v>397</v>
      </c>
      <c r="C193" s="1" t="s">
        <v>1099</v>
      </c>
      <c r="D193" s="1" t="s">
        <v>386</v>
      </c>
      <c r="E193" s="1" t="s">
        <v>1092</v>
      </c>
      <c r="F193" s="1" t="s">
        <v>190</v>
      </c>
      <c r="G193" s="1" t="s">
        <v>398</v>
      </c>
      <c r="H193" s="1" t="s">
        <v>375</v>
      </c>
      <c r="I193" s="1" t="s">
        <v>8</v>
      </c>
      <c r="J193" s="1" t="s">
        <v>382</v>
      </c>
      <c r="K193" s="1" t="s">
        <v>392</v>
      </c>
      <c r="L193" s="1" t="s">
        <v>103</v>
      </c>
      <c r="M193" s="1" t="s">
        <v>78</v>
      </c>
      <c r="N193" s="1" t="s">
        <v>1081</v>
      </c>
      <c r="O193" s="1" t="s">
        <v>9</v>
      </c>
      <c r="R193" s="1" t="s">
        <v>102</v>
      </c>
      <c r="S193" s="1" t="s">
        <v>1017</v>
      </c>
      <c r="T193" s="1" t="s">
        <v>23</v>
      </c>
      <c r="AI193" s="1" t="s">
        <v>1017</v>
      </c>
      <c r="AJ193" s="1" t="s">
        <v>1080</v>
      </c>
    </row>
    <row r="194" spans="1:36">
      <c r="B194" s="1" t="s">
        <v>399</v>
      </c>
      <c r="C194" s="1" t="s">
        <v>1097</v>
      </c>
      <c r="D194" s="1" t="s">
        <v>386</v>
      </c>
      <c r="E194" s="1" t="s">
        <v>27</v>
      </c>
      <c r="F194" s="1" t="s">
        <v>144</v>
      </c>
      <c r="G194" s="1" t="s">
        <v>400</v>
      </c>
      <c r="H194" s="1" t="s">
        <v>375</v>
      </c>
      <c r="I194" s="1" t="s">
        <v>8</v>
      </c>
      <c r="J194" s="1" t="s">
        <v>382</v>
      </c>
      <c r="K194" s="1" t="s">
        <v>392</v>
      </c>
      <c r="L194" s="1" t="s">
        <v>106</v>
      </c>
      <c r="M194" s="1" t="s">
        <v>78</v>
      </c>
      <c r="N194" s="1" t="s">
        <v>1081</v>
      </c>
      <c r="O194" s="1" t="s">
        <v>9</v>
      </c>
      <c r="R194" s="1" t="s">
        <v>102</v>
      </c>
      <c r="S194" s="1" t="s">
        <v>1017</v>
      </c>
      <c r="T194" s="1" t="s">
        <v>12</v>
      </c>
      <c r="AI194" s="1" t="s">
        <v>1017</v>
      </c>
      <c r="AJ194" s="1" t="s">
        <v>1080</v>
      </c>
    </row>
    <row r="195" spans="1:36">
      <c r="B195" s="1" t="s">
        <v>401</v>
      </c>
      <c r="C195" s="1" t="s">
        <v>1100</v>
      </c>
      <c r="D195" s="1" t="s">
        <v>386</v>
      </c>
      <c r="E195" s="1" t="s">
        <v>7</v>
      </c>
      <c r="F195" s="1" t="s">
        <v>148</v>
      </c>
      <c r="G195" s="1" t="s">
        <v>402</v>
      </c>
      <c r="H195" s="1" t="s">
        <v>375</v>
      </c>
      <c r="I195" s="1" t="s">
        <v>8</v>
      </c>
      <c r="J195" s="1" t="s">
        <v>382</v>
      </c>
      <c r="K195" s="1" t="s">
        <v>392</v>
      </c>
      <c r="L195" s="1" t="s">
        <v>54</v>
      </c>
      <c r="M195" s="1" t="s">
        <v>78</v>
      </c>
      <c r="N195" s="1" t="s">
        <v>1122</v>
      </c>
      <c r="O195" s="1" t="s">
        <v>9</v>
      </c>
      <c r="R195" s="1" t="s">
        <v>102</v>
      </c>
      <c r="S195" s="1" t="s">
        <v>1017</v>
      </c>
      <c r="T195" s="1" t="s">
        <v>12</v>
      </c>
      <c r="AI195" s="1" t="s">
        <v>1017</v>
      </c>
      <c r="AJ195" s="1" t="s">
        <v>1080</v>
      </c>
    </row>
    <row r="196" spans="1:36">
      <c r="B196" s="1" t="s">
        <v>412</v>
      </c>
      <c r="C196" s="1" t="s">
        <v>1097</v>
      </c>
      <c r="D196" s="1" t="s">
        <v>413</v>
      </c>
      <c r="E196" s="1" t="s">
        <v>213</v>
      </c>
      <c r="F196" s="1" t="s">
        <v>329</v>
      </c>
      <c r="G196" s="1" t="s">
        <v>415</v>
      </c>
      <c r="H196" s="1" t="s">
        <v>375</v>
      </c>
      <c r="I196" s="1" t="s">
        <v>8</v>
      </c>
      <c r="J196" s="1" t="s">
        <v>382</v>
      </c>
      <c r="L196" s="1" t="s">
        <v>64</v>
      </c>
      <c r="M196" s="1" t="s">
        <v>16</v>
      </c>
      <c r="N196" s="1" t="s">
        <v>1084</v>
      </c>
      <c r="O196" s="1" t="s">
        <v>9</v>
      </c>
      <c r="P196" s="1" t="s">
        <v>1196</v>
      </c>
      <c r="S196" s="1" t="s">
        <v>1017</v>
      </c>
      <c r="T196" s="1" t="s">
        <v>156</v>
      </c>
      <c r="U196" s="1" t="s">
        <v>414</v>
      </c>
      <c r="V196" s="1" t="s">
        <v>342</v>
      </c>
      <c r="AI196" s="1" t="s">
        <v>1017</v>
      </c>
      <c r="AJ196" s="1" t="s">
        <v>1080</v>
      </c>
    </row>
    <row r="198" spans="1:36">
      <c r="A198" s="1" t="s">
        <v>368</v>
      </c>
      <c r="B198" s="1" t="s">
        <v>376</v>
      </c>
      <c r="C198" s="1" t="s">
        <v>39</v>
      </c>
      <c r="E198" s="1" t="s">
        <v>27</v>
      </c>
      <c r="F198" s="2" t="s">
        <v>52</v>
      </c>
      <c r="G198" s="1" t="s">
        <v>377</v>
      </c>
      <c r="H198" s="1" t="s">
        <v>375</v>
      </c>
      <c r="I198" s="1" t="s">
        <v>8</v>
      </c>
      <c r="J198" s="1" t="s">
        <v>369</v>
      </c>
      <c r="K198" s="1" t="s">
        <v>370</v>
      </c>
      <c r="O198" s="1" t="s">
        <v>9</v>
      </c>
      <c r="P198" s="1" t="s">
        <v>182</v>
      </c>
      <c r="S198" s="1" t="s">
        <v>1017</v>
      </c>
      <c r="T198" s="1" t="s">
        <v>1019</v>
      </c>
      <c r="U198" s="1" t="s">
        <v>378</v>
      </c>
      <c r="V198" s="1" t="s">
        <v>379</v>
      </c>
      <c r="AI198" s="1" t="s">
        <v>1017</v>
      </c>
    </row>
    <row r="199" spans="1:36">
      <c r="B199" s="1" t="s">
        <v>380</v>
      </c>
      <c r="C199" s="1" t="s">
        <v>1361</v>
      </c>
      <c r="D199" s="1" t="s">
        <v>381</v>
      </c>
      <c r="E199" s="1" t="s">
        <v>57</v>
      </c>
      <c r="F199" s="1" t="s">
        <v>353</v>
      </c>
      <c r="G199" s="1" t="s">
        <v>377</v>
      </c>
      <c r="H199" s="1" t="s">
        <v>375</v>
      </c>
      <c r="I199" s="1" t="s">
        <v>8</v>
      </c>
      <c r="J199" s="1" t="s">
        <v>382</v>
      </c>
      <c r="L199" s="1" t="s">
        <v>74</v>
      </c>
      <c r="M199" s="1" t="s">
        <v>16</v>
      </c>
      <c r="N199" s="1" t="s">
        <v>1077</v>
      </c>
      <c r="O199" s="1" t="s">
        <v>9</v>
      </c>
      <c r="P199" s="1" t="s">
        <v>405</v>
      </c>
      <c r="S199" s="1" t="s">
        <v>1017</v>
      </c>
      <c r="T199" s="1" t="s">
        <v>12</v>
      </c>
      <c r="U199" s="1" t="s">
        <v>1222</v>
      </c>
      <c r="V199" s="1" t="s">
        <v>142</v>
      </c>
      <c r="W199" s="1" t="s">
        <v>383</v>
      </c>
      <c r="X199" s="1" t="s">
        <v>384</v>
      </c>
      <c r="AI199" s="1" t="s">
        <v>1017</v>
      </c>
      <c r="AJ199" s="1" t="s">
        <v>1080</v>
      </c>
    </row>
    <row r="200" spans="1:36">
      <c r="B200" s="1" t="s">
        <v>385</v>
      </c>
      <c r="C200" s="1" t="s">
        <v>1097</v>
      </c>
      <c r="D200" s="1" t="s">
        <v>386</v>
      </c>
      <c r="E200" s="1" t="s">
        <v>57</v>
      </c>
      <c r="F200" s="1" t="s">
        <v>180</v>
      </c>
      <c r="G200" s="1" t="s">
        <v>377</v>
      </c>
      <c r="H200" s="1" t="s">
        <v>375</v>
      </c>
      <c r="I200" s="1" t="s">
        <v>8</v>
      </c>
      <c r="J200" s="1" t="s">
        <v>382</v>
      </c>
      <c r="K200" s="1" t="s">
        <v>387</v>
      </c>
      <c r="L200" s="1" t="s">
        <v>77</v>
      </c>
      <c r="M200" s="1" t="s">
        <v>78</v>
      </c>
      <c r="N200" s="1" t="s">
        <v>1081</v>
      </c>
      <c r="O200" s="1" t="s">
        <v>9</v>
      </c>
      <c r="R200" s="1" t="s">
        <v>102</v>
      </c>
      <c r="S200" s="1" t="s">
        <v>1017</v>
      </c>
      <c r="T200" s="1" t="s">
        <v>12</v>
      </c>
      <c r="AI200" s="1" t="s">
        <v>1017</v>
      </c>
      <c r="AJ200" s="1" t="s">
        <v>1080</v>
      </c>
    </row>
    <row r="201" spans="1:36">
      <c r="B201" s="1" t="s">
        <v>416</v>
      </c>
      <c r="C201" s="1" t="s">
        <v>1143</v>
      </c>
      <c r="D201" s="1" t="s">
        <v>417</v>
      </c>
      <c r="E201" s="1" t="s">
        <v>7</v>
      </c>
      <c r="F201" s="1" t="s">
        <v>139</v>
      </c>
      <c r="G201" s="1" t="s">
        <v>388</v>
      </c>
      <c r="H201" s="1" t="s">
        <v>375</v>
      </c>
      <c r="I201" s="1" t="s">
        <v>8</v>
      </c>
      <c r="J201" s="1" t="s">
        <v>382</v>
      </c>
      <c r="K201" s="1" t="s">
        <v>392</v>
      </c>
      <c r="L201" s="1" t="s">
        <v>109</v>
      </c>
      <c r="M201" s="1" t="s">
        <v>16</v>
      </c>
      <c r="N201" s="1" t="s">
        <v>1082</v>
      </c>
      <c r="O201" s="1" t="s">
        <v>9</v>
      </c>
      <c r="P201" s="1" t="s">
        <v>182</v>
      </c>
      <c r="Q201" s="1" t="s">
        <v>118</v>
      </c>
      <c r="S201" s="1" t="s">
        <v>1017</v>
      </c>
      <c r="T201" s="1" t="s">
        <v>156</v>
      </c>
      <c r="AI201" s="1" t="s">
        <v>1017</v>
      </c>
      <c r="AJ201" s="1" t="s">
        <v>1080</v>
      </c>
    </row>
    <row r="202" spans="1:36">
      <c r="B202" s="1" t="s">
        <v>418</v>
      </c>
      <c r="C202" s="1" t="s">
        <v>1098</v>
      </c>
      <c r="D202" s="1" t="s">
        <v>386</v>
      </c>
      <c r="E202" s="1" t="s">
        <v>7</v>
      </c>
      <c r="F202" s="1" t="s">
        <v>275</v>
      </c>
      <c r="G202" s="1" t="s">
        <v>388</v>
      </c>
      <c r="H202" s="1" t="s">
        <v>375</v>
      </c>
      <c r="I202" s="1" t="s">
        <v>8</v>
      </c>
      <c r="J202" s="1" t="s">
        <v>382</v>
      </c>
      <c r="K202" s="1" t="s">
        <v>387</v>
      </c>
      <c r="L202" s="1" t="s">
        <v>112</v>
      </c>
      <c r="M202" s="1" t="s">
        <v>16</v>
      </c>
      <c r="N202" s="1" t="s">
        <v>1084</v>
      </c>
      <c r="O202" s="1" t="s">
        <v>9</v>
      </c>
      <c r="Q202" s="1" t="s">
        <v>118</v>
      </c>
      <c r="S202" s="1" t="s">
        <v>1017</v>
      </c>
      <c r="T202" s="1" t="s">
        <v>156</v>
      </c>
      <c r="AI202" s="1" t="s">
        <v>1017</v>
      </c>
      <c r="AJ202" s="1" t="s">
        <v>1080</v>
      </c>
    </row>
    <row r="203" spans="1:36">
      <c r="A203" s="1" t="s">
        <v>1012</v>
      </c>
    </row>
    <row r="204" spans="1:36">
      <c r="B204" s="1" t="s">
        <v>421</v>
      </c>
      <c r="C204" s="1" t="s">
        <v>1097</v>
      </c>
      <c r="D204" s="1" t="s">
        <v>386</v>
      </c>
      <c r="E204" s="1" t="s">
        <v>7</v>
      </c>
      <c r="F204" s="1" t="s">
        <v>215</v>
      </c>
      <c r="G204" s="1" t="s">
        <v>422</v>
      </c>
      <c r="H204" s="1" t="s">
        <v>14</v>
      </c>
      <c r="I204" s="1" t="s">
        <v>8</v>
      </c>
      <c r="J204" s="1" t="s">
        <v>382</v>
      </c>
      <c r="K204" s="1" t="s">
        <v>392</v>
      </c>
      <c r="L204" s="1" t="s">
        <v>15</v>
      </c>
      <c r="M204" s="1" t="s">
        <v>16</v>
      </c>
      <c r="N204" s="1" t="s">
        <v>1089</v>
      </c>
      <c r="O204" s="1" t="s">
        <v>9</v>
      </c>
      <c r="R204" s="1" t="s">
        <v>102</v>
      </c>
      <c r="S204" s="1" t="s">
        <v>1017</v>
      </c>
      <c r="T204" s="1" t="s">
        <v>12</v>
      </c>
      <c r="AI204" s="1" t="s">
        <v>1017</v>
      </c>
      <c r="AJ204" s="1" t="s">
        <v>1080</v>
      </c>
    </row>
    <row r="205" spans="1:36">
      <c r="B205" s="1" t="s">
        <v>423</v>
      </c>
      <c r="C205" s="1" t="s">
        <v>1097</v>
      </c>
      <c r="D205" s="1" t="s">
        <v>424</v>
      </c>
      <c r="E205" s="1" t="s">
        <v>17</v>
      </c>
      <c r="F205" s="1" t="s">
        <v>187</v>
      </c>
      <c r="G205" s="1" t="s">
        <v>13</v>
      </c>
      <c r="H205" s="1" t="s">
        <v>14</v>
      </c>
      <c r="I205" s="1" t="s">
        <v>8</v>
      </c>
      <c r="J205" s="1" t="s">
        <v>382</v>
      </c>
      <c r="K205" s="1" t="s">
        <v>392</v>
      </c>
      <c r="L205" s="1" t="s">
        <v>19</v>
      </c>
      <c r="M205" s="1" t="s">
        <v>16</v>
      </c>
      <c r="N205" s="1" t="s">
        <v>1089</v>
      </c>
      <c r="O205" s="1" t="s">
        <v>9</v>
      </c>
      <c r="R205" s="1" t="s">
        <v>102</v>
      </c>
      <c r="S205" s="1" t="s">
        <v>1017</v>
      </c>
      <c r="T205" s="1" t="s">
        <v>12</v>
      </c>
      <c r="AI205" s="1" t="s">
        <v>1017</v>
      </c>
      <c r="AJ205" s="1" t="s">
        <v>1080</v>
      </c>
    </row>
    <row r="206" spans="1:36">
      <c r="B206" s="1" t="s">
        <v>425</v>
      </c>
      <c r="C206" s="1" t="s">
        <v>1097</v>
      </c>
      <c r="D206" s="1" t="s">
        <v>424</v>
      </c>
      <c r="E206" s="1" t="s">
        <v>17</v>
      </c>
      <c r="F206" s="1" t="s">
        <v>187</v>
      </c>
      <c r="G206" s="1" t="s">
        <v>20</v>
      </c>
      <c r="H206" s="1" t="s">
        <v>14</v>
      </c>
      <c r="I206" s="1" t="s">
        <v>8</v>
      </c>
      <c r="J206" s="1" t="s">
        <v>382</v>
      </c>
      <c r="K206" s="1" t="s">
        <v>392</v>
      </c>
      <c r="L206" s="1" t="s">
        <v>21</v>
      </c>
      <c r="M206" s="1" t="s">
        <v>16</v>
      </c>
      <c r="N206" s="1" t="s">
        <v>1089</v>
      </c>
      <c r="O206" s="1" t="s">
        <v>9</v>
      </c>
      <c r="R206" s="1" t="s">
        <v>102</v>
      </c>
      <c r="S206" s="1" t="s">
        <v>1017</v>
      </c>
      <c r="T206" s="1" t="s">
        <v>12</v>
      </c>
      <c r="AI206" s="1" t="s">
        <v>1017</v>
      </c>
      <c r="AJ206" s="1" t="s">
        <v>1080</v>
      </c>
    </row>
    <row r="207" spans="1:36">
      <c r="B207" s="1" t="s">
        <v>426</v>
      </c>
      <c r="C207" s="1" t="s">
        <v>1097</v>
      </c>
      <c r="D207" s="1" t="s">
        <v>404</v>
      </c>
      <c r="E207" s="1" t="s">
        <v>22</v>
      </c>
      <c r="F207" s="1" t="s">
        <v>362</v>
      </c>
      <c r="G207" s="1" t="s">
        <v>24</v>
      </c>
      <c r="H207" s="1" t="s">
        <v>14</v>
      </c>
      <c r="I207" s="1" t="s">
        <v>8</v>
      </c>
      <c r="J207" s="1" t="s">
        <v>382</v>
      </c>
      <c r="L207" s="1" t="s">
        <v>26</v>
      </c>
      <c r="M207" s="1" t="s">
        <v>16</v>
      </c>
      <c r="N207" s="1" t="s">
        <v>1089</v>
      </c>
      <c r="O207" s="1" t="s">
        <v>9</v>
      </c>
      <c r="R207" s="1" t="s">
        <v>102</v>
      </c>
      <c r="S207" s="1" t="s">
        <v>1017</v>
      </c>
      <c r="T207" s="1" t="s">
        <v>23</v>
      </c>
      <c r="U207" s="1" t="s">
        <v>1220</v>
      </c>
      <c r="V207" s="1" t="s">
        <v>142</v>
      </c>
      <c r="AI207" s="1" t="s">
        <v>1017</v>
      </c>
      <c r="AJ207" s="1" t="s">
        <v>1080</v>
      </c>
    </row>
    <row r="209" spans="1:36">
      <c r="A209" s="1" t="s">
        <v>368</v>
      </c>
      <c r="B209" s="1" t="s">
        <v>32</v>
      </c>
      <c r="C209" s="1" t="s">
        <v>39</v>
      </c>
      <c r="E209" s="1" t="s">
        <v>34</v>
      </c>
      <c r="F209" s="1" t="s">
        <v>38</v>
      </c>
      <c r="G209" s="1" t="s">
        <v>35</v>
      </c>
      <c r="H209" s="1" t="s">
        <v>14</v>
      </c>
      <c r="I209" s="1" t="s">
        <v>8</v>
      </c>
      <c r="J209" s="1" t="s">
        <v>369</v>
      </c>
      <c r="K209" s="1" t="s">
        <v>392</v>
      </c>
      <c r="O209" s="1" t="s">
        <v>9</v>
      </c>
      <c r="P209" s="1" t="s">
        <v>37</v>
      </c>
      <c r="R209" s="1" t="s">
        <v>102</v>
      </c>
      <c r="S209" s="1" t="s">
        <v>1017</v>
      </c>
      <c r="T209" s="1" t="s">
        <v>1020</v>
      </c>
      <c r="U209" s="1" t="s">
        <v>36</v>
      </c>
      <c r="AI209" s="1" t="s">
        <v>1017</v>
      </c>
    </row>
    <row r="210" spans="1:36">
      <c r="A210" s="1" t="s">
        <v>368</v>
      </c>
      <c r="B210" s="1" t="s">
        <v>41</v>
      </c>
      <c r="C210" s="1" t="s">
        <v>39</v>
      </c>
      <c r="E210" s="1" t="s">
        <v>42</v>
      </c>
      <c r="F210" s="1" t="s">
        <v>46</v>
      </c>
      <c r="G210" s="1" t="s">
        <v>43</v>
      </c>
      <c r="H210" s="1" t="s">
        <v>14</v>
      </c>
      <c r="I210" s="1" t="s">
        <v>8</v>
      </c>
      <c r="J210" s="1" t="s">
        <v>369</v>
      </c>
      <c r="K210" s="1" t="s">
        <v>392</v>
      </c>
      <c r="O210" s="1" t="s">
        <v>9</v>
      </c>
      <c r="P210" s="1" t="s">
        <v>45</v>
      </c>
      <c r="R210" s="1" t="s">
        <v>102</v>
      </c>
      <c r="S210" s="1" t="s">
        <v>1017</v>
      </c>
      <c r="T210" s="1" t="s">
        <v>1021</v>
      </c>
      <c r="U210" s="1" t="s">
        <v>44</v>
      </c>
      <c r="AI210" s="1" t="s">
        <v>1017</v>
      </c>
    </row>
    <row r="211" spans="1:36">
      <c r="A211" s="1" t="s">
        <v>368</v>
      </c>
      <c r="B211" s="1" t="s">
        <v>47</v>
      </c>
      <c r="C211" s="1" t="s">
        <v>39</v>
      </c>
      <c r="E211" s="1" t="s">
        <v>428</v>
      </c>
      <c r="F211" s="1" t="s">
        <v>52</v>
      </c>
      <c r="G211" s="1" t="s">
        <v>429</v>
      </c>
      <c r="H211" s="1" t="s">
        <v>14</v>
      </c>
      <c r="I211" s="1" t="s">
        <v>431</v>
      </c>
      <c r="J211" s="1" t="s">
        <v>369</v>
      </c>
      <c r="K211" s="1" t="s">
        <v>427</v>
      </c>
      <c r="O211" s="1" t="s">
        <v>9</v>
      </c>
      <c r="P211" s="1" t="s">
        <v>51</v>
      </c>
      <c r="R211" s="1" t="s">
        <v>102</v>
      </c>
      <c r="S211" s="1" t="s">
        <v>1017</v>
      </c>
      <c r="T211" s="1" t="s">
        <v>1022</v>
      </c>
      <c r="U211" s="1" t="s">
        <v>430</v>
      </c>
      <c r="AI211" s="1" t="s">
        <v>1017</v>
      </c>
    </row>
    <row r="213" spans="1:36">
      <c r="A213" s="1" t="s">
        <v>368</v>
      </c>
      <c r="B213" s="1" t="s">
        <v>432</v>
      </c>
      <c r="C213" s="1" t="s">
        <v>437</v>
      </c>
      <c r="E213" s="1" t="s">
        <v>433</v>
      </c>
      <c r="F213" s="1" t="s">
        <v>436</v>
      </c>
      <c r="G213" s="1" t="s">
        <v>434</v>
      </c>
      <c r="H213" s="1" t="s">
        <v>14</v>
      </c>
      <c r="I213" s="1" t="s">
        <v>8</v>
      </c>
      <c r="J213" s="1" t="s">
        <v>369</v>
      </c>
      <c r="K213" s="1" t="s">
        <v>392</v>
      </c>
      <c r="O213" s="1" t="s">
        <v>9</v>
      </c>
      <c r="R213" s="1" t="s">
        <v>102</v>
      </c>
      <c r="S213" s="1" t="s">
        <v>1017</v>
      </c>
      <c r="T213" s="1" t="s">
        <v>1034</v>
      </c>
      <c r="U213" s="1" t="s">
        <v>435</v>
      </c>
      <c r="AI213" s="1" t="s">
        <v>1017</v>
      </c>
    </row>
    <row r="214" spans="1:36">
      <c r="B214" s="1" t="s">
        <v>438</v>
      </c>
      <c r="C214" s="1" t="s">
        <v>1099</v>
      </c>
      <c r="D214" s="1" t="s">
        <v>386</v>
      </c>
      <c r="E214" s="1" t="s">
        <v>67</v>
      </c>
      <c r="F214" s="1" t="s">
        <v>76</v>
      </c>
      <c r="G214" s="1" t="s">
        <v>439</v>
      </c>
      <c r="H214" s="1" t="s">
        <v>14</v>
      </c>
      <c r="I214" s="1" t="s">
        <v>8</v>
      </c>
      <c r="J214" s="1" t="s">
        <v>382</v>
      </c>
      <c r="K214" s="1" t="s">
        <v>427</v>
      </c>
      <c r="L214" s="1" t="s">
        <v>30</v>
      </c>
      <c r="M214" s="1" t="s">
        <v>78</v>
      </c>
      <c r="N214" s="1" t="s">
        <v>1082</v>
      </c>
      <c r="O214" s="1" t="s">
        <v>9</v>
      </c>
      <c r="R214" s="1" t="s">
        <v>102</v>
      </c>
      <c r="S214" s="1" t="s">
        <v>1017</v>
      </c>
      <c r="T214" s="1" t="s">
        <v>12</v>
      </c>
      <c r="AI214" s="1" t="s">
        <v>1017</v>
      </c>
      <c r="AJ214" s="1" t="s">
        <v>1080</v>
      </c>
    </row>
    <row r="216" spans="1:36">
      <c r="A216" s="1" t="s">
        <v>368</v>
      </c>
      <c r="B216" s="1" t="s">
        <v>440</v>
      </c>
      <c r="C216" s="1" t="s">
        <v>39</v>
      </c>
      <c r="E216" s="1" t="s">
        <v>17</v>
      </c>
      <c r="F216" s="1" t="s">
        <v>52</v>
      </c>
      <c r="G216" s="1" t="s">
        <v>441</v>
      </c>
      <c r="H216" s="1" t="s">
        <v>14</v>
      </c>
      <c r="I216" s="1" t="s">
        <v>8</v>
      </c>
      <c r="J216" s="1" t="s">
        <v>369</v>
      </c>
      <c r="K216" s="1" t="s">
        <v>387</v>
      </c>
      <c r="O216" s="1" t="s">
        <v>9</v>
      </c>
      <c r="R216" s="1" t="s">
        <v>102</v>
      </c>
      <c r="S216" s="1" t="s">
        <v>1017</v>
      </c>
      <c r="T216" s="1" t="s">
        <v>1035</v>
      </c>
      <c r="U216" s="1" t="s">
        <v>442</v>
      </c>
      <c r="V216" s="1" t="s">
        <v>443</v>
      </c>
      <c r="AI216" s="1" t="s">
        <v>1017</v>
      </c>
    </row>
    <row r="217" spans="1:36">
      <c r="A217" s="1" t="s">
        <v>368</v>
      </c>
      <c r="B217" s="1" t="s">
        <v>85</v>
      </c>
      <c r="C217" s="1" t="s">
        <v>39</v>
      </c>
      <c r="E217" s="1" t="s">
        <v>17</v>
      </c>
      <c r="F217" s="1" t="s">
        <v>87</v>
      </c>
      <c r="G217" s="1" t="s">
        <v>441</v>
      </c>
      <c r="H217" s="1" t="s">
        <v>14</v>
      </c>
      <c r="I217" s="1" t="s">
        <v>8</v>
      </c>
      <c r="J217" s="1" t="s">
        <v>369</v>
      </c>
      <c r="K217" s="1" t="s">
        <v>387</v>
      </c>
      <c r="O217" s="1" t="s">
        <v>9</v>
      </c>
      <c r="R217" s="1" t="s">
        <v>102</v>
      </c>
      <c r="S217" s="1" t="s">
        <v>1017</v>
      </c>
      <c r="T217" s="1" t="s">
        <v>1036</v>
      </c>
      <c r="U217" s="1" t="s">
        <v>444</v>
      </c>
      <c r="AI217" s="1" t="s">
        <v>1017</v>
      </c>
    </row>
    <row r="219" spans="1:36" collapsed="1">
      <c r="A219" s="1" t="s">
        <v>1095</v>
      </c>
    </row>
    <row r="220" spans="1:36">
      <c r="B220" s="1" t="s">
        <v>471</v>
      </c>
      <c r="C220" s="1" t="s">
        <v>1157</v>
      </c>
      <c r="D220" s="1" t="s">
        <v>472</v>
      </c>
      <c r="E220" s="1" t="s">
        <v>7</v>
      </c>
      <c r="F220" s="1" t="s">
        <v>139</v>
      </c>
      <c r="G220" s="1" t="s">
        <v>130</v>
      </c>
      <c r="H220" s="1" t="s">
        <v>450</v>
      </c>
      <c r="I220" s="1" t="s">
        <v>431</v>
      </c>
      <c r="J220" s="1" t="s">
        <v>382</v>
      </c>
      <c r="L220" s="1" t="s">
        <v>15</v>
      </c>
      <c r="M220" s="1" t="s">
        <v>16</v>
      </c>
      <c r="N220" s="1" t="s">
        <v>1081</v>
      </c>
      <c r="O220" s="1" t="s">
        <v>9</v>
      </c>
      <c r="P220" s="1" t="s">
        <v>90</v>
      </c>
      <c r="Q220" s="1" t="s">
        <v>465</v>
      </c>
      <c r="R220" s="1" t="s">
        <v>102</v>
      </c>
      <c r="S220" s="1" t="s">
        <v>1017</v>
      </c>
      <c r="T220" s="1" t="s">
        <v>12</v>
      </c>
      <c r="U220" s="1" t="s">
        <v>473</v>
      </c>
      <c r="V220" s="1" t="s">
        <v>474</v>
      </c>
      <c r="W220" s="1" t="s">
        <v>475</v>
      </c>
      <c r="X220" s="1" t="s">
        <v>476</v>
      </c>
      <c r="Y220" s="1" t="s">
        <v>477</v>
      </c>
      <c r="Z220" s="1" t="s">
        <v>478</v>
      </c>
      <c r="AA220" s="1" t="s">
        <v>479</v>
      </c>
      <c r="AB220" s="1" t="s">
        <v>480</v>
      </c>
      <c r="AC220" s="1" t="s">
        <v>481</v>
      </c>
      <c r="AI220" s="1" t="s">
        <v>1017</v>
      </c>
      <c r="AJ220" s="1" t="s">
        <v>1080</v>
      </c>
    </row>
    <row r="222" spans="1:36">
      <c r="B222" s="1" t="s">
        <v>447</v>
      </c>
      <c r="C222" s="1" t="s">
        <v>1142</v>
      </c>
      <c r="D222" s="1" t="s">
        <v>448</v>
      </c>
      <c r="E222" s="1" t="s">
        <v>104</v>
      </c>
      <c r="F222" s="1" t="s">
        <v>293</v>
      </c>
      <c r="G222" s="1" t="s">
        <v>96</v>
      </c>
      <c r="H222" s="1" t="s">
        <v>450</v>
      </c>
      <c r="I222" s="1" t="s">
        <v>431</v>
      </c>
      <c r="J222" s="1" t="s">
        <v>382</v>
      </c>
      <c r="K222" s="1" t="s">
        <v>392</v>
      </c>
      <c r="L222" s="1" t="s">
        <v>19</v>
      </c>
      <c r="M222" s="1" t="s">
        <v>16</v>
      </c>
      <c r="N222" s="1" t="s">
        <v>1081</v>
      </c>
      <c r="O222" s="1" t="s">
        <v>9</v>
      </c>
      <c r="P222" s="1" t="s">
        <v>90</v>
      </c>
      <c r="R222" s="1" t="s">
        <v>102</v>
      </c>
      <c r="S222" s="1" t="s">
        <v>1017</v>
      </c>
      <c r="T222" s="1" t="s">
        <v>119</v>
      </c>
      <c r="U222" s="1" t="s">
        <v>449</v>
      </c>
      <c r="AI222" s="1" t="s">
        <v>1017</v>
      </c>
      <c r="AJ222" s="1" t="s">
        <v>1080</v>
      </c>
    </row>
    <row r="223" spans="1:36">
      <c r="B223" s="1" t="s">
        <v>451</v>
      </c>
      <c r="C223" s="1" t="s">
        <v>1142</v>
      </c>
      <c r="D223" s="1" t="s">
        <v>452</v>
      </c>
      <c r="E223" s="1" t="s">
        <v>216</v>
      </c>
      <c r="F223" s="1" t="s">
        <v>293</v>
      </c>
      <c r="G223" s="1" t="s">
        <v>91</v>
      </c>
      <c r="H223" s="1" t="s">
        <v>450</v>
      </c>
      <c r="I223" s="1" t="s">
        <v>431</v>
      </c>
      <c r="J223" s="1" t="s">
        <v>382</v>
      </c>
      <c r="K223" s="1" t="s">
        <v>453</v>
      </c>
      <c r="L223" s="1" t="s">
        <v>21</v>
      </c>
      <c r="M223" s="1" t="s">
        <v>16</v>
      </c>
      <c r="N223" s="1" t="s">
        <v>1145</v>
      </c>
      <c r="O223" s="1" t="s">
        <v>9</v>
      </c>
      <c r="P223" s="1" t="s">
        <v>90</v>
      </c>
      <c r="R223" s="1" t="s">
        <v>102</v>
      </c>
      <c r="S223" s="1" t="s">
        <v>1017</v>
      </c>
      <c r="T223" s="1" t="s">
        <v>12</v>
      </c>
      <c r="AI223" s="1" t="s">
        <v>1017</v>
      </c>
      <c r="AJ223" s="1" t="s">
        <v>1080</v>
      </c>
    </row>
    <row r="224" spans="1:36">
      <c r="B224" s="1" t="s">
        <v>455</v>
      </c>
      <c r="C224" s="1" t="s">
        <v>1142</v>
      </c>
      <c r="D224" s="1" t="s">
        <v>452</v>
      </c>
      <c r="E224" s="1" t="s">
        <v>216</v>
      </c>
      <c r="F224" s="1" t="s">
        <v>293</v>
      </c>
      <c r="G224" s="1" t="s">
        <v>91</v>
      </c>
      <c r="H224" s="1" t="s">
        <v>450</v>
      </c>
      <c r="I224" s="1" t="s">
        <v>431</v>
      </c>
      <c r="J224" s="1" t="s">
        <v>382</v>
      </c>
      <c r="K224" s="1" t="s">
        <v>453</v>
      </c>
      <c r="L224" s="1" t="s">
        <v>26</v>
      </c>
      <c r="M224" s="1" t="s">
        <v>16</v>
      </c>
      <c r="N224" s="1" t="s">
        <v>1145</v>
      </c>
      <c r="O224" s="1" t="s">
        <v>9</v>
      </c>
      <c r="P224" s="1" t="s">
        <v>90</v>
      </c>
      <c r="R224" s="1" t="s">
        <v>102</v>
      </c>
      <c r="S224" s="1" t="s">
        <v>1017</v>
      </c>
      <c r="T224" s="1" t="s">
        <v>12</v>
      </c>
      <c r="AI224" s="1" t="s">
        <v>1017</v>
      </c>
      <c r="AJ224" s="1" t="s">
        <v>1080</v>
      </c>
    </row>
    <row r="226" spans="1:36">
      <c r="B226" s="1" t="s">
        <v>1477</v>
      </c>
      <c r="C226" s="1" t="s">
        <v>1357</v>
      </c>
      <c r="D226" s="1" t="s">
        <v>452</v>
      </c>
      <c r="E226" s="1" t="s">
        <v>57</v>
      </c>
      <c r="F226" s="1" t="s">
        <v>97</v>
      </c>
      <c r="G226" s="1" t="s">
        <v>96</v>
      </c>
      <c r="H226" s="1" t="s">
        <v>450</v>
      </c>
      <c r="I226" s="1" t="s">
        <v>431</v>
      </c>
      <c r="J226" s="1" t="s">
        <v>382</v>
      </c>
      <c r="K226" s="1" t="s">
        <v>460</v>
      </c>
      <c r="L226" s="1" t="s">
        <v>30</v>
      </c>
      <c r="M226" s="1" t="s">
        <v>16</v>
      </c>
      <c r="N226" s="1" t="s">
        <v>1122</v>
      </c>
      <c r="O226" s="1" t="s">
        <v>9</v>
      </c>
      <c r="P226" s="1" t="s">
        <v>90</v>
      </c>
      <c r="Q226" s="1" t="s">
        <v>465</v>
      </c>
      <c r="R226" s="1" t="s">
        <v>102</v>
      </c>
      <c r="S226" s="1" t="s">
        <v>1017</v>
      </c>
      <c r="T226" s="1" t="s">
        <v>23</v>
      </c>
      <c r="AI226" s="1" t="s">
        <v>1017</v>
      </c>
      <c r="AJ226" s="1" t="s">
        <v>1080</v>
      </c>
    </row>
    <row r="227" spans="1:36">
      <c r="B227" s="1" t="s">
        <v>461</v>
      </c>
      <c r="C227" s="1" t="s">
        <v>1358</v>
      </c>
      <c r="D227" s="1" t="s">
        <v>457</v>
      </c>
      <c r="E227" s="1" t="s">
        <v>57</v>
      </c>
      <c r="F227" s="1" t="s">
        <v>462</v>
      </c>
      <c r="G227" s="1" t="s">
        <v>1475</v>
      </c>
      <c r="H227" s="1" t="s">
        <v>450</v>
      </c>
      <c r="I227" s="1" t="s">
        <v>431</v>
      </c>
      <c r="J227" s="1" t="s">
        <v>382</v>
      </c>
      <c r="K227" s="1" t="s">
        <v>427</v>
      </c>
      <c r="L227" s="1" t="s">
        <v>101</v>
      </c>
      <c r="M227" s="1" t="s">
        <v>16</v>
      </c>
      <c r="N227" s="1" t="s">
        <v>1151</v>
      </c>
      <c r="O227" s="1" t="s">
        <v>9</v>
      </c>
      <c r="P227" s="1" t="s">
        <v>90</v>
      </c>
      <c r="Q227" s="1" t="s">
        <v>465</v>
      </c>
      <c r="R227" s="1" t="s">
        <v>102</v>
      </c>
      <c r="S227" s="1" t="s">
        <v>1017</v>
      </c>
      <c r="T227" s="1" t="s">
        <v>23</v>
      </c>
      <c r="AI227" s="1" t="s">
        <v>1017</v>
      </c>
      <c r="AJ227" s="1" t="s">
        <v>1080</v>
      </c>
    </row>
    <row r="228" spans="1:36">
      <c r="B228" s="1" t="s">
        <v>463</v>
      </c>
      <c r="C228" s="1" t="s">
        <v>1359</v>
      </c>
      <c r="D228" s="1" t="s">
        <v>457</v>
      </c>
      <c r="E228" s="1" t="s">
        <v>57</v>
      </c>
      <c r="F228" s="1" t="s">
        <v>108</v>
      </c>
      <c r="G228" s="1" t="s">
        <v>96</v>
      </c>
      <c r="H228" s="1" t="s">
        <v>450</v>
      </c>
      <c r="I228" s="1" t="s">
        <v>431</v>
      </c>
      <c r="J228" s="1" t="s">
        <v>382</v>
      </c>
      <c r="K228" s="1" t="s">
        <v>427</v>
      </c>
      <c r="L228" s="1" t="s">
        <v>103</v>
      </c>
      <c r="M228" s="1" t="s">
        <v>16</v>
      </c>
      <c r="N228" s="1" t="s">
        <v>1141</v>
      </c>
      <c r="O228" s="1" t="s">
        <v>9</v>
      </c>
      <c r="P228" s="1" t="s">
        <v>90</v>
      </c>
      <c r="Q228" s="1" t="s">
        <v>465</v>
      </c>
      <c r="R228" s="1" t="s">
        <v>102</v>
      </c>
      <c r="S228" s="1" t="s">
        <v>1017</v>
      </c>
      <c r="T228" s="1" t="s">
        <v>12</v>
      </c>
      <c r="AI228" s="1" t="s">
        <v>1017</v>
      </c>
      <c r="AJ228" s="1" t="s">
        <v>1080</v>
      </c>
    </row>
    <row r="229" spans="1:36">
      <c r="B229" s="1" t="s">
        <v>464</v>
      </c>
      <c r="C229" s="1" t="s">
        <v>1099</v>
      </c>
      <c r="D229" s="1" t="s">
        <v>457</v>
      </c>
      <c r="E229" s="1" t="s">
        <v>7</v>
      </c>
      <c r="F229" s="1" t="s">
        <v>466</v>
      </c>
      <c r="G229" s="1" t="s">
        <v>1475</v>
      </c>
      <c r="H229" s="1" t="s">
        <v>450</v>
      </c>
      <c r="I229" s="1" t="s">
        <v>431</v>
      </c>
      <c r="J229" s="1" t="s">
        <v>382</v>
      </c>
      <c r="K229" s="1" t="s">
        <v>427</v>
      </c>
      <c r="L229" s="1" t="s">
        <v>106</v>
      </c>
      <c r="M229" s="1" t="s">
        <v>16</v>
      </c>
      <c r="N229" s="1" t="s">
        <v>1368</v>
      </c>
      <c r="O229" s="1" t="s">
        <v>9</v>
      </c>
      <c r="P229" s="1" t="s">
        <v>90</v>
      </c>
      <c r="Q229" s="1" t="s">
        <v>465</v>
      </c>
      <c r="R229" s="1" t="s">
        <v>102</v>
      </c>
      <c r="S229" s="1" t="s">
        <v>1017</v>
      </c>
      <c r="T229" s="1" t="s">
        <v>12</v>
      </c>
      <c r="AI229" s="1" t="s">
        <v>1017</v>
      </c>
      <c r="AJ229" s="1" t="s">
        <v>1080</v>
      </c>
    </row>
    <row r="230" spans="1:36">
      <c r="B230" s="1" t="s">
        <v>467</v>
      </c>
      <c r="C230" s="1" t="s">
        <v>1143</v>
      </c>
      <c r="D230" s="1" t="s">
        <v>457</v>
      </c>
      <c r="E230" s="1" t="s">
        <v>468</v>
      </c>
      <c r="F230" s="1" t="s">
        <v>169</v>
      </c>
      <c r="G230" s="1" t="s">
        <v>1475</v>
      </c>
      <c r="H230" s="1" t="s">
        <v>450</v>
      </c>
      <c r="I230" s="1" t="s">
        <v>431</v>
      </c>
      <c r="J230" s="1" t="s">
        <v>382</v>
      </c>
      <c r="K230" s="1" t="s">
        <v>427</v>
      </c>
      <c r="L230" s="1" t="s">
        <v>54</v>
      </c>
      <c r="M230" s="1" t="s">
        <v>16</v>
      </c>
      <c r="N230" s="1" t="s">
        <v>1369</v>
      </c>
      <c r="O230" s="1" t="s">
        <v>9</v>
      </c>
      <c r="P230" s="1" t="s">
        <v>90</v>
      </c>
      <c r="Q230" s="1" t="s">
        <v>465</v>
      </c>
      <c r="R230" s="1" t="s">
        <v>102</v>
      </c>
      <c r="S230" s="1" t="s">
        <v>1017</v>
      </c>
      <c r="T230" s="1" t="s">
        <v>12</v>
      </c>
      <c r="AI230" s="1" t="s">
        <v>1017</v>
      </c>
      <c r="AJ230" s="1" t="s">
        <v>1080</v>
      </c>
    </row>
    <row r="231" spans="1:36">
      <c r="B231" s="1" t="s">
        <v>469</v>
      </c>
      <c r="C231" s="1" t="s">
        <v>1143</v>
      </c>
      <c r="D231" s="1" t="s">
        <v>457</v>
      </c>
      <c r="E231" s="1" t="s">
        <v>192</v>
      </c>
      <c r="F231" s="1" t="s">
        <v>107</v>
      </c>
      <c r="G231" s="1" t="s">
        <v>1476</v>
      </c>
      <c r="H231" s="1" t="s">
        <v>450</v>
      </c>
      <c r="I231" s="1" t="s">
        <v>431</v>
      </c>
      <c r="J231" s="1" t="s">
        <v>382</v>
      </c>
      <c r="K231" s="1" t="s">
        <v>427</v>
      </c>
      <c r="L231" s="1" t="s">
        <v>64</v>
      </c>
      <c r="M231" s="1" t="s">
        <v>16</v>
      </c>
      <c r="N231" s="1" t="s">
        <v>1151</v>
      </c>
      <c r="O231" s="1" t="s">
        <v>9</v>
      </c>
      <c r="P231" s="1" t="s">
        <v>90</v>
      </c>
      <c r="Q231" s="1" t="s">
        <v>465</v>
      </c>
      <c r="R231" s="1" t="s">
        <v>102</v>
      </c>
      <c r="S231" s="1" t="s">
        <v>1017</v>
      </c>
      <c r="T231" s="1" t="s">
        <v>12</v>
      </c>
      <c r="AI231" s="1" t="s">
        <v>1017</v>
      </c>
      <c r="AJ231" s="1" t="s">
        <v>1080</v>
      </c>
    </row>
    <row r="232" spans="1:36">
      <c r="B232" s="1" t="s">
        <v>470</v>
      </c>
      <c r="C232" s="1" t="s">
        <v>1143</v>
      </c>
      <c r="D232" s="1" t="s">
        <v>457</v>
      </c>
      <c r="E232" s="1" t="s">
        <v>7</v>
      </c>
      <c r="F232" s="1" t="s">
        <v>99</v>
      </c>
      <c r="G232" s="1" t="s">
        <v>110</v>
      </c>
      <c r="H232" s="1" t="s">
        <v>450</v>
      </c>
      <c r="I232" s="1" t="s">
        <v>431</v>
      </c>
      <c r="J232" s="1" t="s">
        <v>382</v>
      </c>
      <c r="K232" s="1" t="s">
        <v>427</v>
      </c>
      <c r="L232" s="1" t="s">
        <v>74</v>
      </c>
      <c r="M232" s="1" t="s">
        <v>16</v>
      </c>
      <c r="N232" s="1" t="s">
        <v>1151</v>
      </c>
      <c r="O232" s="1" t="s">
        <v>9</v>
      </c>
      <c r="P232" s="1" t="s">
        <v>90</v>
      </c>
      <c r="Q232" s="1" t="s">
        <v>465</v>
      </c>
      <c r="R232" s="1" t="s">
        <v>102</v>
      </c>
      <c r="S232" s="1" t="s">
        <v>1017</v>
      </c>
      <c r="T232" s="1" t="s">
        <v>12</v>
      </c>
      <c r="AI232" s="1" t="s">
        <v>1017</v>
      </c>
      <c r="AJ232" s="1" t="s">
        <v>1080</v>
      </c>
    </row>
    <row r="234" spans="1:36">
      <c r="B234" s="1" t="s">
        <v>459</v>
      </c>
      <c r="C234" s="1" t="s">
        <v>1099</v>
      </c>
      <c r="D234" s="1" t="s">
        <v>457</v>
      </c>
      <c r="E234" s="1" t="s">
        <v>104</v>
      </c>
      <c r="F234" s="1" t="s">
        <v>107</v>
      </c>
      <c r="G234" s="1" t="s">
        <v>458</v>
      </c>
      <c r="H234" s="1" t="s">
        <v>450</v>
      </c>
      <c r="I234" s="1" t="s">
        <v>431</v>
      </c>
      <c r="J234" s="1" t="s">
        <v>382</v>
      </c>
      <c r="K234" s="1" t="s">
        <v>427</v>
      </c>
      <c r="L234" s="1" t="s">
        <v>77</v>
      </c>
      <c r="M234" s="1" t="s">
        <v>16</v>
      </c>
      <c r="N234" s="1" t="s">
        <v>1141</v>
      </c>
      <c r="O234" s="1" t="s">
        <v>9</v>
      </c>
      <c r="P234" s="1" t="s">
        <v>90</v>
      </c>
      <c r="Q234" s="1" t="s">
        <v>1224</v>
      </c>
      <c r="R234" s="1" t="s">
        <v>102</v>
      </c>
      <c r="S234" s="1" t="s">
        <v>1017</v>
      </c>
      <c r="T234" s="1" t="s">
        <v>23</v>
      </c>
      <c r="AI234" s="1" t="s">
        <v>1017</v>
      </c>
      <c r="AJ234" s="1" t="s">
        <v>1080</v>
      </c>
    </row>
    <row r="235" spans="1:36">
      <c r="B235" s="1" t="s">
        <v>456</v>
      </c>
      <c r="C235" s="1" t="s">
        <v>1176</v>
      </c>
      <c r="D235" s="1" t="s">
        <v>457</v>
      </c>
      <c r="E235" s="1" t="s">
        <v>192</v>
      </c>
      <c r="F235" s="1" t="s">
        <v>97</v>
      </c>
      <c r="G235" s="1" t="s">
        <v>458</v>
      </c>
      <c r="H235" s="1" t="s">
        <v>450</v>
      </c>
      <c r="I235" s="1" t="s">
        <v>431</v>
      </c>
      <c r="J235" s="1" t="s">
        <v>382</v>
      </c>
      <c r="K235" s="1" t="s">
        <v>427</v>
      </c>
      <c r="L235" s="1" t="s">
        <v>109</v>
      </c>
      <c r="M235" s="1" t="s">
        <v>16</v>
      </c>
      <c r="N235" s="1" t="s">
        <v>1151</v>
      </c>
      <c r="O235" s="1" t="s">
        <v>9</v>
      </c>
      <c r="P235" s="1" t="s">
        <v>90</v>
      </c>
      <c r="Q235" s="1" t="s">
        <v>1224</v>
      </c>
      <c r="R235" s="1" t="s">
        <v>102</v>
      </c>
      <c r="S235" s="1" t="s">
        <v>1017</v>
      </c>
      <c r="T235" s="1" t="s">
        <v>23</v>
      </c>
      <c r="AI235" s="1" t="s">
        <v>1017</v>
      </c>
      <c r="AJ235" s="1" t="s">
        <v>1080</v>
      </c>
    </row>
    <row r="237" spans="1:36">
      <c r="B237" s="1" t="s">
        <v>445</v>
      </c>
      <c r="C237" s="1" t="s">
        <v>1097</v>
      </c>
      <c r="D237" s="1" t="s">
        <v>386</v>
      </c>
      <c r="E237" s="1" t="s">
        <v>88</v>
      </c>
      <c r="F237" s="1" t="s">
        <v>76</v>
      </c>
      <c r="G237" s="1" t="s">
        <v>446</v>
      </c>
      <c r="H237" s="1" t="s">
        <v>450</v>
      </c>
      <c r="I237" s="1" t="s">
        <v>431</v>
      </c>
      <c r="J237" s="1" t="s">
        <v>382</v>
      </c>
      <c r="K237" s="1" t="s">
        <v>427</v>
      </c>
      <c r="L237" s="1" t="s">
        <v>112</v>
      </c>
      <c r="M237" s="1" t="s">
        <v>16</v>
      </c>
      <c r="N237" s="1" t="s">
        <v>1089</v>
      </c>
      <c r="O237" s="1" t="s">
        <v>9</v>
      </c>
      <c r="P237" s="1" t="s">
        <v>90</v>
      </c>
      <c r="R237" s="1" t="s">
        <v>102</v>
      </c>
      <c r="S237" s="1" t="s">
        <v>1017</v>
      </c>
      <c r="T237" s="1" t="s">
        <v>12</v>
      </c>
      <c r="AI237" s="1" t="s">
        <v>1017</v>
      </c>
      <c r="AJ237" s="1" t="s">
        <v>1080</v>
      </c>
    </row>
    <row r="239" spans="1:36" collapsed="1">
      <c r="A239" s="1" t="s">
        <v>1013</v>
      </c>
    </row>
    <row r="240" spans="1:36">
      <c r="A240" s="1" t="s">
        <v>368</v>
      </c>
      <c r="B240" s="1" t="s">
        <v>485</v>
      </c>
      <c r="C240" s="1" t="s">
        <v>211</v>
      </c>
      <c r="E240" s="1" t="s">
        <v>48</v>
      </c>
      <c r="F240" s="1" t="s">
        <v>52</v>
      </c>
      <c r="G240" s="1" t="s">
        <v>486</v>
      </c>
      <c r="H240" s="1" t="s">
        <v>490</v>
      </c>
      <c r="I240" s="1" t="s">
        <v>483</v>
      </c>
      <c r="J240" s="1" t="s">
        <v>369</v>
      </c>
      <c r="K240" s="1" t="s">
        <v>427</v>
      </c>
      <c r="O240" s="1" t="s">
        <v>9</v>
      </c>
      <c r="P240" s="1" t="s">
        <v>137</v>
      </c>
      <c r="Q240" s="1" t="s">
        <v>465</v>
      </c>
      <c r="S240" s="1" t="s">
        <v>1017</v>
      </c>
      <c r="T240" s="1" t="s">
        <v>1037</v>
      </c>
      <c r="U240" s="1" t="s">
        <v>487</v>
      </c>
      <c r="V240" s="1" t="s">
        <v>488</v>
      </c>
      <c r="W240" s="1" t="s">
        <v>489</v>
      </c>
      <c r="AI240" s="1" t="s">
        <v>1017</v>
      </c>
    </row>
    <row r="242" spans="2:36">
      <c r="B242" s="1" t="s">
        <v>1225</v>
      </c>
      <c r="C242" s="1" t="s">
        <v>1174</v>
      </c>
      <c r="D242" s="1" t="s">
        <v>1226</v>
      </c>
      <c r="E242" s="1" t="s">
        <v>57</v>
      </c>
      <c r="F242" s="1" t="s">
        <v>76</v>
      </c>
      <c r="G242" s="1" t="s">
        <v>147</v>
      </c>
      <c r="H242" s="1" t="s">
        <v>490</v>
      </c>
      <c r="I242" s="1" t="s">
        <v>483</v>
      </c>
      <c r="J242" s="1" t="s">
        <v>382</v>
      </c>
      <c r="L242" s="1" t="s">
        <v>19</v>
      </c>
      <c r="M242" s="1" t="s">
        <v>145</v>
      </c>
      <c r="N242" s="1" t="s">
        <v>1145</v>
      </c>
      <c r="O242" s="1" t="s">
        <v>9</v>
      </c>
      <c r="P242" s="1" t="s">
        <v>60</v>
      </c>
      <c r="Q242" s="1" t="s">
        <v>465</v>
      </c>
      <c r="R242" s="1" t="s">
        <v>102</v>
      </c>
      <c r="S242" s="1" t="s">
        <v>1017</v>
      </c>
      <c r="T242" s="1" t="s">
        <v>12</v>
      </c>
      <c r="U242" s="1" t="s">
        <v>491</v>
      </c>
      <c r="V242" s="1" t="s">
        <v>492</v>
      </c>
      <c r="W242" s="1" t="s">
        <v>142</v>
      </c>
      <c r="X242" s="1" t="s">
        <v>71</v>
      </c>
      <c r="AI242" s="1" t="s">
        <v>1017</v>
      </c>
      <c r="AJ242" s="1" t="s">
        <v>1080</v>
      </c>
    </row>
    <row r="243" spans="2:36">
      <c r="B243" s="1" t="s">
        <v>1227</v>
      </c>
      <c r="C243" s="1" t="s">
        <v>1098</v>
      </c>
      <c r="D243" s="1" t="s">
        <v>1228</v>
      </c>
      <c r="E243" s="1" t="s">
        <v>7</v>
      </c>
      <c r="F243" s="1" t="s">
        <v>107</v>
      </c>
      <c r="G243" s="1" t="s">
        <v>147</v>
      </c>
      <c r="H243" s="1" t="s">
        <v>490</v>
      </c>
      <c r="I243" s="1" t="s">
        <v>483</v>
      </c>
      <c r="J243" s="1" t="s">
        <v>382</v>
      </c>
      <c r="L243" s="1" t="s">
        <v>21</v>
      </c>
      <c r="M243" s="1" t="s">
        <v>145</v>
      </c>
      <c r="N243" s="1" t="s">
        <v>1145</v>
      </c>
      <c r="O243" s="1" t="s">
        <v>9</v>
      </c>
      <c r="P243" s="1" t="s">
        <v>60</v>
      </c>
      <c r="Q243" s="1" t="s">
        <v>465</v>
      </c>
      <c r="R243" s="1" t="s">
        <v>102</v>
      </c>
      <c r="S243" s="1" t="s">
        <v>1017</v>
      </c>
      <c r="T243" s="1" t="s">
        <v>12</v>
      </c>
      <c r="U243" s="1" t="s">
        <v>494</v>
      </c>
      <c r="V243" s="1" t="s">
        <v>495</v>
      </c>
      <c r="W243" s="1" t="s">
        <v>142</v>
      </c>
      <c r="X243" s="1" t="s">
        <v>71</v>
      </c>
      <c r="AI243" s="1" t="s">
        <v>1017</v>
      </c>
      <c r="AJ243" s="1" t="s">
        <v>1080</v>
      </c>
    </row>
    <row r="245" spans="2:36">
      <c r="B245" s="1" t="s">
        <v>497</v>
      </c>
      <c r="C245" s="1" t="s">
        <v>1098</v>
      </c>
      <c r="D245" s="1" t="s">
        <v>417</v>
      </c>
      <c r="E245" s="1" t="s">
        <v>7</v>
      </c>
      <c r="F245" s="1" t="s">
        <v>955</v>
      </c>
      <c r="G245" s="1" t="s">
        <v>496</v>
      </c>
      <c r="H245" s="1" t="s">
        <v>490</v>
      </c>
      <c r="I245" s="1" t="s">
        <v>483</v>
      </c>
      <c r="J245" s="1" t="s">
        <v>382</v>
      </c>
      <c r="K245" s="1" t="s">
        <v>392</v>
      </c>
      <c r="L245" s="1" t="s">
        <v>26</v>
      </c>
      <c r="M245" s="1" t="s">
        <v>16</v>
      </c>
      <c r="N245" s="1" t="s">
        <v>1122</v>
      </c>
      <c r="O245" s="1" t="s">
        <v>9</v>
      </c>
      <c r="P245" s="1" t="s">
        <v>60</v>
      </c>
      <c r="R245" s="1" t="s">
        <v>102</v>
      </c>
      <c r="S245" s="1" t="s">
        <v>1017</v>
      </c>
      <c r="T245" s="1" t="s">
        <v>239</v>
      </c>
      <c r="AI245" s="1" t="s">
        <v>1017</v>
      </c>
      <c r="AJ245" s="1" t="s">
        <v>1080</v>
      </c>
    </row>
    <row r="246" spans="2:36">
      <c r="B246" s="1" t="s">
        <v>499</v>
      </c>
      <c r="C246" s="1" t="s">
        <v>1142</v>
      </c>
      <c r="D246" s="1" t="s">
        <v>417</v>
      </c>
      <c r="E246" s="1" t="s">
        <v>500</v>
      </c>
      <c r="F246" s="1" t="s">
        <v>115</v>
      </c>
      <c r="G246" s="1" t="s">
        <v>157</v>
      </c>
      <c r="H246" s="1" t="s">
        <v>490</v>
      </c>
      <c r="I246" s="1" t="s">
        <v>483</v>
      </c>
      <c r="J246" s="1" t="s">
        <v>382</v>
      </c>
      <c r="K246" s="1" t="s">
        <v>392</v>
      </c>
      <c r="L246" s="1" t="s">
        <v>30</v>
      </c>
      <c r="M246" s="1" t="s">
        <v>16</v>
      </c>
      <c r="N246" s="1" t="s">
        <v>1150</v>
      </c>
      <c r="O246" s="1" t="s">
        <v>9</v>
      </c>
      <c r="P246" s="1" t="s">
        <v>60</v>
      </c>
      <c r="R246" s="1" t="s">
        <v>102</v>
      </c>
      <c r="S246" s="1" t="s">
        <v>1017</v>
      </c>
      <c r="T246" s="1" t="s">
        <v>239</v>
      </c>
      <c r="AI246" s="1" t="s">
        <v>1017</v>
      </c>
      <c r="AJ246" s="1" t="s">
        <v>1080</v>
      </c>
    </row>
    <row r="247" spans="2:36">
      <c r="B247" s="1" t="s">
        <v>501</v>
      </c>
      <c r="C247" s="1" t="s">
        <v>1360</v>
      </c>
      <c r="D247" s="1" t="s">
        <v>417</v>
      </c>
      <c r="E247" s="1" t="s">
        <v>7</v>
      </c>
      <c r="F247" s="1" t="s">
        <v>1398</v>
      </c>
      <c r="G247" s="1" t="s">
        <v>502</v>
      </c>
      <c r="H247" s="1" t="s">
        <v>490</v>
      </c>
      <c r="I247" s="1" t="s">
        <v>483</v>
      </c>
      <c r="J247" s="1" t="s">
        <v>382</v>
      </c>
      <c r="K247" s="1" t="s">
        <v>392</v>
      </c>
      <c r="L247" s="1" t="s">
        <v>101</v>
      </c>
      <c r="M247" s="1" t="s">
        <v>16</v>
      </c>
      <c r="N247" s="1" t="s">
        <v>1141</v>
      </c>
      <c r="O247" s="1" t="s">
        <v>9</v>
      </c>
      <c r="P247" s="1" t="s">
        <v>60</v>
      </c>
      <c r="Q247" s="1" t="s">
        <v>465</v>
      </c>
      <c r="R247" s="1" t="s">
        <v>102</v>
      </c>
      <c r="S247" s="1" t="s">
        <v>1017</v>
      </c>
      <c r="T247" s="1" t="s">
        <v>12</v>
      </c>
      <c r="AI247" s="1" t="s">
        <v>1017</v>
      </c>
      <c r="AJ247" s="1" t="s">
        <v>1080</v>
      </c>
    </row>
    <row r="248" spans="2:36">
      <c r="B248" s="1" t="s">
        <v>503</v>
      </c>
      <c r="C248" s="1" t="s">
        <v>1100</v>
      </c>
      <c r="D248" s="1" t="s">
        <v>417</v>
      </c>
      <c r="E248" s="1" t="s">
        <v>67</v>
      </c>
      <c r="F248" s="1" t="s">
        <v>505</v>
      </c>
      <c r="G248" s="1" t="s">
        <v>504</v>
      </c>
      <c r="H248" s="1" t="s">
        <v>490</v>
      </c>
      <c r="I248" s="1" t="s">
        <v>483</v>
      </c>
      <c r="J248" s="1" t="s">
        <v>382</v>
      </c>
      <c r="K248" s="1" t="s">
        <v>392</v>
      </c>
      <c r="L248" s="1" t="s">
        <v>103</v>
      </c>
      <c r="M248" s="1" t="s">
        <v>16</v>
      </c>
      <c r="N248" s="1" t="s">
        <v>1150</v>
      </c>
      <c r="O248" s="1" t="s">
        <v>9</v>
      </c>
      <c r="P248" s="1" t="s">
        <v>60</v>
      </c>
      <c r="Q248" s="1" t="s">
        <v>465</v>
      </c>
      <c r="R248" s="1" t="s">
        <v>102</v>
      </c>
      <c r="S248" s="1" t="s">
        <v>1017</v>
      </c>
      <c r="T248" s="1" t="s">
        <v>12</v>
      </c>
      <c r="AI248" s="1" t="s">
        <v>1017</v>
      </c>
      <c r="AJ248" s="1" t="s">
        <v>1080</v>
      </c>
    </row>
    <row r="249" spans="2:36">
      <c r="B249" s="1" t="s">
        <v>506</v>
      </c>
      <c r="C249" s="1" t="s">
        <v>1099</v>
      </c>
      <c r="D249" s="1" t="s">
        <v>417</v>
      </c>
      <c r="E249" s="1" t="s">
        <v>171</v>
      </c>
      <c r="F249" s="1" t="s">
        <v>97</v>
      </c>
      <c r="G249" s="1" t="s">
        <v>172</v>
      </c>
      <c r="H249" s="1" t="s">
        <v>490</v>
      </c>
      <c r="I249" s="1" t="s">
        <v>483</v>
      </c>
      <c r="J249" s="1" t="s">
        <v>382</v>
      </c>
      <c r="K249" s="1" t="s">
        <v>392</v>
      </c>
      <c r="L249" s="1" t="s">
        <v>106</v>
      </c>
      <c r="M249" s="1" t="s">
        <v>16</v>
      </c>
      <c r="N249" s="1" t="s">
        <v>1367</v>
      </c>
      <c r="O249" s="1" t="s">
        <v>9</v>
      </c>
      <c r="P249" s="1" t="s">
        <v>60</v>
      </c>
      <c r="Q249" s="1" t="s">
        <v>465</v>
      </c>
      <c r="R249" s="1" t="s">
        <v>102</v>
      </c>
      <c r="S249" s="1" t="s">
        <v>1017</v>
      </c>
      <c r="T249" s="1" t="s">
        <v>12</v>
      </c>
      <c r="AI249" s="1" t="s">
        <v>1017</v>
      </c>
      <c r="AJ249" s="1" t="s">
        <v>1080</v>
      </c>
    </row>
    <row r="251" spans="2:36">
      <c r="B251" s="1" t="s">
        <v>516</v>
      </c>
      <c r="C251" s="1" t="s">
        <v>1121</v>
      </c>
      <c r="D251" s="1" t="s">
        <v>386</v>
      </c>
      <c r="E251" s="1" t="s">
        <v>517</v>
      </c>
      <c r="F251" s="1" t="s">
        <v>293</v>
      </c>
      <c r="G251" s="1" t="s">
        <v>518</v>
      </c>
      <c r="H251" s="1" t="s">
        <v>490</v>
      </c>
      <c r="I251" s="1" t="s">
        <v>483</v>
      </c>
      <c r="J251" s="1" t="s">
        <v>382</v>
      </c>
      <c r="K251" s="1" t="s">
        <v>392</v>
      </c>
      <c r="L251" s="1" t="s">
        <v>54</v>
      </c>
      <c r="M251" s="1" t="s">
        <v>16</v>
      </c>
      <c r="N251" s="1" t="s">
        <v>1122</v>
      </c>
      <c r="O251" s="1" t="s">
        <v>9</v>
      </c>
      <c r="P251" s="1" t="s">
        <v>118</v>
      </c>
      <c r="Q251" s="1" t="s">
        <v>465</v>
      </c>
      <c r="S251" s="1" t="s">
        <v>1017</v>
      </c>
      <c r="T251" s="1" t="s">
        <v>151</v>
      </c>
      <c r="AI251" s="1" t="s">
        <v>1017</v>
      </c>
      <c r="AJ251" s="1" t="s">
        <v>1080</v>
      </c>
    </row>
    <row r="252" spans="2:36">
      <c r="B252" s="1" t="s">
        <v>507</v>
      </c>
      <c r="C252" s="1" t="s">
        <v>1099</v>
      </c>
      <c r="D252" s="1" t="s">
        <v>386</v>
      </c>
      <c r="E252" s="1" t="s">
        <v>57</v>
      </c>
      <c r="F252" s="1" t="s">
        <v>511</v>
      </c>
      <c r="G252" s="1" t="s">
        <v>508</v>
      </c>
      <c r="H252" s="1" t="s">
        <v>490</v>
      </c>
      <c r="I252" s="1" t="s">
        <v>483</v>
      </c>
      <c r="J252" s="1" t="s">
        <v>382</v>
      </c>
      <c r="K252" s="1" t="s">
        <v>387</v>
      </c>
      <c r="L252" s="1" t="s">
        <v>64</v>
      </c>
      <c r="M252" s="1" t="s">
        <v>16</v>
      </c>
      <c r="N252" s="1" t="s">
        <v>1145</v>
      </c>
      <c r="O252" s="1" t="s">
        <v>9</v>
      </c>
      <c r="P252" s="1" t="s">
        <v>60</v>
      </c>
      <c r="Q252" s="1" t="s">
        <v>465</v>
      </c>
      <c r="R252" s="1" t="s">
        <v>102</v>
      </c>
      <c r="S252" s="1" t="s">
        <v>1017</v>
      </c>
      <c r="T252" s="1" t="s">
        <v>151</v>
      </c>
      <c r="AI252" s="1" t="s">
        <v>1017</v>
      </c>
      <c r="AJ252" s="1" t="s">
        <v>1080</v>
      </c>
    </row>
    <row r="253" spans="2:36">
      <c r="B253" s="1" t="s">
        <v>509</v>
      </c>
      <c r="C253" s="1" t="s">
        <v>1099</v>
      </c>
      <c r="D253" s="1" t="s">
        <v>386</v>
      </c>
      <c r="E253" s="1" t="s">
        <v>57</v>
      </c>
      <c r="F253" s="1" t="s">
        <v>293</v>
      </c>
      <c r="G253" s="1" t="s">
        <v>510</v>
      </c>
      <c r="H253" s="1" t="s">
        <v>490</v>
      </c>
      <c r="I253" s="1" t="s">
        <v>483</v>
      </c>
      <c r="J253" s="1" t="s">
        <v>382</v>
      </c>
      <c r="K253" s="1" t="s">
        <v>387</v>
      </c>
      <c r="L253" s="1" t="s">
        <v>74</v>
      </c>
      <c r="M253" s="1" t="s">
        <v>16</v>
      </c>
      <c r="N253" s="1" t="s">
        <v>1145</v>
      </c>
      <c r="O253" s="1" t="s">
        <v>9</v>
      </c>
      <c r="P253" s="1" t="s">
        <v>1230</v>
      </c>
      <c r="Q253" s="1" t="s">
        <v>465</v>
      </c>
      <c r="R253" s="1" t="s">
        <v>102</v>
      </c>
      <c r="S253" s="1" t="s">
        <v>1017</v>
      </c>
      <c r="T253" s="1" t="s">
        <v>12</v>
      </c>
      <c r="AI253" s="1" t="s">
        <v>1017</v>
      </c>
      <c r="AJ253" s="1" t="s">
        <v>1080</v>
      </c>
    </row>
    <row r="254" spans="2:36">
      <c r="B254" s="1" t="s">
        <v>512</v>
      </c>
      <c r="C254" s="1" t="s">
        <v>1097</v>
      </c>
      <c r="D254" s="1" t="s">
        <v>513</v>
      </c>
      <c r="E254" s="1" t="s">
        <v>48</v>
      </c>
      <c r="F254" s="1" t="s">
        <v>121</v>
      </c>
      <c r="G254" s="1" t="s">
        <v>515</v>
      </c>
      <c r="H254" s="1" t="s">
        <v>490</v>
      </c>
      <c r="I254" s="1" t="s">
        <v>483</v>
      </c>
      <c r="J254" s="1" t="s">
        <v>382</v>
      </c>
      <c r="K254" s="1" t="s">
        <v>427</v>
      </c>
      <c r="L254" s="1" t="s">
        <v>77</v>
      </c>
      <c r="M254" s="1" t="s">
        <v>16</v>
      </c>
      <c r="N254" s="1" t="s">
        <v>1081</v>
      </c>
      <c r="O254" s="1" t="s">
        <v>9</v>
      </c>
      <c r="Q254" s="1" t="s">
        <v>465</v>
      </c>
      <c r="R254" s="1" t="s">
        <v>102</v>
      </c>
      <c r="S254" s="1" t="s">
        <v>1017</v>
      </c>
      <c r="T254" s="1" t="s">
        <v>12</v>
      </c>
      <c r="U254" s="1" t="s">
        <v>491</v>
      </c>
      <c r="V254" s="1" t="s">
        <v>514</v>
      </c>
      <c r="AI254" s="1" t="s">
        <v>1017</v>
      </c>
      <c r="AJ254" s="1" t="s">
        <v>1080</v>
      </c>
    </row>
    <row r="256" spans="2:36">
      <c r="B256" s="1" t="s">
        <v>482</v>
      </c>
      <c r="C256" s="1" t="s">
        <v>1097</v>
      </c>
      <c r="D256" s="1" t="s">
        <v>386</v>
      </c>
      <c r="E256" s="1" t="s">
        <v>48</v>
      </c>
      <c r="F256" s="1" t="s">
        <v>76</v>
      </c>
      <c r="G256" s="1" t="s">
        <v>484</v>
      </c>
      <c r="H256" s="1" t="s">
        <v>490</v>
      </c>
      <c r="I256" s="1" t="s">
        <v>483</v>
      </c>
      <c r="J256" s="1" t="s">
        <v>382</v>
      </c>
      <c r="K256" s="1" t="s">
        <v>392</v>
      </c>
      <c r="L256" s="1" t="s">
        <v>109</v>
      </c>
      <c r="M256" s="1" t="s">
        <v>16</v>
      </c>
      <c r="N256" s="1" t="s">
        <v>1089</v>
      </c>
      <c r="O256" s="1" t="s">
        <v>9</v>
      </c>
      <c r="P256" s="1" t="s">
        <v>10</v>
      </c>
      <c r="Q256" s="1" t="s">
        <v>465</v>
      </c>
      <c r="R256" s="1" t="s">
        <v>102</v>
      </c>
      <c r="S256" s="1" t="s">
        <v>1017</v>
      </c>
      <c r="T256" s="1" t="s">
        <v>12</v>
      </c>
      <c r="AI256" s="1" t="s">
        <v>1017</v>
      </c>
      <c r="AJ256" s="1" t="s">
        <v>1080</v>
      </c>
    </row>
    <row r="257" spans="1:36">
      <c r="B257" s="1" t="s">
        <v>1229</v>
      </c>
      <c r="C257" s="1" t="s">
        <v>1177</v>
      </c>
      <c r="D257" s="1" t="s">
        <v>160</v>
      </c>
      <c r="E257" s="1" t="s">
        <v>185</v>
      </c>
      <c r="F257" s="1" t="s">
        <v>121</v>
      </c>
      <c r="G257" s="1" t="s">
        <v>519</v>
      </c>
      <c r="H257" s="1" t="s">
        <v>490</v>
      </c>
      <c r="I257" s="1" t="s">
        <v>483</v>
      </c>
      <c r="J257" s="1" t="s">
        <v>382</v>
      </c>
      <c r="L257" s="1" t="s">
        <v>112</v>
      </c>
      <c r="M257" s="1" t="s">
        <v>16</v>
      </c>
      <c r="N257" s="1" t="s">
        <v>1089</v>
      </c>
      <c r="O257" s="1" t="s">
        <v>9</v>
      </c>
      <c r="P257" s="1" t="s">
        <v>10</v>
      </c>
      <c r="Q257" s="1" t="s">
        <v>465</v>
      </c>
      <c r="R257" s="1" t="s">
        <v>102</v>
      </c>
      <c r="S257" s="1" t="s">
        <v>1017</v>
      </c>
      <c r="T257" s="1" t="s">
        <v>119</v>
      </c>
      <c r="AI257" s="1" t="s">
        <v>1017</v>
      </c>
      <c r="AJ257" s="1" t="s">
        <v>1080</v>
      </c>
    </row>
    <row r="259" spans="1:36" collapsed="1">
      <c r="A259" s="1" t="s">
        <v>364</v>
      </c>
    </row>
    <row r="260" spans="1:36">
      <c r="A260" s="1" t="s">
        <v>368</v>
      </c>
      <c r="B260" s="1" t="s">
        <v>520</v>
      </c>
      <c r="C260" s="1" t="s">
        <v>211</v>
      </c>
      <c r="E260" s="1" t="s">
        <v>17</v>
      </c>
      <c r="F260" s="1" t="s">
        <v>694</v>
      </c>
      <c r="G260" s="1" t="s">
        <v>247</v>
      </c>
      <c r="H260" s="1" t="s">
        <v>531</v>
      </c>
      <c r="I260" s="1" t="s">
        <v>527</v>
      </c>
      <c r="J260" s="1" t="s">
        <v>369</v>
      </c>
      <c r="K260" s="1" t="s">
        <v>392</v>
      </c>
      <c r="O260" s="1" t="s">
        <v>9</v>
      </c>
      <c r="P260" s="1" t="s">
        <v>209</v>
      </c>
      <c r="Q260" s="1" t="s">
        <v>137</v>
      </c>
      <c r="R260" s="1" t="s">
        <v>102</v>
      </c>
      <c r="S260" s="1" t="s">
        <v>1017</v>
      </c>
      <c r="T260" s="1" t="s">
        <v>1038</v>
      </c>
      <c r="U260" s="1" t="s">
        <v>521</v>
      </c>
      <c r="V260" s="1" t="s">
        <v>522</v>
      </c>
      <c r="W260" s="1" t="s">
        <v>523</v>
      </c>
      <c r="X260" s="1" t="s">
        <v>524</v>
      </c>
      <c r="Y260" s="1" t="s">
        <v>525</v>
      </c>
      <c r="Z260" s="1" t="s">
        <v>526</v>
      </c>
      <c r="AA260" s="1" t="s">
        <v>1016</v>
      </c>
      <c r="AI260" s="1" t="s">
        <v>1017</v>
      </c>
    </row>
    <row r="261" spans="1:36">
      <c r="B261" s="1" t="s">
        <v>543</v>
      </c>
      <c r="C261" s="1" t="s">
        <v>1097</v>
      </c>
      <c r="D261" s="1" t="s">
        <v>544</v>
      </c>
      <c r="E261" s="1" t="s">
        <v>545</v>
      </c>
      <c r="F261" s="1" t="s">
        <v>63</v>
      </c>
      <c r="G261" s="1" t="s">
        <v>271</v>
      </c>
      <c r="H261" s="1" t="s">
        <v>531</v>
      </c>
      <c r="I261" s="1" t="s">
        <v>527</v>
      </c>
      <c r="J261" s="1" t="s">
        <v>382</v>
      </c>
      <c r="L261" s="1" t="s">
        <v>15</v>
      </c>
      <c r="M261" s="1" t="s">
        <v>16</v>
      </c>
      <c r="N261" s="1" t="s">
        <v>1081</v>
      </c>
      <c r="O261" s="1" t="s">
        <v>9</v>
      </c>
      <c r="P261" s="1" t="s">
        <v>405</v>
      </c>
      <c r="Q261" s="1" t="s">
        <v>137</v>
      </c>
      <c r="S261" s="1" t="s">
        <v>1017</v>
      </c>
      <c r="T261" s="1" t="s">
        <v>156</v>
      </c>
      <c r="U261" s="1" t="s">
        <v>494</v>
      </c>
      <c r="V261" s="1" t="s">
        <v>142</v>
      </c>
      <c r="W261" s="1" t="s">
        <v>546</v>
      </c>
      <c r="X261" s="1" t="s">
        <v>547</v>
      </c>
      <c r="Y261" s="1" t="s">
        <v>548</v>
      </c>
      <c r="Z261" s="1" t="s">
        <v>549</v>
      </c>
      <c r="AA261" s="1" t="s">
        <v>550</v>
      </c>
      <c r="AB261" s="1" t="s">
        <v>551</v>
      </c>
      <c r="AC261" s="1" t="s">
        <v>552</v>
      </c>
      <c r="AI261" s="1" t="s">
        <v>1017</v>
      </c>
      <c r="AJ261" s="1" t="s">
        <v>1080</v>
      </c>
    </row>
    <row r="262" spans="1:36">
      <c r="B262" s="1" t="s">
        <v>553</v>
      </c>
      <c r="C262" s="1" t="s">
        <v>1157</v>
      </c>
      <c r="D262" s="1" t="s">
        <v>544</v>
      </c>
      <c r="E262" s="1" t="s">
        <v>545</v>
      </c>
      <c r="F262" s="1" t="s">
        <v>892</v>
      </c>
      <c r="G262" s="1" t="s">
        <v>555</v>
      </c>
      <c r="H262" s="1" t="s">
        <v>531</v>
      </c>
      <c r="I262" s="1" t="s">
        <v>527</v>
      </c>
      <c r="J262" s="1" t="s">
        <v>382</v>
      </c>
      <c r="L262" s="1" t="s">
        <v>19</v>
      </c>
      <c r="M262" s="1" t="s">
        <v>16</v>
      </c>
      <c r="N262" s="1" t="s">
        <v>1081</v>
      </c>
      <c r="O262" s="1" t="s">
        <v>9</v>
      </c>
      <c r="P262" s="1" t="s">
        <v>405</v>
      </c>
      <c r="Q262" s="1" t="s">
        <v>137</v>
      </c>
      <c r="S262" s="1" t="s">
        <v>1017</v>
      </c>
      <c r="T262" s="1" t="s">
        <v>156</v>
      </c>
      <c r="U262" s="1" t="s">
        <v>1231</v>
      </c>
      <c r="V262" s="1" t="s">
        <v>274</v>
      </c>
      <c r="W262" s="1" t="s">
        <v>546</v>
      </c>
      <c r="X262" s="1" t="s">
        <v>547</v>
      </c>
      <c r="Y262" s="1" t="s">
        <v>548</v>
      </c>
      <c r="Z262" s="1" t="s">
        <v>549</v>
      </c>
      <c r="AA262" s="1" t="s">
        <v>550</v>
      </c>
      <c r="AB262" s="1" t="s">
        <v>554</v>
      </c>
      <c r="AI262" s="1" t="s">
        <v>1017</v>
      </c>
      <c r="AJ262" s="1" t="s">
        <v>1080</v>
      </c>
    </row>
    <row r="263" spans="1:36">
      <c r="B263" s="1" t="s">
        <v>557</v>
      </c>
      <c r="C263" s="1" t="s">
        <v>1097</v>
      </c>
      <c r="D263" s="1" t="s">
        <v>544</v>
      </c>
      <c r="E263" s="1" t="s">
        <v>558</v>
      </c>
      <c r="F263" s="1" t="s">
        <v>236</v>
      </c>
      <c r="G263" s="1" t="s">
        <v>555</v>
      </c>
      <c r="H263" s="1" t="s">
        <v>531</v>
      </c>
      <c r="I263" s="1" t="s">
        <v>527</v>
      </c>
      <c r="J263" s="1" t="s">
        <v>382</v>
      </c>
      <c r="L263" s="1" t="s">
        <v>21</v>
      </c>
      <c r="M263" s="1" t="s">
        <v>16</v>
      </c>
      <c r="N263" s="1" t="s">
        <v>1081</v>
      </c>
      <c r="O263" s="1" t="s">
        <v>9</v>
      </c>
      <c r="P263" s="1" t="s">
        <v>405</v>
      </c>
      <c r="Q263" s="1" t="s">
        <v>137</v>
      </c>
      <c r="S263" s="1" t="s">
        <v>1017</v>
      </c>
      <c r="T263" s="1" t="s">
        <v>156</v>
      </c>
      <c r="U263" s="1" t="s">
        <v>1233</v>
      </c>
      <c r="V263" s="1" t="s">
        <v>274</v>
      </c>
      <c r="W263" s="1" t="s">
        <v>546</v>
      </c>
      <c r="X263" s="1" t="s">
        <v>547</v>
      </c>
      <c r="Y263" s="1" t="s">
        <v>548</v>
      </c>
      <c r="Z263" s="1" t="s">
        <v>549</v>
      </c>
      <c r="AA263" s="1" t="s">
        <v>550</v>
      </c>
      <c r="AB263" s="1" t="s">
        <v>551</v>
      </c>
      <c r="AC263" s="1" t="s">
        <v>552</v>
      </c>
      <c r="AI263" s="1" t="s">
        <v>1017</v>
      </c>
      <c r="AJ263" s="1" t="s">
        <v>1080</v>
      </c>
    </row>
    <row r="264" spans="1:36">
      <c r="B264" s="1" t="s">
        <v>556</v>
      </c>
      <c r="C264" s="1" t="s">
        <v>1099</v>
      </c>
      <c r="D264" s="1" t="s">
        <v>544</v>
      </c>
      <c r="E264" s="1" t="s">
        <v>17</v>
      </c>
      <c r="F264" s="1" t="s">
        <v>1418</v>
      </c>
      <c r="G264" s="1" t="s">
        <v>555</v>
      </c>
      <c r="H264" s="1" t="s">
        <v>531</v>
      </c>
      <c r="I264" s="1" t="s">
        <v>527</v>
      </c>
      <c r="J264" s="1" t="s">
        <v>382</v>
      </c>
      <c r="L264" s="1" t="s">
        <v>26</v>
      </c>
      <c r="M264" s="1" t="s">
        <v>363</v>
      </c>
      <c r="N264" s="1" t="s">
        <v>1082</v>
      </c>
      <c r="O264" s="1" t="s">
        <v>9</v>
      </c>
      <c r="P264" s="1" t="s">
        <v>405</v>
      </c>
      <c r="Q264" s="1" t="s">
        <v>137</v>
      </c>
      <c r="S264" s="1" t="s">
        <v>1017</v>
      </c>
      <c r="T264" s="1" t="s">
        <v>156</v>
      </c>
      <c r="U264" s="1" t="s">
        <v>1232</v>
      </c>
      <c r="V264" s="1" t="s">
        <v>274</v>
      </c>
      <c r="W264" s="1" t="s">
        <v>546</v>
      </c>
      <c r="X264" s="1" t="s">
        <v>547</v>
      </c>
      <c r="Y264" s="1" t="s">
        <v>548</v>
      </c>
      <c r="Z264" s="1" t="s">
        <v>549</v>
      </c>
      <c r="AA264" s="1" t="s">
        <v>550</v>
      </c>
      <c r="AB264" s="1" t="s">
        <v>551</v>
      </c>
      <c r="AC264" s="1" t="s">
        <v>552</v>
      </c>
      <c r="AI264" s="1" t="s">
        <v>1017</v>
      </c>
      <c r="AJ264" s="1" t="s">
        <v>1080</v>
      </c>
    </row>
    <row r="265" spans="1:36">
      <c r="B265" s="1" t="s">
        <v>559</v>
      </c>
      <c r="C265" s="1" t="s">
        <v>1100</v>
      </c>
      <c r="D265" s="1" t="s">
        <v>544</v>
      </c>
      <c r="E265" s="1" t="s">
        <v>560</v>
      </c>
      <c r="F265" s="1" t="s">
        <v>275</v>
      </c>
      <c r="G265" s="1" t="s">
        <v>555</v>
      </c>
      <c r="H265" s="1" t="s">
        <v>531</v>
      </c>
      <c r="I265" s="1" t="s">
        <v>527</v>
      </c>
      <c r="J265" s="1" t="s">
        <v>382</v>
      </c>
      <c r="L265" s="1" t="s">
        <v>30</v>
      </c>
      <c r="M265" s="1" t="s">
        <v>16</v>
      </c>
      <c r="N265" s="1" t="s">
        <v>1081</v>
      </c>
      <c r="O265" s="1" t="s">
        <v>9</v>
      </c>
      <c r="P265" s="1" t="s">
        <v>405</v>
      </c>
      <c r="Q265" s="1" t="s">
        <v>137</v>
      </c>
      <c r="S265" s="1" t="s">
        <v>1017</v>
      </c>
      <c r="T265" s="1" t="s">
        <v>156</v>
      </c>
      <c r="U265" s="1" t="s">
        <v>1234</v>
      </c>
      <c r="V265" s="1" t="s">
        <v>274</v>
      </c>
      <c r="W265" s="1" t="s">
        <v>546</v>
      </c>
      <c r="X265" s="1" t="s">
        <v>547</v>
      </c>
      <c r="Y265" s="1" t="s">
        <v>548</v>
      </c>
      <c r="Z265" s="1" t="s">
        <v>549</v>
      </c>
      <c r="AA265" s="1" t="s">
        <v>550</v>
      </c>
      <c r="AB265" s="1" t="s">
        <v>554</v>
      </c>
      <c r="AI265" s="1" t="s">
        <v>1017</v>
      </c>
      <c r="AJ265" s="1" t="s">
        <v>1080</v>
      </c>
    </row>
    <row r="266" spans="1:36">
      <c r="B266" s="1" t="s">
        <v>561</v>
      </c>
      <c r="C266" s="1" t="s">
        <v>1100</v>
      </c>
      <c r="D266" s="1" t="s">
        <v>544</v>
      </c>
      <c r="E266" s="1" t="s">
        <v>227</v>
      </c>
      <c r="F266" s="1" t="s">
        <v>1397</v>
      </c>
      <c r="G266" s="1" t="s">
        <v>555</v>
      </c>
      <c r="H266" s="1" t="s">
        <v>531</v>
      </c>
      <c r="I266" s="1" t="s">
        <v>527</v>
      </c>
      <c r="J266" s="1" t="s">
        <v>382</v>
      </c>
      <c r="L266" s="1" t="s">
        <v>101</v>
      </c>
      <c r="M266" s="1" t="s">
        <v>16</v>
      </c>
      <c r="N266" s="1" t="s">
        <v>1081</v>
      </c>
      <c r="O266" s="1" t="s">
        <v>9</v>
      </c>
      <c r="P266" s="1" t="s">
        <v>405</v>
      </c>
      <c r="Q266" s="1" t="s">
        <v>137</v>
      </c>
      <c r="S266" s="1" t="s">
        <v>1017</v>
      </c>
      <c r="T266" s="1" t="s">
        <v>156</v>
      </c>
      <c r="U266" s="1" t="s">
        <v>1235</v>
      </c>
      <c r="V266" s="1" t="s">
        <v>274</v>
      </c>
      <c r="W266" s="1" t="s">
        <v>546</v>
      </c>
      <c r="X266" s="1" t="s">
        <v>547</v>
      </c>
      <c r="Y266" s="1" t="s">
        <v>548</v>
      </c>
      <c r="Z266" s="1" t="s">
        <v>549</v>
      </c>
      <c r="AA266" s="1" t="s">
        <v>550</v>
      </c>
      <c r="AB266" s="1" t="s">
        <v>552</v>
      </c>
      <c r="AI266" s="1" t="s">
        <v>1017</v>
      </c>
      <c r="AJ266" s="1" t="s">
        <v>1080</v>
      </c>
    </row>
    <row r="267" spans="1:36">
      <c r="A267" s="1" t="s">
        <v>368</v>
      </c>
      <c r="B267" s="1" t="s">
        <v>528</v>
      </c>
      <c r="C267" s="1" t="s">
        <v>39</v>
      </c>
      <c r="E267" s="1" t="s">
        <v>17</v>
      </c>
      <c r="F267" s="1" t="s">
        <v>87</v>
      </c>
      <c r="G267" s="1" t="s">
        <v>529</v>
      </c>
      <c r="H267" s="1" t="s">
        <v>531</v>
      </c>
      <c r="I267" s="1" t="s">
        <v>527</v>
      </c>
      <c r="J267" s="1" t="s">
        <v>369</v>
      </c>
      <c r="K267" s="1" t="s">
        <v>392</v>
      </c>
      <c r="O267" s="1" t="s">
        <v>9</v>
      </c>
      <c r="P267" s="1" t="s">
        <v>209</v>
      </c>
      <c r="S267" s="1" t="s">
        <v>1017</v>
      </c>
      <c r="T267" s="1" t="s">
        <v>1039</v>
      </c>
      <c r="U267" s="1" t="s">
        <v>530</v>
      </c>
      <c r="AI267" s="1" t="s">
        <v>1017</v>
      </c>
    </row>
    <row r="268" spans="1:36">
      <c r="A268" s="1" t="s">
        <v>368</v>
      </c>
      <c r="B268" s="1" t="s">
        <v>532</v>
      </c>
      <c r="C268" s="1" t="s">
        <v>39</v>
      </c>
      <c r="E268" s="1" t="s">
        <v>261</v>
      </c>
      <c r="F268" s="1" t="s">
        <v>286</v>
      </c>
      <c r="G268" s="1" t="s">
        <v>533</v>
      </c>
      <c r="H268" s="1" t="s">
        <v>531</v>
      </c>
      <c r="I268" s="1" t="s">
        <v>527</v>
      </c>
      <c r="J268" s="1" t="s">
        <v>369</v>
      </c>
      <c r="K268" s="1" t="s">
        <v>392</v>
      </c>
      <c r="O268" s="1" t="s">
        <v>9</v>
      </c>
      <c r="P268" s="1" t="s">
        <v>209</v>
      </c>
      <c r="Q268" s="1" t="s">
        <v>137</v>
      </c>
      <c r="S268" s="1" t="s">
        <v>1017</v>
      </c>
      <c r="T268" s="1" t="s">
        <v>1040</v>
      </c>
      <c r="U268" s="1" t="s">
        <v>534</v>
      </c>
      <c r="V268" s="1" t="s">
        <v>535</v>
      </c>
      <c r="AI268" s="1" t="s">
        <v>1017</v>
      </c>
    </row>
    <row r="269" spans="1:36">
      <c r="A269" s="1" t="s">
        <v>368</v>
      </c>
      <c r="B269" s="1" t="s">
        <v>540</v>
      </c>
      <c r="C269" s="1" t="s">
        <v>211</v>
      </c>
      <c r="E269" s="1" t="s">
        <v>17</v>
      </c>
      <c r="F269" s="1" t="s">
        <v>289</v>
      </c>
      <c r="G269" s="1" t="s">
        <v>533</v>
      </c>
      <c r="H269" s="1" t="s">
        <v>531</v>
      </c>
      <c r="I269" s="1" t="s">
        <v>527</v>
      </c>
      <c r="J269" s="1" t="s">
        <v>369</v>
      </c>
      <c r="K269" s="1" t="s">
        <v>392</v>
      </c>
      <c r="O269" s="1" t="s">
        <v>9</v>
      </c>
      <c r="P269" s="1" t="s">
        <v>209</v>
      </c>
      <c r="S269" s="1" t="s">
        <v>1017</v>
      </c>
      <c r="T269" s="1" t="s">
        <v>1042</v>
      </c>
      <c r="U269" s="1" t="s">
        <v>541</v>
      </c>
      <c r="V269" s="1" t="s">
        <v>542</v>
      </c>
      <c r="AI269" s="1" t="s">
        <v>1017</v>
      </c>
    </row>
    <row r="270" spans="1:36">
      <c r="A270" s="1" t="s">
        <v>368</v>
      </c>
      <c r="B270" s="1" t="s">
        <v>536</v>
      </c>
      <c r="C270" s="1" t="s">
        <v>39</v>
      </c>
      <c r="E270" s="1" t="s">
        <v>22</v>
      </c>
      <c r="F270" s="1" t="s">
        <v>38</v>
      </c>
      <c r="G270" s="1" t="s">
        <v>537</v>
      </c>
      <c r="H270" s="1" t="s">
        <v>531</v>
      </c>
      <c r="I270" s="1" t="s">
        <v>527</v>
      </c>
      <c r="J270" s="1" t="s">
        <v>369</v>
      </c>
      <c r="K270" s="1" t="s">
        <v>392</v>
      </c>
      <c r="O270" s="1" t="s">
        <v>9</v>
      </c>
      <c r="P270" s="1" t="s">
        <v>209</v>
      </c>
      <c r="S270" s="1" t="s">
        <v>1017</v>
      </c>
      <c r="T270" s="1" t="s">
        <v>1041</v>
      </c>
      <c r="U270" s="1" t="s">
        <v>538</v>
      </c>
      <c r="V270" s="1" t="s">
        <v>539</v>
      </c>
      <c r="AI270" s="1" t="s">
        <v>1017</v>
      </c>
    </row>
    <row r="272" spans="1:36">
      <c r="B272" s="1" t="s">
        <v>567</v>
      </c>
      <c r="C272" s="1" t="s">
        <v>1097</v>
      </c>
      <c r="D272" s="1" t="s">
        <v>417</v>
      </c>
      <c r="E272" s="1" t="s">
        <v>104</v>
      </c>
      <c r="F272" s="1" t="s">
        <v>297</v>
      </c>
      <c r="G272" s="1" t="s">
        <v>568</v>
      </c>
      <c r="H272" s="1" t="s">
        <v>531</v>
      </c>
      <c r="I272" s="1" t="s">
        <v>527</v>
      </c>
      <c r="J272" s="1" t="s">
        <v>382</v>
      </c>
      <c r="K272" s="1" t="s">
        <v>392</v>
      </c>
      <c r="L272" s="1" t="s">
        <v>103</v>
      </c>
      <c r="M272" s="1" t="s">
        <v>16</v>
      </c>
      <c r="N272" s="1" t="s">
        <v>1367</v>
      </c>
      <c r="O272" s="1" t="s">
        <v>9</v>
      </c>
      <c r="Q272" s="1" t="s">
        <v>1236</v>
      </c>
      <c r="S272" s="1" t="s">
        <v>1017</v>
      </c>
      <c r="T272" s="1" t="s">
        <v>151</v>
      </c>
      <c r="AI272" s="1" t="s">
        <v>1017</v>
      </c>
      <c r="AJ272" s="1" t="s">
        <v>1080</v>
      </c>
    </row>
    <row r="273" spans="1:36">
      <c r="B273" s="1" t="s">
        <v>569</v>
      </c>
      <c r="C273" s="1" t="s">
        <v>1358</v>
      </c>
      <c r="D273" s="1" t="s">
        <v>417</v>
      </c>
      <c r="E273" s="1" t="s">
        <v>88</v>
      </c>
      <c r="F273" s="1" t="s">
        <v>570</v>
      </c>
      <c r="G273" s="1" t="s">
        <v>568</v>
      </c>
      <c r="H273" s="1" t="s">
        <v>531</v>
      </c>
      <c r="I273" s="1" t="s">
        <v>527</v>
      </c>
      <c r="J273" s="1" t="s">
        <v>382</v>
      </c>
      <c r="K273" s="1" t="s">
        <v>392</v>
      </c>
      <c r="L273" s="1" t="s">
        <v>106</v>
      </c>
      <c r="M273" s="1" t="s">
        <v>16</v>
      </c>
      <c r="N273" s="1" t="s">
        <v>1152</v>
      </c>
      <c r="O273" s="1" t="s">
        <v>9</v>
      </c>
      <c r="Q273" s="1" t="s">
        <v>1236</v>
      </c>
      <c r="S273" s="1" t="s">
        <v>1017</v>
      </c>
      <c r="T273" s="1" t="s">
        <v>151</v>
      </c>
      <c r="AI273" s="1" t="s">
        <v>1017</v>
      </c>
      <c r="AJ273" s="1" t="s">
        <v>1080</v>
      </c>
    </row>
    <row r="275" spans="1:36">
      <c r="B275" s="1" t="s">
        <v>566</v>
      </c>
      <c r="C275" s="1" t="s">
        <v>1100</v>
      </c>
      <c r="D275" s="1" t="s">
        <v>386</v>
      </c>
      <c r="E275" s="1" t="s">
        <v>48</v>
      </c>
      <c r="F275" s="1" t="s">
        <v>353</v>
      </c>
      <c r="G275" s="1" t="s">
        <v>565</v>
      </c>
      <c r="H275" s="1" t="s">
        <v>531</v>
      </c>
      <c r="I275" s="1" t="s">
        <v>527</v>
      </c>
      <c r="J275" s="1" t="s">
        <v>382</v>
      </c>
      <c r="K275" s="1" t="s">
        <v>392</v>
      </c>
      <c r="L275" s="1" t="s">
        <v>54</v>
      </c>
      <c r="M275" s="1" t="s">
        <v>16</v>
      </c>
      <c r="N275" s="1" t="s">
        <v>1081</v>
      </c>
      <c r="O275" s="1" t="s">
        <v>9</v>
      </c>
      <c r="S275" s="1" t="s">
        <v>1017</v>
      </c>
      <c r="T275" s="1" t="s">
        <v>156</v>
      </c>
      <c r="AI275" s="1" t="s">
        <v>1017</v>
      </c>
      <c r="AJ275" s="1" t="s">
        <v>1080</v>
      </c>
    </row>
    <row r="276" spans="1:36">
      <c r="B276" s="1" t="s">
        <v>562</v>
      </c>
      <c r="C276" s="1" t="s">
        <v>1097</v>
      </c>
      <c r="D276" s="1" t="s">
        <v>417</v>
      </c>
      <c r="E276" s="1" t="s">
        <v>216</v>
      </c>
      <c r="F276" s="1" t="s">
        <v>215</v>
      </c>
      <c r="G276" s="1" t="s">
        <v>563</v>
      </c>
      <c r="H276" s="1" t="s">
        <v>531</v>
      </c>
      <c r="I276" s="1" t="s">
        <v>527</v>
      </c>
      <c r="J276" s="1" t="s">
        <v>382</v>
      </c>
      <c r="K276" s="1" t="s">
        <v>392</v>
      </c>
      <c r="L276" s="1" t="s">
        <v>64</v>
      </c>
      <c r="M276" s="1" t="s">
        <v>16</v>
      </c>
      <c r="N276" s="1" t="s">
        <v>1147</v>
      </c>
      <c r="O276" s="1" t="s">
        <v>9</v>
      </c>
      <c r="S276" s="1" t="s">
        <v>1017</v>
      </c>
      <c r="T276" s="1" t="s">
        <v>12</v>
      </c>
      <c r="AI276" s="1" t="s">
        <v>1017</v>
      </c>
      <c r="AJ276" s="1" t="s">
        <v>1080</v>
      </c>
    </row>
    <row r="277" spans="1:36">
      <c r="B277" s="1" t="s">
        <v>564</v>
      </c>
      <c r="C277" s="1" t="s">
        <v>1362</v>
      </c>
      <c r="D277" s="1" t="s">
        <v>417</v>
      </c>
      <c r="E277" s="1" t="s">
        <v>17</v>
      </c>
      <c r="F277" s="1" t="s">
        <v>215</v>
      </c>
      <c r="G277" s="1" t="s">
        <v>565</v>
      </c>
      <c r="H277" s="1" t="s">
        <v>531</v>
      </c>
      <c r="I277" s="1" t="s">
        <v>527</v>
      </c>
      <c r="J277" s="1" t="s">
        <v>382</v>
      </c>
      <c r="K277" s="1" t="s">
        <v>392</v>
      </c>
      <c r="L277" s="1" t="s">
        <v>74</v>
      </c>
      <c r="M277" s="1" t="s">
        <v>16</v>
      </c>
      <c r="N277" s="1" t="s">
        <v>1147</v>
      </c>
      <c r="O277" s="1" t="s">
        <v>9</v>
      </c>
      <c r="P277" s="1" t="s">
        <v>1196</v>
      </c>
      <c r="S277" s="1" t="s">
        <v>1017</v>
      </c>
      <c r="T277" s="1" t="s">
        <v>156</v>
      </c>
      <c r="AI277" s="1" t="s">
        <v>1017</v>
      </c>
      <c r="AJ277" s="1" t="s">
        <v>1080</v>
      </c>
    </row>
    <row r="279" spans="1:36" collapsed="1">
      <c r="A279" s="1" t="s">
        <v>365</v>
      </c>
    </row>
    <row r="280" spans="1:36">
      <c r="A280" s="1" t="s">
        <v>368</v>
      </c>
      <c r="B280" s="1" t="s">
        <v>571</v>
      </c>
      <c r="C280" s="1" t="s">
        <v>211</v>
      </c>
      <c r="E280" s="1" t="s">
        <v>572</v>
      </c>
      <c r="F280" s="1" t="s">
        <v>1402</v>
      </c>
      <c r="G280" s="1" t="s">
        <v>247</v>
      </c>
      <c r="H280" s="1" t="s">
        <v>581</v>
      </c>
      <c r="I280" s="1" t="s">
        <v>582</v>
      </c>
      <c r="J280" s="1" t="s">
        <v>369</v>
      </c>
      <c r="K280" s="1" t="s">
        <v>427</v>
      </c>
      <c r="O280" s="1" t="s">
        <v>9</v>
      </c>
      <c r="P280" s="1" t="s">
        <v>583</v>
      </c>
      <c r="Q280" s="1" t="s">
        <v>137</v>
      </c>
      <c r="S280" s="1" t="s">
        <v>1017</v>
      </c>
      <c r="T280" s="1" t="s">
        <v>1043</v>
      </c>
      <c r="U280" s="1" t="s">
        <v>573</v>
      </c>
      <c r="V280" s="1" t="s">
        <v>574</v>
      </c>
      <c r="W280" s="1" t="s">
        <v>575</v>
      </c>
      <c r="X280" s="1" t="s">
        <v>576</v>
      </c>
      <c r="Y280" s="1" t="s">
        <v>577</v>
      </c>
      <c r="Z280" s="1" t="s">
        <v>578</v>
      </c>
      <c r="AA280" s="1" t="s">
        <v>579</v>
      </c>
      <c r="AB280" s="1" t="s">
        <v>580</v>
      </c>
      <c r="AI280" s="1" t="s">
        <v>1017</v>
      </c>
    </row>
    <row r="281" spans="1:36">
      <c r="B281" s="1" t="s">
        <v>1237</v>
      </c>
      <c r="C281" s="1" t="s">
        <v>1107</v>
      </c>
      <c r="D281" s="1" t="s">
        <v>472</v>
      </c>
      <c r="E281" s="1" t="s">
        <v>216</v>
      </c>
      <c r="F281" s="1" t="s">
        <v>63</v>
      </c>
      <c r="G281" s="1" t="s">
        <v>328</v>
      </c>
      <c r="H281" s="1" t="s">
        <v>581</v>
      </c>
      <c r="I281" s="1" t="s">
        <v>582</v>
      </c>
      <c r="J281" s="1" t="s">
        <v>382</v>
      </c>
      <c r="L281" s="1" t="s">
        <v>15</v>
      </c>
      <c r="M281" s="1" t="s">
        <v>16</v>
      </c>
      <c r="N281" s="1" t="s">
        <v>1081</v>
      </c>
      <c r="O281" s="1" t="s">
        <v>9</v>
      </c>
      <c r="P281" s="1" t="s">
        <v>405</v>
      </c>
      <c r="Q281" s="1" t="s">
        <v>137</v>
      </c>
      <c r="S281" s="1" t="s">
        <v>1017</v>
      </c>
      <c r="T281" s="1" t="s">
        <v>12</v>
      </c>
      <c r="U281" s="1" t="s">
        <v>1244</v>
      </c>
      <c r="W281" s="1" t="s">
        <v>142</v>
      </c>
      <c r="X281" s="1" t="s">
        <v>584</v>
      </c>
      <c r="Y281" s="1" t="s">
        <v>585</v>
      </c>
      <c r="Z281" s="1" t="s">
        <v>586</v>
      </c>
      <c r="AA281" s="1" t="s">
        <v>587</v>
      </c>
      <c r="AB281" s="1" t="s">
        <v>588</v>
      </c>
      <c r="AC281" s="1" t="s">
        <v>589</v>
      </c>
      <c r="AI281" s="1" t="s">
        <v>1017</v>
      </c>
      <c r="AJ281" s="1" t="s">
        <v>1080</v>
      </c>
    </row>
    <row r="282" spans="1:36">
      <c r="B282" s="1" t="s">
        <v>1238</v>
      </c>
      <c r="C282" s="1" t="s">
        <v>1100</v>
      </c>
      <c r="D282" s="1" t="s">
        <v>472</v>
      </c>
      <c r="E282" s="1" t="s">
        <v>216</v>
      </c>
      <c r="F282" s="1" t="s">
        <v>236</v>
      </c>
      <c r="G282" s="1" t="s">
        <v>894</v>
      </c>
      <c r="H282" s="1" t="s">
        <v>581</v>
      </c>
      <c r="I282" s="1" t="s">
        <v>582</v>
      </c>
      <c r="J282" s="1" t="s">
        <v>382</v>
      </c>
      <c r="L282" s="1" t="s">
        <v>19</v>
      </c>
      <c r="M282" s="1" t="s">
        <v>16</v>
      </c>
      <c r="N282" s="1" t="s">
        <v>1084</v>
      </c>
      <c r="O282" s="1" t="s">
        <v>9</v>
      </c>
      <c r="P282" s="1" t="s">
        <v>405</v>
      </c>
      <c r="Q282" s="1" t="s">
        <v>137</v>
      </c>
      <c r="S282" s="1" t="s">
        <v>1017</v>
      </c>
      <c r="T282" s="1" t="s">
        <v>156</v>
      </c>
      <c r="U282" s="1" t="s">
        <v>1245</v>
      </c>
      <c r="W282" s="1" t="s">
        <v>274</v>
      </c>
      <c r="X282" s="1" t="s">
        <v>584</v>
      </c>
      <c r="Y282" s="1" t="s">
        <v>590</v>
      </c>
      <c r="Z282" s="1" t="s">
        <v>586</v>
      </c>
      <c r="AA282" s="1" t="s">
        <v>591</v>
      </c>
      <c r="AB282" s="1" t="s">
        <v>592</v>
      </c>
      <c r="AC282" s="1" t="s">
        <v>593</v>
      </c>
      <c r="AD282" s="1" t="s">
        <v>594</v>
      </c>
      <c r="AI282" s="1" t="s">
        <v>1017</v>
      </c>
      <c r="AJ282" s="1" t="s">
        <v>1080</v>
      </c>
    </row>
    <row r="283" spans="1:36">
      <c r="B283" s="1" t="s">
        <v>1239</v>
      </c>
      <c r="C283" s="1" t="s">
        <v>1097</v>
      </c>
      <c r="D283" s="1" t="s">
        <v>472</v>
      </c>
      <c r="E283" s="1" t="s">
        <v>216</v>
      </c>
      <c r="F283" s="1" t="s">
        <v>353</v>
      </c>
      <c r="G283" s="1" t="s">
        <v>894</v>
      </c>
      <c r="H283" s="1" t="s">
        <v>581</v>
      </c>
      <c r="I283" s="1" t="s">
        <v>582</v>
      </c>
      <c r="J283" s="1" t="s">
        <v>382</v>
      </c>
      <c r="L283" s="1" t="s">
        <v>21</v>
      </c>
      <c r="M283" s="1" t="s">
        <v>16</v>
      </c>
      <c r="N283" s="1" t="s">
        <v>1081</v>
      </c>
      <c r="O283" s="1" t="s">
        <v>9</v>
      </c>
      <c r="P283" s="1" t="s">
        <v>405</v>
      </c>
      <c r="Q283" s="1" t="s">
        <v>137</v>
      </c>
      <c r="S283" s="1" t="s">
        <v>1017</v>
      </c>
      <c r="T283" s="1" t="s">
        <v>12</v>
      </c>
      <c r="U283" s="1" t="s">
        <v>1246</v>
      </c>
      <c r="W283" s="1" t="s">
        <v>70</v>
      </c>
      <c r="X283" s="1" t="s">
        <v>584</v>
      </c>
      <c r="Y283" s="1" t="s">
        <v>590</v>
      </c>
      <c r="Z283" s="1" t="s">
        <v>586</v>
      </c>
      <c r="AA283" s="1" t="s">
        <v>591</v>
      </c>
      <c r="AB283" s="1" t="s">
        <v>592</v>
      </c>
      <c r="AC283" s="1" t="s">
        <v>593</v>
      </c>
      <c r="AD283" s="1" t="s">
        <v>596</v>
      </c>
      <c r="AE283" s="1" t="s">
        <v>1421</v>
      </c>
      <c r="AI283" s="1" t="s">
        <v>1017</v>
      </c>
      <c r="AJ283" s="1" t="s">
        <v>1080</v>
      </c>
    </row>
    <row r="284" spans="1:36">
      <c r="B284" s="1" t="s">
        <v>1240</v>
      </c>
      <c r="C284" s="1" t="s">
        <v>1361</v>
      </c>
      <c r="D284" s="1" t="s">
        <v>472</v>
      </c>
      <c r="E284" s="1" t="s">
        <v>17</v>
      </c>
      <c r="F284" s="1" t="s">
        <v>275</v>
      </c>
      <c r="G284" s="1" t="s">
        <v>894</v>
      </c>
      <c r="H284" s="1" t="s">
        <v>581</v>
      </c>
      <c r="I284" s="1" t="s">
        <v>582</v>
      </c>
      <c r="J284" s="1" t="s">
        <v>382</v>
      </c>
      <c r="L284" s="1" t="s">
        <v>26</v>
      </c>
      <c r="M284" s="1" t="s">
        <v>16</v>
      </c>
      <c r="N284" s="1" t="s">
        <v>1084</v>
      </c>
      <c r="O284" s="1" t="s">
        <v>9</v>
      </c>
      <c r="P284" s="1" t="s">
        <v>405</v>
      </c>
      <c r="Q284" s="1" t="s">
        <v>137</v>
      </c>
      <c r="S284" s="1" t="s">
        <v>1017</v>
      </c>
      <c r="T284" s="1" t="s">
        <v>156</v>
      </c>
      <c r="U284" s="1" t="s">
        <v>1247</v>
      </c>
      <c r="W284" s="1" t="s">
        <v>274</v>
      </c>
      <c r="X284" s="1" t="s">
        <v>584</v>
      </c>
      <c r="Y284" s="1" t="s">
        <v>590</v>
      </c>
      <c r="Z284" s="1" t="s">
        <v>597</v>
      </c>
      <c r="AA284" s="1" t="s">
        <v>598</v>
      </c>
      <c r="AB284" s="1" t="s">
        <v>599</v>
      </c>
      <c r="AC284" s="1" t="s">
        <v>589</v>
      </c>
      <c r="AI284" s="1" t="s">
        <v>1017</v>
      </c>
      <c r="AJ284" s="1" t="s">
        <v>1080</v>
      </c>
    </row>
    <row r="285" spans="1:36">
      <c r="B285" s="1" t="s">
        <v>617</v>
      </c>
      <c r="C285" s="1" t="s">
        <v>1362</v>
      </c>
      <c r="D285" s="1" t="s">
        <v>472</v>
      </c>
      <c r="E285" s="1" t="s">
        <v>48</v>
      </c>
      <c r="F285" s="1" t="s">
        <v>273</v>
      </c>
      <c r="G285" s="1" t="s">
        <v>894</v>
      </c>
      <c r="H285" s="1" t="s">
        <v>581</v>
      </c>
      <c r="I285" s="1" t="s">
        <v>582</v>
      </c>
      <c r="J285" s="1" t="s">
        <v>382</v>
      </c>
      <c r="L285" s="1" t="s">
        <v>30</v>
      </c>
      <c r="M285" s="1" t="s">
        <v>16</v>
      </c>
      <c r="N285" s="1" t="s">
        <v>1081</v>
      </c>
      <c r="O285" s="1" t="s">
        <v>9</v>
      </c>
      <c r="P285" s="1" t="s">
        <v>405</v>
      </c>
      <c r="R285" s="1" t="s">
        <v>102</v>
      </c>
      <c r="S285" s="1" t="s">
        <v>1017</v>
      </c>
      <c r="T285" s="1" t="s">
        <v>151</v>
      </c>
      <c r="U285" s="1" t="s">
        <v>618</v>
      </c>
      <c r="W285" s="1" t="s">
        <v>474</v>
      </c>
      <c r="X285" s="1" t="s">
        <v>584</v>
      </c>
      <c r="Y285" s="1" t="s">
        <v>590</v>
      </c>
      <c r="Z285" s="1" t="s">
        <v>619</v>
      </c>
      <c r="AA285" s="1" t="s">
        <v>620</v>
      </c>
      <c r="AB285" s="1" t="s">
        <v>621</v>
      </c>
      <c r="AC285" s="1" t="s">
        <v>589</v>
      </c>
      <c r="AD285" s="1" t="s">
        <v>622</v>
      </c>
      <c r="AI285" s="1" t="s">
        <v>1017</v>
      </c>
      <c r="AJ285" s="1" t="s">
        <v>1080</v>
      </c>
    </row>
    <row r="287" spans="1:36">
      <c r="A287" s="1" t="s">
        <v>368</v>
      </c>
      <c r="B287" s="1" t="s">
        <v>610</v>
      </c>
      <c r="C287" s="1" t="s">
        <v>39</v>
      </c>
      <c r="E287" s="1" t="s">
        <v>17</v>
      </c>
      <c r="F287" s="1" t="s">
        <v>286</v>
      </c>
      <c r="G287" s="1" t="s">
        <v>533</v>
      </c>
      <c r="H287" s="1" t="s">
        <v>581</v>
      </c>
      <c r="I287" s="1" t="s">
        <v>582</v>
      </c>
      <c r="J287" s="1" t="s">
        <v>369</v>
      </c>
      <c r="K287" s="1" t="s">
        <v>427</v>
      </c>
      <c r="O287" s="1" t="s">
        <v>9</v>
      </c>
      <c r="S287" s="1" t="s">
        <v>1017</v>
      </c>
      <c r="T287" s="1" t="s">
        <v>1045</v>
      </c>
      <c r="U287" s="1" t="s">
        <v>611</v>
      </c>
      <c r="V287" s="1" t="s">
        <v>612</v>
      </c>
      <c r="AI287" s="1" t="s">
        <v>1017</v>
      </c>
    </row>
    <row r="288" spans="1:36">
      <c r="A288" s="1" t="s">
        <v>368</v>
      </c>
      <c r="B288" s="1" t="s">
        <v>613</v>
      </c>
      <c r="C288" s="1" t="s">
        <v>211</v>
      </c>
      <c r="E288" s="1" t="s">
        <v>17</v>
      </c>
      <c r="F288" s="1" t="s">
        <v>289</v>
      </c>
      <c r="G288" s="1" t="s">
        <v>533</v>
      </c>
      <c r="H288" s="1" t="s">
        <v>581</v>
      </c>
      <c r="I288" s="1" t="s">
        <v>582</v>
      </c>
      <c r="J288" s="1" t="s">
        <v>369</v>
      </c>
      <c r="K288" s="1" t="s">
        <v>427</v>
      </c>
      <c r="O288" s="1" t="s">
        <v>9</v>
      </c>
      <c r="S288" s="1" t="s">
        <v>1017</v>
      </c>
      <c r="T288" s="1" t="s">
        <v>1046</v>
      </c>
      <c r="U288" s="1" t="s">
        <v>614</v>
      </c>
      <c r="V288" s="1" t="s">
        <v>615</v>
      </c>
      <c r="AI288" s="1" t="s">
        <v>1017</v>
      </c>
    </row>
    <row r="289" spans="1:36">
      <c r="A289" s="1" t="s">
        <v>368</v>
      </c>
      <c r="B289" s="1" t="s">
        <v>604</v>
      </c>
      <c r="C289" s="1" t="s">
        <v>609</v>
      </c>
      <c r="E289" s="1" t="s">
        <v>7</v>
      </c>
      <c r="F289" s="1" t="s">
        <v>608</v>
      </c>
      <c r="G289" s="1" t="s">
        <v>605</v>
      </c>
      <c r="H289" s="1" t="s">
        <v>581</v>
      </c>
      <c r="I289" s="1" t="s">
        <v>582</v>
      </c>
      <c r="J289" s="1" t="s">
        <v>369</v>
      </c>
      <c r="K289" s="1" t="s">
        <v>427</v>
      </c>
      <c r="O289" s="1" t="s">
        <v>9</v>
      </c>
      <c r="S289" s="1" t="s">
        <v>1017</v>
      </c>
      <c r="T289" s="1" t="s">
        <v>1044</v>
      </c>
      <c r="U289" s="1" t="s">
        <v>606</v>
      </c>
      <c r="V289" s="1" t="s">
        <v>607</v>
      </c>
      <c r="AI289" s="1" t="s">
        <v>1017</v>
      </c>
    </row>
    <row r="291" spans="1:36">
      <c r="B291" s="1" t="s">
        <v>1425</v>
      </c>
      <c r="C291" s="1" t="s">
        <v>1097</v>
      </c>
      <c r="D291" s="1" t="s">
        <v>417</v>
      </c>
      <c r="E291" s="1" t="s">
        <v>7</v>
      </c>
      <c r="F291" s="1" t="s">
        <v>150</v>
      </c>
      <c r="G291" s="1" t="s">
        <v>616</v>
      </c>
      <c r="H291" s="1" t="s">
        <v>581</v>
      </c>
      <c r="I291" s="1" t="s">
        <v>582</v>
      </c>
      <c r="J291" s="1" t="s">
        <v>382</v>
      </c>
      <c r="L291" s="1" t="s">
        <v>101</v>
      </c>
      <c r="M291" s="1" t="s">
        <v>16</v>
      </c>
      <c r="N291" s="1" t="s">
        <v>1151</v>
      </c>
      <c r="O291" s="1" t="s">
        <v>9</v>
      </c>
      <c r="Q291" s="1" t="s">
        <v>1236</v>
      </c>
      <c r="S291" s="1" t="s">
        <v>1017</v>
      </c>
      <c r="T291" s="1" t="s">
        <v>151</v>
      </c>
      <c r="W291" s="1" t="s">
        <v>427</v>
      </c>
      <c r="AI291" s="1" t="s">
        <v>1017</v>
      </c>
      <c r="AJ291" s="1" t="s">
        <v>1080</v>
      </c>
    </row>
    <row r="292" spans="1:36">
      <c r="B292" s="1" t="s">
        <v>1426</v>
      </c>
      <c r="C292" s="1" t="s">
        <v>1144</v>
      </c>
      <c r="D292" s="1" t="s">
        <v>417</v>
      </c>
      <c r="E292" s="1" t="s">
        <v>88</v>
      </c>
      <c r="F292" s="1" t="s">
        <v>107</v>
      </c>
      <c r="G292" s="1" t="s">
        <v>616</v>
      </c>
      <c r="H292" s="1" t="s">
        <v>581</v>
      </c>
      <c r="I292" s="1" t="s">
        <v>582</v>
      </c>
      <c r="J292" s="1" t="s">
        <v>382</v>
      </c>
      <c r="L292" s="1" t="s">
        <v>103</v>
      </c>
      <c r="M292" s="1" t="s">
        <v>16</v>
      </c>
      <c r="N292" s="1" t="s">
        <v>1367</v>
      </c>
      <c r="O292" s="1" t="s">
        <v>9</v>
      </c>
      <c r="Q292" s="1" t="s">
        <v>1236</v>
      </c>
      <c r="S292" s="1" t="s">
        <v>1017</v>
      </c>
      <c r="T292" s="1" t="s">
        <v>151</v>
      </c>
      <c r="W292" s="1" t="s">
        <v>427</v>
      </c>
      <c r="AI292" s="1" t="s">
        <v>1017</v>
      </c>
      <c r="AJ292" s="1" t="s">
        <v>1080</v>
      </c>
    </row>
    <row r="294" spans="1:36">
      <c r="B294" s="1" t="s">
        <v>601</v>
      </c>
      <c r="C294" s="1" t="s">
        <v>1360</v>
      </c>
      <c r="D294" s="1" t="s">
        <v>413</v>
      </c>
      <c r="E294" s="1" t="s">
        <v>17</v>
      </c>
      <c r="F294" s="1" t="s">
        <v>236</v>
      </c>
      <c r="G294" s="1" t="s">
        <v>602</v>
      </c>
      <c r="H294" s="1" t="s">
        <v>581</v>
      </c>
      <c r="I294" s="1" t="s">
        <v>582</v>
      </c>
      <c r="J294" s="1" t="s">
        <v>382</v>
      </c>
      <c r="L294" s="1" t="s">
        <v>106</v>
      </c>
      <c r="M294" s="1" t="s">
        <v>16</v>
      </c>
      <c r="N294" s="1" t="s">
        <v>1084</v>
      </c>
      <c r="O294" s="1" t="s">
        <v>9</v>
      </c>
      <c r="S294" s="1" t="s">
        <v>1017</v>
      </c>
      <c r="T294" s="1" t="s">
        <v>156</v>
      </c>
      <c r="U294" s="1" t="s">
        <v>1249</v>
      </c>
      <c r="V294" s="1" t="s">
        <v>342</v>
      </c>
      <c r="AI294" s="1" t="s">
        <v>1017</v>
      </c>
      <c r="AJ294" s="1" t="s">
        <v>1080</v>
      </c>
    </row>
    <row r="295" spans="1:36">
      <c r="B295" s="1" t="s">
        <v>1241</v>
      </c>
      <c r="C295" s="1" t="s">
        <v>1100</v>
      </c>
      <c r="D295" s="1" t="s">
        <v>472</v>
      </c>
      <c r="E295" s="1" t="s">
        <v>57</v>
      </c>
      <c r="F295" s="1" t="s">
        <v>180</v>
      </c>
      <c r="G295" s="1" t="s">
        <v>486</v>
      </c>
      <c r="H295" s="1" t="s">
        <v>581</v>
      </c>
      <c r="I295" s="1" t="s">
        <v>582</v>
      </c>
      <c r="J295" s="1" t="s">
        <v>382</v>
      </c>
      <c r="L295" s="1" t="s">
        <v>54</v>
      </c>
      <c r="M295" s="1" t="s">
        <v>16</v>
      </c>
      <c r="N295" s="1" t="s">
        <v>1150</v>
      </c>
      <c r="O295" s="1" t="s">
        <v>9</v>
      </c>
      <c r="S295" s="1" t="s">
        <v>1017</v>
      </c>
      <c r="T295" s="1" t="s">
        <v>151</v>
      </c>
      <c r="U295" s="1" t="s">
        <v>1248</v>
      </c>
      <c r="V295" s="1" t="s">
        <v>600</v>
      </c>
      <c r="AI295" s="1" t="s">
        <v>1017</v>
      </c>
      <c r="AJ295" s="1" t="s">
        <v>1080</v>
      </c>
    </row>
    <row r="297" spans="1:36">
      <c r="B297" s="1" t="s">
        <v>1242</v>
      </c>
      <c r="C297" s="1" t="s">
        <v>1098</v>
      </c>
      <c r="D297" s="1" t="s">
        <v>1243</v>
      </c>
      <c r="E297" s="1" t="s">
        <v>500</v>
      </c>
      <c r="F297" s="1" t="s">
        <v>175</v>
      </c>
      <c r="G297" s="1" t="s">
        <v>147</v>
      </c>
      <c r="H297" s="1" t="s">
        <v>581</v>
      </c>
      <c r="I297" s="1" t="s">
        <v>582</v>
      </c>
      <c r="J297" s="1" t="s">
        <v>382</v>
      </c>
      <c r="L297" s="1" t="s">
        <v>74</v>
      </c>
      <c r="M297" s="1" t="s">
        <v>145</v>
      </c>
      <c r="N297" s="1" t="s">
        <v>1367</v>
      </c>
      <c r="O297" s="1" t="s">
        <v>9</v>
      </c>
      <c r="P297" s="1" t="s">
        <v>60</v>
      </c>
      <c r="R297" s="1" t="s">
        <v>102</v>
      </c>
      <c r="S297" s="1" t="s">
        <v>1017</v>
      </c>
      <c r="T297" s="1" t="s">
        <v>151</v>
      </c>
      <c r="U297" s="1" t="s">
        <v>625</v>
      </c>
      <c r="V297" s="1" t="s">
        <v>626</v>
      </c>
      <c r="W297" s="1" t="s">
        <v>627</v>
      </c>
      <c r="AI297" s="1" t="s">
        <v>1017</v>
      </c>
      <c r="AJ297" s="1" t="s">
        <v>1080</v>
      </c>
    </row>
    <row r="298" spans="1:36">
      <c r="B298" s="1" t="s">
        <v>623</v>
      </c>
      <c r="C298" s="1" t="s">
        <v>1363</v>
      </c>
      <c r="D298" s="1" t="s">
        <v>452</v>
      </c>
      <c r="E298" s="1" t="s">
        <v>67</v>
      </c>
      <c r="F298" s="1" t="s">
        <v>105</v>
      </c>
      <c r="G298" s="1" t="s">
        <v>454</v>
      </c>
      <c r="H298" s="1" t="s">
        <v>581</v>
      </c>
      <c r="I298" s="1" t="s">
        <v>582</v>
      </c>
      <c r="J298" s="1" t="s">
        <v>382</v>
      </c>
      <c r="K298" s="1" t="s">
        <v>624</v>
      </c>
      <c r="L298" s="1" t="s">
        <v>77</v>
      </c>
      <c r="M298" s="1" t="s">
        <v>16</v>
      </c>
      <c r="N298" s="1" t="s">
        <v>1370</v>
      </c>
      <c r="O298" s="1" t="s">
        <v>9</v>
      </c>
      <c r="P298" s="1" t="s">
        <v>354</v>
      </c>
      <c r="R298" s="1" t="s">
        <v>102</v>
      </c>
      <c r="S298" s="1" t="s">
        <v>1017</v>
      </c>
      <c r="T298" s="1" t="s">
        <v>12</v>
      </c>
      <c r="AI298" s="1" t="s">
        <v>1017</v>
      </c>
      <c r="AJ298" s="1" t="s">
        <v>1080</v>
      </c>
    </row>
    <row r="300" spans="1:36" collapsed="1">
      <c r="A300" s="1" t="s">
        <v>366</v>
      </c>
    </row>
    <row r="301" spans="1:36">
      <c r="A301" s="1" t="s">
        <v>368</v>
      </c>
      <c r="B301" s="1" t="s">
        <v>628</v>
      </c>
      <c r="C301" s="1" t="s">
        <v>211</v>
      </c>
      <c r="E301" s="1" t="s">
        <v>572</v>
      </c>
      <c r="F301" s="1" t="s">
        <v>1402</v>
      </c>
      <c r="G301" s="1" t="s">
        <v>247</v>
      </c>
      <c r="H301" s="1" t="s">
        <v>636</v>
      </c>
      <c r="I301" s="1" t="s">
        <v>637</v>
      </c>
      <c r="J301" s="1" t="s">
        <v>369</v>
      </c>
      <c r="K301" s="1" t="s">
        <v>387</v>
      </c>
      <c r="O301" s="1" t="s">
        <v>9</v>
      </c>
      <c r="P301" s="1" t="s">
        <v>209</v>
      </c>
      <c r="R301" s="1" t="s">
        <v>102</v>
      </c>
      <c r="S301" s="1" t="s">
        <v>1017</v>
      </c>
      <c r="T301" s="1" t="s">
        <v>1047</v>
      </c>
      <c r="U301" s="1" t="s">
        <v>629</v>
      </c>
      <c r="V301" s="1" t="s">
        <v>630</v>
      </c>
      <c r="W301" s="1" t="s">
        <v>631</v>
      </c>
      <c r="X301" s="1" t="s">
        <v>632</v>
      </c>
      <c r="Y301" s="1" t="s">
        <v>633</v>
      </c>
      <c r="Z301" s="1" t="s">
        <v>634</v>
      </c>
      <c r="AA301" s="1" t="s">
        <v>635</v>
      </c>
      <c r="AI301" s="1" t="s">
        <v>1017</v>
      </c>
    </row>
    <row r="302" spans="1:36">
      <c r="B302" s="1" t="s">
        <v>653</v>
      </c>
      <c r="C302" s="1" t="s">
        <v>1097</v>
      </c>
      <c r="D302" s="1" t="s">
        <v>654</v>
      </c>
      <c r="E302" s="1" t="s">
        <v>558</v>
      </c>
      <c r="F302" s="1" t="s">
        <v>73</v>
      </c>
      <c r="G302" s="1" t="s">
        <v>661</v>
      </c>
      <c r="H302" s="1" t="s">
        <v>636</v>
      </c>
      <c r="I302" s="1" t="s">
        <v>637</v>
      </c>
      <c r="J302" s="1" t="s">
        <v>382</v>
      </c>
      <c r="L302" s="1" t="s">
        <v>15</v>
      </c>
      <c r="M302" s="1" t="s">
        <v>16</v>
      </c>
      <c r="N302" s="1" t="s">
        <v>1081</v>
      </c>
      <c r="O302" s="1" t="s">
        <v>9</v>
      </c>
      <c r="P302" s="1" t="s">
        <v>405</v>
      </c>
      <c r="Q302" s="1" t="s">
        <v>137</v>
      </c>
      <c r="S302" s="1" t="s">
        <v>1017</v>
      </c>
      <c r="T302" s="1" t="s">
        <v>12</v>
      </c>
      <c r="U302" s="1" t="s">
        <v>1252</v>
      </c>
      <c r="V302" s="1" t="s">
        <v>142</v>
      </c>
      <c r="W302" s="1" t="s">
        <v>655</v>
      </c>
      <c r="X302" s="1" t="s">
        <v>656</v>
      </c>
      <c r="Y302" s="1" t="s">
        <v>657</v>
      </c>
      <c r="Z302" s="1" t="s">
        <v>658</v>
      </c>
      <c r="AA302" s="1" t="s">
        <v>659</v>
      </c>
      <c r="AB302" s="1" t="s">
        <v>660</v>
      </c>
      <c r="AI302" s="1" t="s">
        <v>1017</v>
      </c>
      <c r="AJ302" s="1" t="s">
        <v>1080</v>
      </c>
    </row>
    <row r="303" spans="1:36">
      <c r="B303" s="1" t="s">
        <v>662</v>
      </c>
      <c r="C303" s="1" t="s">
        <v>1097</v>
      </c>
      <c r="D303" s="1" t="s">
        <v>654</v>
      </c>
      <c r="E303" s="1" t="s">
        <v>558</v>
      </c>
      <c r="F303" s="1" t="s">
        <v>353</v>
      </c>
      <c r="G303" s="1" t="s">
        <v>595</v>
      </c>
      <c r="H303" s="1" t="s">
        <v>636</v>
      </c>
      <c r="I303" s="1" t="s">
        <v>637</v>
      </c>
      <c r="J303" s="1" t="s">
        <v>382</v>
      </c>
      <c r="L303" s="1" t="s">
        <v>19</v>
      </c>
      <c r="M303" s="1" t="s">
        <v>16</v>
      </c>
      <c r="N303" s="1" t="s">
        <v>1081</v>
      </c>
      <c r="O303" s="1" t="s">
        <v>9</v>
      </c>
      <c r="P303" s="1" t="s">
        <v>405</v>
      </c>
      <c r="Q303" s="1" t="s">
        <v>137</v>
      </c>
      <c r="S303" s="1" t="s">
        <v>1017</v>
      </c>
      <c r="T303" s="1" t="s">
        <v>12</v>
      </c>
      <c r="U303" s="1" t="s">
        <v>1253</v>
      </c>
      <c r="V303" s="1" t="s">
        <v>274</v>
      </c>
      <c r="W303" s="1" t="s">
        <v>655</v>
      </c>
      <c r="X303" s="1" t="s">
        <v>656</v>
      </c>
      <c r="Y303" s="1" t="s">
        <v>657</v>
      </c>
      <c r="Z303" s="1" t="s">
        <v>658</v>
      </c>
      <c r="AA303" s="1" t="s">
        <v>659</v>
      </c>
      <c r="AB303" s="1" t="s">
        <v>660</v>
      </c>
      <c r="AI303" s="1" t="s">
        <v>1017</v>
      </c>
      <c r="AJ303" s="1" t="s">
        <v>1080</v>
      </c>
    </row>
    <row r="304" spans="1:36">
      <c r="B304" s="1" t="s">
        <v>663</v>
      </c>
      <c r="C304" s="1" t="s">
        <v>1097</v>
      </c>
      <c r="D304" s="1" t="s">
        <v>654</v>
      </c>
      <c r="E304" s="1" t="s">
        <v>558</v>
      </c>
      <c r="F304" s="1" t="s">
        <v>1423</v>
      </c>
      <c r="G304" s="1" t="s">
        <v>595</v>
      </c>
      <c r="H304" s="1" t="s">
        <v>636</v>
      </c>
      <c r="I304" s="1" t="s">
        <v>637</v>
      </c>
      <c r="J304" s="1" t="s">
        <v>382</v>
      </c>
      <c r="L304" s="1" t="s">
        <v>21</v>
      </c>
      <c r="M304" s="1" t="s">
        <v>16</v>
      </c>
      <c r="N304" s="1" t="s">
        <v>1145</v>
      </c>
      <c r="O304" s="1" t="s">
        <v>9</v>
      </c>
      <c r="P304" s="1" t="s">
        <v>405</v>
      </c>
      <c r="Q304" s="1" t="s">
        <v>137</v>
      </c>
      <c r="S304" s="1" t="s">
        <v>1017</v>
      </c>
      <c r="T304" s="1" t="s">
        <v>156</v>
      </c>
      <c r="U304" s="1" t="s">
        <v>1254</v>
      </c>
      <c r="V304" s="1" t="s">
        <v>274</v>
      </c>
      <c r="W304" s="1" t="s">
        <v>655</v>
      </c>
      <c r="X304" s="1" t="s">
        <v>656</v>
      </c>
      <c r="Y304" s="1" t="s">
        <v>657</v>
      </c>
      <c r="Z304" s="1" t="s">
        <v>664</v>
      </c>
      <c r="AA304" s="1" t="s">
        <v>665</v>
      </c>
      <c r="AB304" s="1" t="s">
        <v>666</v>
      </c>
      <c r="AC304" s="1" t="s">
        <v>667</v>
      </c>
      <c r="AI304" s="1" t="s">
        <v>1017</v>
      </c>
      <c r="AJ304" s="1" t="s">
        <v>1080</v>
      </c>
    </row>
    <row r="305" spans="1:36">
      <c r="B305" s="1" t="s">
        <v>668</v>
      </c>
      <c r="C305" s="1" t="s">
        <v>1100</v>
      </c>
      <c r="D305" s="1" t="s">
        <v>654</v>
      </c>
      <c r="E305" s="1" t="s">
        <v>95</v>
      </c>
      <c r="F305" s="1" t="s">
        <v>150</v>
      </c>
      <c r="G305" s="1" t="s">
        <v>595</v>
      </c>
      <c r="H305" s="1" t="s">
        <v>636</v>
      </c>
      <c r="I305" s="1" t="s">
        <v>637</v>
      </c>
      <c r="J305" s="1" t="s">
        <v>382</v>
      </c>
      <c r="L305" s="1" t="s">
        <v>26</v>
      </c>
      <c r="M305" s="1" t="s">
        <v>16</v>
      </c>
      <c r="N305" s="1" t="s">
        <v>1145</v>
      </c>
      <c r="O305" s="1" t="s">
        <v>9</v>
      </c>
      <c r="P305" s="1" t="s">
        <v>405</v>
      </c>
      <c r="Q305" s="1" t="s">
        <v>137</v>
      </c>
      <c r="S305" s="1" t="s">
        <v>1017</v>
      </c>
      <c r="T305" s="1" t="s">
        <v>156</v>
      </c>
      <c r="U305" s="1" t="s">
        <v>1255</v>
      </c>
      <c r="V305" s="1" t="s">
        <v>274</v>
      </c>
      <c r="W305" s="1" t="s">
        <v>655</v>
      </c>
      <c r="X305" s="1" t="s">
        <v>669</v>
      </c>
      <c r="Y305" s="1" t="s">
        <v>657</v>
      </c>
      <c r="Z305" s="1" t="s">
        <v>664</v>
      </c>
      <c r="AA305" s="1" t="s">
        <v>665</v>
      </c>
      <c r="AB305" s="1" t="s">
        <v>670</v>
      </c>
      <c r="AC305" s="1" t="s">
        <v>666</v>
      </c>
      <c r="AD305" s="1" t="s">
        <v>667</v>
      </c>
      <c r="AI305" s="1" t="s">
        <v>1017</v>
      </c>
      <c r="AJ305" s="1" t="s">
        <v>1080</v>
      </c>
    </row>
    <row r="306" spans="1:36">
      <c r="A306" s="1" t="s">
        <v>368</v>
      </c>
      <c r="B306" s="1" t="s">
        <v>638</v>
      </c>
      <c r="C306" s="1" t="s">
        <v>39</v>
      </c>
      <c r="E306" s="1" t="s">
        <v>48</v>
      </c>
      <c r="F306" s="1" t="s">
        <v>289</v>
      </c>
      <c r="G306" s="1" t="s">
        <v>486</v>
      </c>
      <c r="H306" s="1" t="s">
        <v>636</v>
      </c>
      <c r="I306" s="1" t="s">
        <v>637</v>
      </c>
      <c r="J306" s="1" t="s">
        <v>369</v>
      </c>
      <c r="K306" s="1" t="s">
        <v>387</v>
      </c>
      <c r="O306" s="1" t="s">
        <v>9</v>
      </c>
      <c r="S306" s="1" t="s">
        <v>1017</v>
      </c>
      <c r="T306" s="1" t="s">
        <v>1048</v>
      </c>
      <c r="U306" s="1" t="s">
        <v>639</v>
      </c>
      <c r="V306" s="1" t="s">
        <v>640</v>
      </c>
      <c r="W306" s="1" t="s">
        <v>641</v>
      </c>
      <c r="AI306" s="1" t="s">
        <v>1017</v>
      </c>
    </row>
    <row r="307" spans="1:36">
      <c r="A307" s="1" t="s">
        <v>368</v>
      </c>
      <c r="B307" s="1" t="s">
        <v>645</v>
      </c>
      <c r="C307" s="1" t="s">
        <v>39</v>
      </c>
      <c r="E307" s="1" t="s">
        <v>57</v>
      </c>
      <c r="F307" s="1" t="s">
        <v>603</v>
      </c>
      <c r="G307" s="1" t="s">
        <v>533</v>
      </c>
      <c r="H307" s="1" t="s">
        <v>636</v>
      </c>
      <c r="I307" s="1" t="s">
        <v>637</v>
      </c>
      <c r="J307" s="1" t="s">
        <v>369</v>
      </c>
      <c r="K307" s="1" t="s">
        <v>387</v>
      </c>
      <c r="O307" s="1" t="s">
        <v>9</v>
      </c>
      <c r="S307" s="1" t="s">
        <v>1017</v>
      </c>
      <c r="T307" s="1" t="s">
        <v>1050</v>
      </c>
      <c r="U307" s="1" t="s">
        <v>647</v>
      </c>
      <c r="AI307" s="1" t="s">
        <v>1017</v>
      </c>
    </row>
    <row r="308" spans="1:36">
      <c r="A308" s="1" t="s">
        <v>368</v>
      </c>
      <c r="B308" s="1" t="s">
        <v>642</v>
      </c>
      <c r="C308" s="1" t="s">
        <v>211</v>
      </c>
      <c r="E308" s="1" t="s">
        <v>17</v>
      </c>
      <c r="F308" s="1" t="s">
        <v>289</v>
      </c>
      <c r="G308" s="1" t="s">
        <v>533</v>
      </c>
      <c r="H308" s="1" t="s">
        <v>636</v>
      </c>
      <c r="I308" s="1" t="s">
        <v>637</v>
      </c>
      <c r="J308" s="1" t="s">
        <v>369</v>
      </c>
      <c r="K308" s="1" t="s">
        <v>387</v>
      </c>
      <c r="O308" s="1" t="s">
        <v>9</v>
      </c>
      <c r="S308" s="1" t="s">
        <v>1017</v>
      </c>
      <c r="T308" s="1" t="s">
        <v>1049</v>
      </c>
      <c r="U308" s="1" t="s">
        <v>643</v>
      </c>
      <c r="V308" s="1" t="s">
        <v>644</v>
      </c>
      <c r="AI308" s="1" t="s">
        <v>1017</v>
      </c>
    </row>
    <row r="310" spans="1:36">
      <c r="B310" s="1" t="s">
        <v>677</v>
      </c>
      <c r="C310" s="1" t="s">
        <v>1097</v>
      </c>
      <c r="D310" s="1" t="s">
        <v>417</v>
      </c>
      <c r="E310" s="1" t="s">
        <v>48</v>
      </c>
      <c r="F310" s="1" t="s">
        <v>297</v>
      </c>
      <c r="G310" s="1" t="s">
        <v>678</v>
      </c>
      <c r="H310" s="1" t="s">
        <v>636</v>
      </c>
      <c r="I310" s="1" t="s">
        <v>637</v>
      </c>
      <c r="J310" s="1" t="s">
        <v>382</v>
      </c>
      <c r="K310" s="1" t="s">
        <v>387</v>
      </c>
      <c r="L310" s="1" t="s">
        <v>30</v>
      </c>
      <c r="M310" s="1" t="s">
        <v>16</v>
      </c>
      <c r="N310" s="1" t="s">
        <v>1367</v>
      </c>
      <c r="O310" s="1" t="s">
        <v>9</v>
      </c>
      <c r="Q310" s="1" t="s">
        <v>1236</v>
      </c>
      <c r="S310" s="1" t="s">
        <v>1017</v>
      </c>
      <c r="T310" s="1" t="s">
        <v>156</v>
      </c>
      <c r="AI310" s="1" t="s">
        <v>1017</v>
      </c>
      <c r="AJ310" s="1" t="s">
        <v>1080</v>
      </c>
    </row>
    <row r="311" spans="1:36">
      <c r="B311" s="1" t="s">
        <v>679</v>
      </c>
      <c r="C311" s="1" t="s">
        <v>1100</v>
      </c>
      <c r="D311" s="1" t="s">
        <v>417</v>
      </c>
      <c r="E311" s="1" t="s">
        <v>138</v>
      </c>
      <c r="F311" s="1" t="s">
        <v>107</v>
      </c>
      <c r="G311" s="1" t="s">
        <v>678</v>
      </c>
      <c r="H311" s="1" t="s">
        <v>636</v>
      </c>
      <c r="I311" s="1" t="s">
        <v>637</v>
      </c>
      <c r="J311" s="1" t="s">
        <v>382</v>
      </c>
      <c r="K311" s="1" t="s">
        <v>387</v>
      </c>
      <c r="L311" s="1" t="s">
        <v>101</v>
      </c>
      <c r="M311" s="1" t="s">
        <v>16</v>
      </c>
      <c r="N311" s="1" t="s">
        <v>1154</v>
      </c>
      <c r="O311" s="1" t="s">
        <v>9</v>
      </c>
      <c r="Q311" s="1" t="s">
        <v>1236</v>
      </c>
      <c r="S311" s="1" t="s">
        <v>1017</v>
      </c>
      <c r="T311" s="1" t="s">
        <v>156</v>
      </c>
      <c r="AI311" s="1" t="s">
        <v>1017</v>
      </c>
      <c r="AJ311" s="1" t="s">
        <v>1080</v>
      </c>
    </row>
    <row r="313" spans="1:36">
      <c r="B313" s="1" t="s">
        <v>674</v>
      </c>
      <c r="C313" s="1" t="s">
        <v>1097</v>
      </c>
      <c r="D313" s="1" t="s">
        <v>675</v>
      </c>
      <c r="E313" s="1" t="s">
        <v>95</v>
      </c>
      <c r="F313" s="1" t="s">
        <v>343</v>
      </c>
      <c r="G313" s="1" t="s">
        <v>676</v>
      </c>
      <c r="H313" s="1" t="s">
        <v>636</v>
      </c>
      <c r="I313" s="1" t="s">
        <v>637</v>
      </c>
      <c r="J313" s="1" t="s">
        <v>382</v>
      </c>
      <c r="K313" s="1" t="s">
        <v>387</v>
      </c>
      <c r="L313" s="1" t="s">
        <v>103</v>
      </c>
      <c r="M313" s="1" t="s">
        <v>16</v>
      </c>
      <c r="N313" s="1" t="s">
        <v>1082</v>
      </c>
      <c r="O313" s="1" t="s">
        <v>9</v>
      </c>
      <c r="S313" s="1" t="s">
        <v>1017</v>
      </c>
      <c r="T313" s="1" t="s">
        <v>151</v>
      </c>
      <c r="AI313" s="1" t="s">
        <v>1017</v>
      </c>
      <c r="AJ313" s="1" t="s">
        <v>1080</v>
      </c>
    </row>
    <row r="315" spans="1:36">
      <c r="B315" s="1" t="s">
        <v>652</v>
      </c>
      <c r="C315" s="1" t="s">
        <v>1097</v>
      </c>
      <c r="D315" s="1" t="s">
        <v>417</v>
      </c>
      <c r="E315" s="1" t="s">
        <v>48</v>
      </c>
      <c r="F315" s="1" t="s">
        <v>343</v>
      </c>
      <c r="G315" s="1" t="s">
        <v>651</v>
      </c>
      <c r="H315" s="1" t="s">
        <v>636</v>
      </c>
      <c r="I315" s="1" t="s">
        <v>637</v>
      </c>
      <c r="J315" s="1" t="s">
        <v>382</v>
      </c>
      <c r="K315" s="1" t="s">
        <v>387</v>
      </c>
      <c r="L315" s="1" t="s">
        <v>106</v>
      </c>
      <c r="M315" s="1" t="s">
        <v>16</v>
      </c>
      <c r="N315" s="1" t="s">
        <v>1081</v>
      </c>
      <c r="O315" s="1" t="s">
        <v>9</v>
      </c>
      <c r="P315" s="1" t="s">
        <v>1196</v>
      </c>
      <c r="S315" s="1" t="s">
        <v>1017</v>
      </c>
      <c r="T315" s="1" t="s">
        <v>156</v>
      </c>
      <c r="AI315" s="1" t="s">
        <v>1017</v>
      </c>
      <c r="AJ315" s="1" t="s">
        <v>1080</v>
      </c>
    </row>
    <row r="316" spans="1:36">
      <c r="B316" s="1" t="s">
        <v>648</v>
      </c>
      <c r="C316" s="1" t="s">
        <v>1143</v>
      </c>
      <c r="D316" s="1" t="s">
        <v>386</v>
      </c>
      <c r="E316" s="1" t="s">
        <v>57</v>
      </c>
      <c r="F316" s="1" t="s">
        <v>76</v>
      </c>
      <c r="G316" s="1" t="s">
        <v>649</v>
      </c>
      <c r="H316" s="1" t="s">
        <v>636</v>
      </c>
      <c r="I316" s="1" t="s">
        <v>637</v>
      </c>
      <c r="J316" s="1" t="s">
        <v>382</v>
      </c>
      <c r="K316" s="1" t="s">
        <v>387</v>
      </c>
      <c r="L316" s="1" t="s">
        <v>54</v>
      </c>
      <c r="M316" s="1" t="s">
        <v>78</v>
      </c>
      <c r="N316" s="1" t="s">
        <v>1084</v>
      </c>
      <c r="O316" s="1" t="s">
        <v>9</v>
      </c>
      <c r="R316" s="1" t="s">
        <v>102</v>
      </c>
      <c r="S316" s="1" t="s">
        <v>1017</v>
      </c>
      <c r="T316" s="1" t="s">
        <v>12</v>
      </c>
      <c r="AI316" s="1" t="s">
        <v>1017</v>
      </c>
      <c r="AJ316" s="1" t="s">
        <v>1080</v>
      </c>
    </row>
    <row r="317" spans="1:36">
      <c r="B317" s="1" t="s">
        <v>650</v>
      </c>
      <c r="C317" s="1" t="s">
        <v>1157</v>
      </c>
      <c r="D317" s="1" t="s">
        <v>417</v>
      </c>
      <c r="E317" s="1" t="s">
        <v>95</v>
      </c>
      <c r="F317" s="1" t="s">
        <v>353</v>
      </c>
      <c r="G317" s="1" t="s">
        <v>651</v>
      </c>
      <c r="H317" s="1" t="s">
        <v>636</v>
      </c>
      <c r="I317" s="1" t="s">
        <v>637</v>
      </c>
      <c r="J317" s="1" t="s">
        <v>382</v>
      </c>
      <c r="K317" s="1" t="s">
        <v>387</v>
      </c>
      <c r="L317" s="1" t="s">
        <v>64</v>
      </c>
      <c r="M317" s="1" t="s">
        <v>16</v>
      </c>
      <c r="N317" s="1" t="s">
        <v>1084</v>
      </c>
      <c r="O317" s="1" t="s">
        <v>9</v>
      </c>
      <c r="P317" s="1" t="s">
        <v>1196</v>
      </c>
      <c r="S317" s="1" t="s">
        <v>1017</v>
      </c>
      <c r="T317" s="1" t="s">
        <v>156</v>
      </c>
      <c r="AI317" s="1" t="s">
        <v>1017</v>
      </c>
      <c r="AJ317" s="1" t="s">
        <v>1080</v>
      </c>
    </row>
    <row r="319" spans="1:36">
      <c r="B319" s="1" t="s">
        <v>1250</v>
      </c>
      <c r="C319" s="1" t="s">
        <v>1099</v>
      </c>
      <c r="D319" s="1" t="s">
        <v>1251</v>
      </c>
      <c r="E319" s="1" t="s">
        <v>48</v>
      </c>
      <c r="F319" s="1" t="s">
        <v>76</v>
      </c>
      <c r="G319" s="1" t="s">
        <v>673</v>
      </c>
      <c r="H319" s="1" t="s">
        <v>636</v>
      </c>
      <c r="I319" s="1" t="s">
        <v>637</v>
      </c>
      <c r="J319" s="1" t="s">
        <v>382</v>
      </c>
      <c r="L319" s="1" t="s">
        <v>74</v>
      </c>
      <c r="M319" s="1" t="s">
        <v>145</v>
      </c>
      <c r="N319" s="1" t="s">
        <v>1082</v>
      </c>
      <c r="O319" s="1" t="s">
        <v>9</v>
      </c>
      <c r="P319" s="1" t="s">
        <v>60</v>
      </c>
      <c r="R319" s="1" t="s">
        <v>102</v>
      </c>
      <c r="S319" s="1" t="s">
        <v>1017</v>
      </c>
      <c r="T319" s="1" t="s">
        <v>12</v>
      </c>
      <c r="U319" s="1" t="s">
        <v>671</v>
      </c>
      <c r="V319" s="1" t="s">
        <v>672</v>
      </c>
      <c r="X319" s="1" t="s">
        <v>142</v>
      </c>
      <c r="AI319" s="1" t="s">
        <v>1017</v>
      </c>
      <c r="AJ319" s="1" t="s">
        <v>1080</v>
      </c>
    </row>
    <row r="321" spans="1:36" collapsed="1">
      <c r="A321" s="1" t="s">
        <v>1094</v>
      </c>
    </row>
    <row r="322" spans="1:36">
      <c r="B322" s="1" t="s">
        <v>680</v>
      </c>
      <c r="C322" s="1" t="s">
        <v>1097</v>
      </c>
      <c r="D322" s="1" t="s">
        <v>472</v>
      </c>
      <c r="E322" s="1" t="s">
        <v>48</v>
      </c>
      <c r="F322" s="1" t="s">
        <v>29</v>
      </c>
      <c r="G322" s="1" t="s">
        <v>358</v>
      </c>
      <c r="H322" s="1" t="s">
        <v>359</v>
      </c>
      <c r="I322" s="1" t="s">
        <v>356</v>
      </c>
      <c r="J322" s="1" t="s">
        <v>382</v>
      </c>
      <c r="L322" s="1" t="s">
        <v>360</v>
      </c>
      <c r="M322" s="1" t="s">
        <v>16</v>
      </c>
      <c r="N322" s="1" t="s">
        <v>1145</v>
      </c>
      <c r="O322" s="1" t="s">
        <v>357</v>
      </c>
      <c r="R322" s="1" t="s">
        <v>102</v>
      </c>
      <c r="S322" s="1" t="s">
        <v>1017</v>
      </c>
      <c r="T322" s="1" t="s">
        <v>151</v>
      </c>
      <c r="U322" s="1" t="s">
        <v>474</v>
      </c>
      <c r="V322" s="1" t="s">
        <v>618</v>
      </c>
      <c r="AI322" s="1" t="s">
        <v>1017</v>
      </c>
      <c r="AJ322" s="1" t="s">
        <v>1080</v>
      </c>
    </row>
    <row r="323" spans="1:36">
      <c r="B323" s="1" t="s">
        <v>681</v>
      </c>
      <c r="C323" s="1" t="s">
        <v>1097</v>
      </c>
      <c r="D323" s="1" t="s">
        <v>472</v>
      </c>
      <c r="E323" s="1" t="s">
        <v>48</v>
      </c>
      <c r="F323" s="1" t="s">
        <v>29</v>
      </c>
      <c r="G323" s="1" t="s">
        <v>358</v>
      </c>
      <c r="H323" s="1" t="s">
        <v>359</v>
      </c>
      <c r="I323" s="1" t="s">
        <v>356</v>
      </c>
      <c r="J323" s="1" t="s">
        <v>382</v>
      </c>
      <c r="L323" s="1" t="s">
        <v>360</v>
      </c>
      <c r="M323" s="1" t="s">
        <v>16</v>
      </c>
      <c r="N323" s="1" t="s">
        <v>1145</v>
      </c>
      <c r="O323" s="1" t="s">
        <v>357</v>
      </c>
      <c r="R323" s="1" t="s">
        <v>102</v>
      </c>
      <c r="S323" s="1" t="s">
        <v>1017</v>
      </c>
      <c r="T323" s="1" t="s">
        <v>151</v>
      </c>
      <c r="U323" s="1" t="s">
        <v>474</v>
      </c>
      <c r="V323" s="1" t="s">
        <v>618</v>
      </c>
      <c r="AI323" s="1" t="s">
        <v>1017</v>
      </c>
      <c r="AJ323" s="1" t="s">
        <v>1080</v>
      </c>
    </row>
    <row r="325" spans="1:36">
      <c r="A325" s="1" t="s">
        <v>5</v>
      </c>
    </row>
    <row r="326" spans="1:36">
      <c r="B326" s="1" t="s">
        <v>1256</v>
      </c>
      <c r="C326" s="1" t="s">
        <v>1099</v>
      </c>
      <c r="D326" s="1" t="s">
        <v>743</v>
      </c>
      <c r="E326" s="1" t="s">
        <v>67</v>
      </c>
      <c r="F326" s="1" t="s">
        <v>361</v>
      </c>
      <c r="G326" s="1" t="s">
        <v>358</v>
      </c>
      <c r="H326" s="1" t="s">
        <v>359</v>
      </c>
      <c r="I326" s="1" t="s">
        <v>8</v>
      </c>
      <c r="J326" s="1" t="s">
        <v>382</v>
      </c>
      <c r="L326" s="1" t="s">
        <v>360</v>
      </c>
      <c r="M326" s="1" t="s">
        <v>78</v>
      </c>
      <c r="N326" s="1" t="s">
        <v>1077</v>
      </c>
      <c r="O326" s="1" t="s">
        <v>357</v>
      </c>
      <c r="R326" s="1" t="s">
        <v>102</v>
      </c>
      <c r="S326" s="1" t="s">
        <v>1017</v>
      </c>
      <c r="T326" s="1" t="s">
        <v>12</v>
      </c>
      <c r="AI326" s="1" t="s">
        <v>1017</v>
      </c>
      <c r="AJ326" s="1" t="s">
        <v>1080</v>
      </c>
    </row>
    <row r="327" spans="1:36">
      <c r="B327" s="1" t="s">
        <v>1438</v>
      </c>
      <c r="C327" s="1" t="s">
        <v>1099</v>
      </c>
      <c r="D327" s="1" t="s">
        <v>743</v>
      </c>
      <c r="E327" s="1" t="s">
        <v>67</v>
      </c>
      <c r="F327" s="1" t="s">
        <v>362</v>
      </c>
      <c r="G327" s="1" t="s">
        <v>358</v>
      </c>
      <c r="H327" s="1" t="s">
        <v>359</v>
      </c>
      <c r="I327" s="1" t="s">
        <v>8</v>
      </c>
      <c r="J327" s="1" t="s">
        <v>382</v>
      </c>
      <c r="L327" s="1" t="s">
        <v>360</v>
      </c>
      <c r="M327" s="1" t="s">
        <v>224</v>
      </c>
      <c r="N327" s="1" t="s">
        <v>1082</v>
      </c>
      <c r="O327" s="1" t="s">
        <v>357</v>
      </c>
      <c r="R327" s="1" t="s">
        <v>102</v>
      </c>
      <c r="S327" s="1" t="s">
        <v>1017</v>
      </c>
      <c r="T327" s="1" t="s">
        <v>12</v>
      </c>
      <c r="AI327" s="1" t="s">
        <v>1017</v>
      </c>
      <c r="AJ327" s="1" t="s">
        <v>1080</v>
      </c>
    </row>
    <row r="328" spans="1:36">
      <c r="B328" s="1" t="s">
        <v>1439</v>
      </c>
      <c r="C328" s="1" t="s">
        <v>1099</v>
      </c>
      <c r="D328" s="1" t="s">
        <v>743</v>
      </c>
      <c r="E328" s="1" t="s">
        <v>67</v>
      </c>
      <c r="F328" s="1" t="s">
        <v>29</v>
      </c>
      <c r="G328" s="1" t="s">
        <v>358</v>
      </c>
      <c r="H328" s="1" t="s">
        <v>359</v>
      </c>
      <c r="I328" s="1" t="s">
        <v>527</v>
      </c>
      <c r="J328" s="1" t="s">
        <v>382</v>
      </c>
      <c r="L328" s="1" t="s">
        <v>360</v>
      </c>
      <c r="M328" s="1" t="s">
        <v>363</v>
      </c>
      <c r="N328" s="1" t="s">
        <v>1145</v>
      </c>
      <c r="O328" s="1" t="s">
        <v>357</v>
      </c>
      <c r="R328" s="1" t="s">
        <v>102</v>
      </c>
      <c r="S328" s="1" t="s">
        <v>1017</v>
      </c>
      <c r="T328" s="1" t="s">
        <v>12</v>
      </c>
      <c r="AI328" s="1" t="s">
        <v>1017</v>
      </c>
      <c r="AJ328" s="1" t="s">
        <v>1080</v>
      </c>
    </row>
    <row r="329" spans="1:36">
      <c r="B329" s="1" t="s">
        <v>1441</v>
      </c>
      <c r="C329" s="1" t="s">
        <v>1099</v>
      </c>
      <c r="D329" s="1" t="s">
        <v>743</v>
      </c>
      <c r="E329" s="1" t="s">
        <v>67</v>
      </c>
      <c r="F329" s="1" t="s">
        <v>29</v>
      </c>
      <c r="G329" s="1" t="s">
        <v>358</v>
      </c>
      <c r="H329" s="1" t="s">
        <v>359</v>
      </c>
      <c r="I329" s="1" t="s">
        <v>527</v>
      </c>
      <c r="J329" s="1" t="s">
        <v>382</v>
      </c>
      <c r="L329" s="1" t="s">
        <v>360</v>
      </c>
      <c r="M329" s="1" t="s">
        <v>78</v>
      </c>
      <c r="N329" s="1" t="s">
        <v>1082</v>
      </c>
      <c r="O329" s="1" t="s">
        <v>357</v>
      </c>
      <c r="R329" s="1" t="s">
        <v>102</v>
      </c>
      <c r="S329" s="1" t="s">
        <v>1017</v>
      </c>
      <c r="T329" s="1" t="s">
        <v>12</v>
      </c>
      <c r="AI329" s="1" t="s">
        <v>1017</v>
      </c>
      <c r="AJ329" s="1" t="s">
        <v>1080</v>
      </c>
    </row>
    <row r="330" spans="1:36">
      <c r="B330" s="1" t="s">
        <v>1440</v>
      </c>
      <c r="C330" s="1" t="s">
        <v>1099</v>
      </c>
      <c r="D330" s="1" t="s">
        <v>743</v>
      </c>
      <c r="E330" s="1" t="s">
        <v>67</v>
      </c>
      <c r="F330" s="1" t="s">
        <v>25</v>
      </c>
      <c r="G330" s="1" t="s">
        <v>358</v>
      </c>
      <c r="H330" s="1" t="s">
        <v>359</v>
      </c>
      <c r="I330" s="1" t="s">
        <v>527</v>
      </c>
      <c r="J330" s="1" t="s">
        <v>382</v>
      </c>
      <c r="L330" s="1" t="s">
        <v>360</v>
      </c>
      <c r="M330" s="1" t="s">
        <v>224</v>
      </c>
      <c r="N330" s="1" t="s">
        <v>1084</v>
      </c>
      <c r="O330" s="1" t="s">
        <v>357</v>
      </c>
      <c r="R330" s="1" t="s">
        <v>102</v>
      </c>
      <c r="S330" s="1" t="s">
        <v>1017</v>
      </c>
      <c r="T330" s="1" t="s">
        <v>12</v>
      </c>
      <c r="AI330" s="1" t="s">
        <v>1017</v>
      </c>
      <c r="AJ330" s="1" t="s">
        <v>1080</v>
      </c>
    </row>
    <row r="331" spans="1:36">
      <c r="B331" s="1" t="s">
        <v>1442</v>
      </c>
      <c r="C331" s="1" t="s">
        <v>1099</v>
      </c>
      <c r="D331" s="1" t="s">
        <v>743</v>
      </c>
      <c r="E331" s="1" t="s">
        <v>67</v>
      </c>
      <c r="F331" s="1" t="s">
        <v>184</v>
      </c>
      <c r="G331" s="1" t="s">
        <v>358</v>
      </c>
      <c r="H331" s="1" t="s">
        <v>359</v>
      </c>
      <c r="I331" s="1" t="s">
        <v>527</v>
      </c>
      <c r="J331" s="1" t="s">
        <v>382</v>
      </c>
      <c r="L331" s="1" t="s">
        <v>360</v>
      </c>
      <c r="M331" s="1" t="s">
        <v>363</v>
      </c>
      <c r="N331" s="1" t="s">
        <v>1141</v>
      </c>
      <c r="O331" s="1" t="s">
        <v>357</v>
      </c>
      <c r="R331" s="1" t="s">
        <v>102</v>
      </c>
      <c r="S331" s="1" t="s">
        <v>1017</v>
      </c>
      <c r="T331" s="1" t="s">
        <v>12</v>
      </c>
      <c r="AI331" s="1" t="s">
        <v>1017</v>
      </c>
      <c r="AJ331" s="1" t="s">
        <v>1080</v>
      </c>
    </row>
    <row r="332" spans="1:36">
      <c r="B332" s="1" t="s">
        <v>1443</v>
      </c>
      <c r="C332" s="1" t="s">
        <v>1099</v>
      </c>
      <c r="D332" s="1" t="s">
        <v>743</v>
      </c>
      <c r="E332" s="1" t="s">
        <v>67</v>
      </c>
      <c r="F332" s="1" t="s">
        <v>215</v>
      </c>
      <c r="G332" s="1" t="s">
        <v>358</v>
      </c>
      <c r="H332" s="1" t="s">
        <v>359</v>
      </c>
      <c r="I332" s="1" t="s">
        <v>527</v>
      </c>
      <c r="J332" s="1" t="s">
        <v>382</v>
      </c>
      <c r="L332" s="1" t="s">
        <v>360</v>
      </c>
      <c r="M332" s="1" t="s">
        <v>363</v>
      </c>
      <c r="N332" s="1" t="s">
        <v>1367</v>
      </c>
      <c r="O332" s="1" t="s">
        <v>357</v>
      </c>
      <c r="R332" s="1" t="s">
        <v>102</v>
      </c>
      <c r="S332" s="1" t="s">
        <v>1017</v>
      </c>
      <c r="T332" s="1" t="s">
        <v>12</v>
      </c>
      <c r="AI332" s="1" t="s">
        <v>1017</v>
      </c>
      <c r="AJ332" s="1" t="s">
        <v>1080</v>
      </c>
    </row>
    <row r="333" spans="1:36">
      <c r="B333" s="1" t="s">
        <v>1444</v>
      </c>
      <c r="C333" s="1" t="s">
        <v>1099</v>
      </c>
      <c r="D333" s="1" t="s">
        <v>743</v>
      </c>
      <c r="E333" s="1" t="s">
        <v>67</v>
      </c>
      <c r="F333" s="1" t="s">
        <v>215</v>
      </c>
      <c r="G333" s="1" t="s">
        <v>358</v>
      </c>
      <c r="H333" s="1" t="s">
        <v>359</v>
      </c>
      <c r="I333" s="1" t="s">
        <v>527</v>
      </c>
      <c r="J333" s="1" t="s">
        <v>382</v>
      </c>
      <c r="L333" s="1" t="s">
        <v>360</v>
      </c>
      <c r="M333" s="1" t="s">
        <v>363</v>
      </c>
      <c r="N333" s="1" t="s">
        <v>1371</v>
      </c>
      <c r="O333" s="1" t="s">
        <v>357</v>
      </c>
      <c r="R333" s="1" t="s">
        <v>102</v>
      </c>
      <c r="S333" s="1" t="s">
        <v>1017</v>
      </c>
      <c r="T333" s="1" t="s">
        <v>12</v>
      </c>
      <c r="AI333" s="1" t="s">
        <v>1017</v>
      </c>
      <c r="AJ333" s="1" t="s">
        <v>1080</v>
      </c>
    </row>
    <row r="334" spans="1:36">
      <c r="B334" s="1" t="s">
        <v>1445</v>
      </c>
      <c r="C334" s="1" t="s">
        <v>1099</v>
      </c>
      <c r="D334" s="1" t="s">
        <v>743</v>
      </c>
      <c r="E334" s="1" t="s">
        <v>67</v>
      </c>
      <c r="F334" s="1" t="s">
        <v>682</v>
      </c>
      <c r="G334" s="1" t="s">
        <v>358</v>
      </c>
      <c r="H334" s="1" t="s">
        <v>359</v>
      </c>
      <c r="I334" s="1" t="s">
        <v>527</v>
      </c>
      <c r="J334" s="1" t="s">
        <v>382</v>
      </c>
      <c r="L334" s="1" t="s">
        <v>360</v>
      </c>
      <c r="M334" s="1" t="s">
        <v>16</v>
      </c>
      <c r="N334" s="1" t="s">
        <v>1077</v>
      </c>
      <c r="O334" s="1" t="s">
        <v>357</v>
      </c>
      <c r="R334" s="1" t="s">
        <v>102</v>
      </c>
      <c r="S334" s="1" t="s">
        <v>1017</v>
      </c>
      <c r="T334" s="1" t="s">
        <v>12</v>
      </c>
      <c r="AI334" s="1" t="s">
        <v>1017</v>
      </c>
      <c r="AJ334" s="1" t="s">
        <v>1080</v>
      </c>
    </row>
    <row r="335" spans="1:36">
      <c r="B335" s="1" t="s">
        <v>1446</v>
      </c>
      <c r="C335" s="1" t="s">
        <v>1099</v>
      </c>
      <c r="D335" s="1" t="s">
        <v>743</v>
      </c>
      <c r="E335" s="1" t="s">
        <v>67</v>
      </c>
      <c r="F335" s="1" t="s">
        <v>682</v>
      </c>
      <c r="G335" s="1" t="s">
        <v>358</v>
      </c>
      <c r="H335" s="1" t="s">
        <v>359</v>
      </c>
      <c r="I335" s="1" t="s">
        <v>527</v>
      </c>
      <c r="J335" s="1" t="s">
        <v>382</v>
      </c>
      <c r="L335" s="1" t="s">
        <v>360</v>
      </c>
      <c r="M335" s="1" t="s">
        <v>16</v>
      </c>
      <c r="N335" s="1" t="s">
        <v>1077</v>
      </c>
      <c r="O335" s="1" t="s">
        <v>357</v>
      </c>
      <c r="R335" s="1" t="s">
        <v>102</v>
      </c>
      <c r="S335" s="1" t="s">
        <v>1017</v>
      </c>
      <c r="T335" s="1" t="s">
        <v>12</v>
      </c>
      <c r="AI335" s="1" t="s">
        <v>1017</v>
      </c>
      <c r="AJ335" s="1" t="s">
        <v>1080</v>
      </c>
    </row>
    <row r="336" spans="1:36">
      <c r="B336" s="1" t="s">
        <v>1447</v>
      </c>
      <c r="C336" s="1" t="s">
        <v>1099</v>
      </c>
      <c r="D336" s="1" t="s">
        <v>743</v>
      </c>
      <c r="E336" s="1" t="s">
        <v>67</v>
      </c>
      <c r="F336" s="1" t="s">
        <v>682</v>
      </c>
      <c r="G336" s="1" t="s">
        <v>358</v>
      </c>
      <c r="H336" s="1" t="s">
        <v>359</v>
      </c>
      <c r="I336" s="1" t="s">
        <v>8</v>
      </c>
      <c r="J336" s="1" t="s">
        <v>382</v>
      </c>
      <c r="L336" s="1" t="s">
        <v>360</v>
      </c>
      <c r="M336" s="1" t="s">
        <v>16</v>
      </c>
      <c r="N336" s="1" t="s">
        <v>1077</v>
      </c>
      <c r="O336" s="1" t="s">
        <v>357</v>
      </c>
      <c r="R336" s="1" t="s">
        <v>102</v>
      </c>
      <c r="S336" s="1" t="s">
        <v>1017</v>
      </c>
      <c r="T336" s="1" t="s">
        <v>12</v>
      </c>
      <c r="AI336" s="1" t="s">
        <v>1017</v>
      </c>
      <c r="AJ336" s="1" t="s">
        <v>1080</v>
      </c>
    </row>
    <row r="337" spans="1:36">
      <c r="B337" s="1" t="s">
        <v>1448</v>
      </c>
      <c r="C337" s="1" t="s">
        <v>1099</v>
      </c>
      <c r="D337" s="1" t="s">
        <v>743</v>
      </c>
      <c r="E337" s="1" t="s">
        <v>67</v>
      </c>
      <c r="F337" s="1" t="s">
        <v>362</v>
      </c>
      <c r="G337" s="1" t="s">
        <v>358</v>
      </c>
      <c r="H337" s="1" t="s">
        <v>359</v>
      </c>
      <c r="I337" s="1" t="s">
        <v>582</v>
      </c>
      <c r="J337" s="1" t="s">
        <v>382</v>
      </c>
      <c r="L337" s="1" t="s">
        <v>360</v>
      </c>
      <c r="M337" s="1" t="s">
        <v>224</v>
      </c>
      <c r="N337" s="1" t="s">
        <v>1082</v>
      </c>
      <c r="O337" s="1" t="s">
        <v>357</v>
      </c>
      <c r="R337" s="1" t="s">
        <v>102</v>
      </c>
      <c r="S337" s="1" t="s">
        <v>1017</v>
      </c>
      <c r="T337" s="1" t="s">
        <v>12</v>
      </c>
      <c r="AI337" s="1" t="s">
        <v>1017</v>
      </c>
      <c r="AJ337" s="1" t="s">
        <v>1080</v>
      </c>
    </row>
    <row r="338" spans="1:36">
      <c r="B338" s="1" t="s">
        <v>1449</v>
      </c>
      <c r="C338" s="1" t="s">
        <v>1099</v>
      </c>
      <c r="D338" s="1" t="s">
        <v>743</v>
      </c>
      <c r="E338" s="1" t="s">
        <v>67</v>
      </c>
      <c r="F338" s="1" t="s">
        <v>25</v>
      </c>
      <c r="G338" s="1" t="s">
        <v>358</v>
      </c>
      <c r="H338" s="1" t="s">
        <v>359</v>
      </c>
      <c r="I338" s="1" t="s">
        <v>582</v>
      </c>
      <c r="J338" s="1" t="s">
        <v>382</v>
      </c>
      <c r="L338" s="1" t="s">
        <v>360</v>
      </c>
      <c r="M338" s="1" t="s">
        <v>224</v>
      </c>
      <c r="N338" s="1" t="s">
        <v>1081</v>
      </c>
      <c r="O338" s="1" t="s">
        <v>357</v>
      </c>
      <c r="R338" s="1" t="s">
        <v>102</v>
      </c>
      <c r="S338" s="1" t="s">
        <v>1017</v>
      </c>
      <c r="T338" s="1" t="s">
        <v>12</v>
      </c>
      <c r="AI338" s="1" t="s">
        <v>1017</v>
      </c>
      <c r="AJ338" s="1" t="s">
        <v>1080</v>
      </c>
    </row>
    <row r="339" spans="1:36">
      <c r="B339" s="1" t="s">
        <v>1450</v>
      </c>
      <c r="C339" s="1" t="s">
        <v>1099</v>
      </c>
      <c r="D339" s="1" t="s">
        <v>743</v>
      </c>
      <c r="E339" s="1" t="s">
        <v>67</v>
      </c>
      <c r="F339" s="1" t="s">
        <v>29</v>
      </c>
      <c r="G339" s="1" t="s">
        <v>358</v>
      </c>
      <c r="H339" s="1" t="s">
        <v>359</v>
      </c>
      <c r="I339" s="1" t="s">
        <v>582</v>
      </c>
      <c r="J339" s="1" t="s">
        <v>382</v>
      </c>
      <c r="L339" s="1" t="s">
        <v>360</v>
      </c>
      <c r="M339" s="1" t="s">
        <v>363</v>
      </c>
      <c r="N339" s="1" t="s">
        <v>1148</v>
      </c>
      <c r="O339" s="1" t="s">
        <v>357</v>
      </c>
      <c r="R339" s="1" t="s">
        <v>102</v>
      </c>
      <c r="S339" s="1" t="s">
        <v>1017</v>
      </c>
      <c r="T339" s="1" t="s">
        <v>12</v>
      </c>
      <c r="AI339" s="1" t="s">
        <v>1017</v>
      </c>
      <c r="AJ339" s="1" t="s">
        <v>1080</v>
      </c>
    </row>
    <row r="340" spans="1:36">
      <c r="B340" s="1" t="s">
        <v>1451</v>
      </c>
      <c r="C340" s="1" t="s">
        <v>1099</v>
      </c>
      <c r="D340" s="1" t="s">
        <v>743</v>
      </c>
      <c r="E340" s="1" t="s">
        <v>67</v>
      </c>
      <c r="F340" s="1" t="s">
        <v>25</v>
      </c>
      <c r="G340" s="1" t="s">
        <v>358</v>
      </c>
      <c r="H340" s="1" t="s">
        <v>359</v>
      </c>
      <c r="I340" s="1" t="s">
        <v>637</v>
      </c>
      <c r="J340" s="1" t="s">
        <v>382</v>
      </c>
      <c r="L340" s="1" t="s">
        <v>360</v>
      </c>
      <c r="M340" s="1" t="s">
        <v>683</v>
      </c>
      <c r="N340" s="1" t="s">
        <v>1122</v>
      </c>
      <c r="O340" s="1" t="s">
        <v>357</v>
      </c>
      <c r="R340" s="1" t="s">
        <v>102</v>
      </c>
      <c r="S340" s="1" t="s">
        <v>1017</v>
      </c>
      <c r="T340" s="1" t="s">
        <v>12</v>
      </c>
      <c r="AI340" s="1" t="s">
        <v>1017</v>
      </c>
      <c r="AJ340" s="1" t="s">
        <v>1080</v>
      </c>
    </row>
    <row r="341" spans="1:36">
      <c r="B341" s="1" t="s">
        <v>1452</v>
      </c>
      <c r="C341" s="1" t="s">
        <v>1099</v>
      </c>
      <c r="D341" s="1" t="s">
        <v>743</v>
      </c>
      <c r="E341" s="1" t="s">
        <v>67</v>
      </c>
      <c r="F341" s="1" t="s">
        <v>343</v>
      </c>
      <c r="G341" s="1" t="s">
        <v>358</v>
      </c>
      <c r="H341" s="1" t="s">
        <v>359</v>
      </c>
      <c r="I341" s="1" t="s">
        <v>637</v>
      </c>
      <c r="J341" s="1" t="s">
        <v>382</v>
      </c>
      <c r="L341" s="1" t="s">
        <v>360</v>
      </c>
      <c r="M341" s="1" t="s">
        <v>363</v>
      </c>
      <c r="N341" s="1" t="s">
        <v>1150</v>
      </c>
      <c r="O341" s="1" t="s">
        <v>357</v>
      </c>
      <c r="R341" s="1" t="s">
        <v>102</v>
      </c>
      <c r="S341" s="1" t="s">
        <v>1017</v>
      </c>
      <c r="T341" s="1" t="s">
        <v>12</v>
      </c>
      <c r="AI341" s="1" t="s">
        <v>1017</v>
      </c>
      <c r="AJ341" s="1" t="s">
        <v>1080</v>
      </c>
    </row>
    <row r="342" spans="1:36">
      <c r="B342" s="1" t="s">
        <v>1453</v>
      </c>
      <c r="C342" s="1" t="s">
        <v>1099</v>
      </c>
      <c r="D342" s="1" t="s">
        <v>743</v>
      </c>
      <c r="E342" s="1" t="s">
        <v>67</v>
      </c>
      <c r="F342" s="1" t="s">
        <v>184</v>
      </c>
      <c r="G342" s="1" t="s">
        <v>358</v>
      </c>
      <c r="H342" s="1" t="s">
        <v>359</v>
      </c>
      <c r="I342" s="1" t="s">
        <v>637</v>
      </c>
      <c r="J342" s="1" t="s">
        <v>382</v>
      </c>
      <c r="L342" s="1" t="s">
        <v>360</v>
      </c>
      <c r="M342" s="1" t="s">
        <v>363</v>
      </c>
      <c r="N342" s="1" t="s">
        <v>1122</v>
      </c>
      <c r="O342" s="1" t="s">
        <v>357</v>
      </c>
      <c r="R342" s="1" t="s">
        <v>102</v>
      </c>
      <c r="S342" s="1" t="s">
        <v>1017</v>
      </c>
      <c r="T342" s="1" t="s">
        <v>12</v>
      </c>
      <c r="AI342" s="1" t="s">
        <v>1017</v>
      </c>
      <c r="AJ342" s="1" t="s">
        <v>1080</v>
      </c>
    </row>
    <row r="345" spans="1:36" collapsed="1">
      <c r="A345" s="1" t="s">
        <v>1354</v>
      </c>
    </row>
    <row r="346" spans="1:36">
      <c r="A346" s="1" t="s">
        <v>367</v>
      </c>
    </row>
    <row r="347" spans="1:36">
      <c r="B347" s="1" t="s">
        <v>722</v>
      </c>
      <c r="C347" s="1" t="s">
        <v>1097</v>
      </c>
      <c r="D347" s="1" t="s">
        <v>160</v>
      </c>
      <c r="E347" s="1" t="s">
        <v>17</v>
      </c>
      <c r="F347" s="1" t="s">
        <v>343</v>
      </c>
      <c r="G347" s="1" t="s">
        <v>1396</v>
      </c>
      <c r="H347" s="1" t="s">
        <v>375</v>
      </c>
      <c r="I347" s="1" t="s">
        <v>8</v>
      </c>
      <c r="J347" s="1" t="s">
        <v>700</v>
      </c>
      <c r="L347" s="1" t="s">
        <v>15</v>
      </c>
      <c r="M347" s="1" t="s">
        <v>393</v>
      </c>
      <c r="N347" s="1" t="s">
        <v>1084</v>
      </c>
      <c r="O347" s="1" t="s">
        <v>9</v>
      </c>
      <c r="P347" s="1" t="s">
        <v>731</v>
      </c>
      <c r="S347" s="1" t="s">
        <v>1017</v>
      </c>
      <c r="T347" s="1" t="s">
        <v>239</v>
      </c>
      <c r="AI347" s="1" t="s">
        <v>1017</v>
      </c>
      <c r="AJ347" s="1" t="s">
        <v>1080</v>
      </c>
    </row>
    <row r="349" spans="1:36">
      <c r="B349" s="1" t="s">
        <v>1257</v>
      </c>
      <c r="C349" s="1" t="s">
        <v>1097</v>
      </c>
      <c r="D349" s="1" t="s">
        <v>901</v>
      </c>
      <c r="E349" s="1" t="s">
        <v>558</v>
      </c>
      <c r="F349" s="1" t="s">
        <v>63</v>
      </c>
      <c r="G349" s="1" t="s">
        <v>949</v>
      </c>
      <c r="H349" s="1" t="s">
        <v>375</v>
      </c>
      <c r="I349" s="1" t="s">
        <v>8</v>
      </c>
      <c r="J349" s="1" t="s">
        <v>700</v>
      </c>
      <c r="L349" s="1" t="s">
        <v>19</v>
      </c>
      <c r="M349" s="1" t="s">
        <v>16</v>
      </c>
      <c r="N349" s="1" t="s">
        <v>1089</v>
      </c>
      <c r="O349" s="1" t="s">
        <v>9</v>
      </c>
      <c r="P349" s="1" t="s">
        <v>699</v>
      </c>
      <c r="Q349" s="1" t="s">
        <v>137</v>
      </c>
      <c r="S349" s="1" t="s">
        <v>1017</v>
      </c>
      <c r="T349" s="1" t="s">
        <v>156</v>
      </c>
      <c r="U349" s="1" t="s">
        <v>1259</v>
      </c>
      <c r="V349" s="1" t="s">
        <v>61</v>
      </c>
      <c r="W349" s="1" t="s">
        <v>710</v>
      </c>
      <c r="X349" s="1" t="s">
        <v>711</v>
      </c>
      <c r="Y349" s="1" t="s">
        <v>712</v>
      </c>
      <c r="Z349" s="1" t="s">
        <v>713</v>
      </c>
      <c r="AA349" s="1" t="s">
        <v>714</v>
      </c>
      <c r="AI349" s="1" t="s">
        <v>1017</v>
      </c>
      <c r="AJ349" s="1" t="s">
        <v>1080</v>
      </c>
    </row>
    <row r="350" spans="1:36">
      <c r="B350" s="1" t="s">
        <v>1258</v>
      </c>
      <c r="C350" s="1" t="s">
        <v>1097</v>
      </c>
      <c r="D350" s="1" t="s">
        <v>901</v>
      </c>
      <c r="E350" s="1" t="s">
        <v>716</v>
      </c>
      <c r="F350" s="1" t="s">
        <v>236</v>
      </c>
      <c r="G350" s="1" t="s">
        <v>949</v>
      </c>
      <c r="H350" s="1" t="s">
        <v>375</v>
      </c>
      <c r="I350" s="1" t="s">
        <v>8</v>
      </c>
      <c r="J350" s="1" t="s">
        <v>700</v>
      </c>
      <c r="L350" s="1" t="s">
        <v>21</v>
      </c>
      <c r="M350" s="1" t="s">
        <v>16</v>
      </c>
      <c r="N350" s="1" t="s">
        <v>1089</v>
      </c>
      <c r="O350" s="1" t="s">
        <v>9</v>
      </c>
      <c r="P350" s="1" t="s">
        <v>699</v>
      </c>
      <c r="Q350" s="1" t="s">
        <v>137</v>
      </c>
      <c r="S350" s="1" t="s">
        <v>1017</v>
      </c>
      <c r="T350" s="1" t="s">
        <v>156</v>
      </c>
      <c r="U350" s="1" t="s">
        <v>1260</v>
      </c>
      <c r="V350" s="1" t="s">
        <v>61</v>
      </c>
      <c r="W350" s="1" t="s">
        <v>710</v>
      </c>
      <c r="X350" s="1" t="s">
        <v>717</v>
      </c>
      <c r="Y350" s="1" t="s">
        <v>718</v>
      </c>
      <c r="Z350" s="1" t="s">
        <v>719</v>
      </c>
      <c r="AA350" s="1" t="s">
        <v>720</v>
      </c>
      <c r="AB350" s="1" t="s">
        <v>721</v>
      </c>
      <c r="AI350" s="1" t="s">
        <v>1017</v>
      </c>
      <c r="AJ350" s="1" t="s">
        <v>1080</v>
      </c>
    </row>
    <row r="352" spans="1:36">
      <c r="B352" s="1" t="s">
        <v>703</v>
      </c>
      <c r="C352" s="1" t="s">
        <v>1097</v>
      </c>
      <c r="D352" s="1" t="s">
        <v>160</v>
      </c>
      <c r="E352" s="1" t="s">
        <v>17</v>
      </c>
      <c r="F352" s="1" t="s">
        <v>121</v>
      </c>
      <c r="G352" s="1" t="s">
        <v>939</v>
      </c>
      <c r="H352" s="1" t="s">
        <v>375</v>
      </c>
      <c r="I352" s="1" t="s">
        <v>8</v>
      </c>
      <c r="J352" s="1" t="s">
        <v>700</v>
      </c>
      <c r="L352" s="1" t="s">
        <v>26</v>
      </c>
      <c r="M352" s="1" t="s">
        <v>393</v>
      </c>
      <c r="N352" s="1" t="s">
        <v>1081</v>
      </c>
      <c r="O352" s="1" t="s">
        <v>9</v>
      </c>
      <c r="P352" s="1" t="s">
        <v>102</v>
      </c>
      <c r="S352" s="1" t="s">
        <v>1017</v>
      </c>
      <c r="T352" s="1" t="s">
        <v>12</v>
      </c>
      <c r="AI352" s="1" t="s">
        <v>1017</v>
      </c>
      <c r="AJ352" s="1" t="s">
        <v>1080</v>
      </c>
    </row>
    <row r="353" spans="1:36">
      <c r="B353" s="1" t="s">
        <v>707</v>
      </c>
      <c r="C353" s="1" t="s">
        <v>1098</v>
      </c>
      <c r="D353" s="1" t="s">
        <v>160</v>
      </c>
      <c r="E353" s="1" t="s">
        <v>17</v>
      </c>
      <c r="F353" s="1" t="s">
        <v>353</v>
      </c>
      <c r="G353" s="1" t="s">
        <v>143</v>
      </c>
      <c r="H353" s="1" t="s">
        <v>375</v>
      </c>
      <c r="I353" s="1" t="s">
        <v>8</v>
      </c>
      <c r="J353" s="1" t="s">
        <v>700</v>
      </c>
      <c r="L353" s="1" t="s">
        <v>30</v>
      </c>
      <c r="M353" s="1" t="s">
        <v>393</v>
      </c>
      <c r="N353" s="1" t="s">
        <v>1084</v>
      </c>
      <c r="O353" s="1" t="s">
        <v>9</v>
      </c>
      <c r="P353" s="1" t="s">
        <v>102</v>
      </c>
      <c r="S353" s="1" t="s">
        <v>1017</v>
      </c>
      <c r="T353" s="1" t="s">
        <v>12</v>
      </c>
      <c r="AI353" s="1" t="s">
        <v>1017</v>
      </c>
      <c r="AJ353" s="1" t="s">
        <v>1080</v>
      </c>
    </row>
    <row r="354" spans="1:36">
      <c r="B354" s="1" t="s">
        <v>709</v>
      </c>
      <c r="C354" s="1" t="s">
        <v>1099</v>
      </c>
      <c r="D354" s="1" t="s">
        <v>160</v>
      </c>
      <c r="E354" s="1" t="s">
        <v>48</v>
      </c>
      <c r="F354" s="1" t="s">
        <v>73</v>
      </c>
      <c r="G354" s="1" t="s">
        <v>143</v>
      </c>
      <c r="H354" s="1" t="s">
        <v>375</v>
      </c>
      <c r="I354" s="1" t="s">
        <v>8</v>
      </c>
      <c r="J354" s="1" t="s">
        <v>700</v>
      </c>
      <c r="L354" s="1" t="s">
        <v>101</v>
      </c>
      <c r="M354" s="1" t="s">
        <v>78</v>
      </c>
      <c r="N354" s="1" t="s">
        <v>1084</v>
      </c>
      <c r="O354" s="1" t="s">
        <v>9</v>
      </c>
      <c r="P354" s="1" t="s">
        <v>102</v>
      </c>
      <c r="S354" s="1" t="s">
        <v>1017</v>
      </c>
      <c r="T354" s="1" t="s">
        <v>12</v>
      </c>
      <c r="AI354" s="1" t="s">
        <v>1017</v>
      </c>
      <c r="AJ354" s="1" t="s">
        <v>1080</v>
      </c>
    </row>
    <row r="355" spans="1:36">
      <c r="B355" s="1" t="s">
        <v>705</v>
      </c>
      <c r="C355" s="1" t="s">
        <v>1097</v>
      </c>
      <c r="D355" s="1" t="s">
        <v>160</v>
      </c>
      <c r="E355" s="1" t="s">
        <v>216</v>
      </c>
      <c r="F355" s="1" t="s">
        <v>121</v>
      </c>
      <c r="G355" s="1" t="s">
        <v>706</v>
      </c>
      <c r="H355" s="1" t="s">
        <v>375</v>
      </c>
      <c r="I355" s="1" t="s">
        <v>8</v>
      </c>
      <c r="J355" s="1" t="s">
        <v>700</v>
      </c>
      <c r="L355" s="1" t="s">
        <v>103</v>
      </c>
      <c r="M355" s="1" t="s">
        <v>78</v>
      </c>
      <c r="N355" s="1" t="s">
        <v>1081</v>
      </c>
      <c r="O355" s="1" t="s">
        <v>9</v>
      </c>
      <c r="P355" s="1" t="s">
        <v>102</v>
      </c>
      <c r="S355" s="1" t="s">
        <v>1017</v>
      </c>
      <c r="T355" s="1" t="s">
        <v>12</v>
      </c>
      <c r="AI355" s="1" t="s">
        <v>1017</v>
      </c>
      <c r="AJ355" s="1" t="s">
        <v>1080</v>
      </c>
    </row>
    <row r="356" spans="1:36">
      <c r="A356" s="1" t="s">
        <v>31</v>
      </c>
      <c r="B356" s="1" t="s">
        <v>688</v>
      </c>
      <c r="C356" s="1" t="s">
        <v>39</v>
      </c>
      <c r="E356" s="1" t="s">
        <v>22</v>
      </c>
      <c r="F356" s="1" t="s">
        <v>46</v>
      </c>
      <c r="G356" s="1" t="s">
        <v>372</v>
      </c>
      <c r="H356" s="1" t="s">
        <v>375</v>
      </c>
      <c r="I356" s="1" t="s">
        <v>8</v>
      </c>
      <c r="J356" s="1" t="s">
        <v>687</v>
      </c>
      <c r="O356" s="1" t="s">
        <v>9</v>
      </c>
      <c r="S356" s="1" t="s">
        <v>1017</v>
      </c>
      <c r="T356" s="1" t="s">
        <v>689</v>
      </c>
      <c r="U356" s="1" t="s">
        <v>690</v>
      </c>
      <c r="V356" s="1" t="s">
        <v>1051</v>
      </c>
      <c r="AI356" s="1" t="s">
        <v>1017</v>
      </c>
    </row>
    <row r="357" spans="1:36">
      <c r="A357" s="1" t="s">
        <v>31</v>
      </c>
      <c r="B357" s="1" t="s">
        <v>691</v>
      </c>
      <c r="C357" s="1" t="s">
        <v>211</v>
      </c>
      <c r="E357" s="1" t="s">
        <v>7</v>
      </c>
      <c r="F357" s="1" t="s">
        <v>694</v>
      </c>
      <c r="G357" s="1" t="s">
        <v>605</v>
      </c>
      <c r="H357" s="1" t="s">
        <v>375</v>
      </c>
      <c r="I357" s="1" t="s">
        <v>8</v>
      </c>
      <c r="J357" s="1" t="s">
        <v>687</v>
      </c>
      <c r="O357" s="1" t="s">
        <v>9</v>
      </c>
      <c r="S357" s="1" t="s">
        <v>1017</v>
      </c>
      <c r="T357" s="1" t="s">
        <v>692</v>
      </c>
      <c r="U357" s="1" t="s">
        <v>693</v>
      </c>
      <c r="V357" s="1" t="s">
        <v>1018</v>
      </c>
      <c r="AI357" s="1" t="s">
        <v>1017</v>
      </c>
    </row>
    <row r="358" spans="1:36">
      <c r="B358" s="1" t="s">
        <v>724</v>
      </c>
      <c r="C358" s="1" t="s">
        <v>1097</v>
      </c>
      <c r="D358" s="1" t="s">
        <v>160</v>
      </c>
      <c r="E358" s="1" t="s">
        <v>17</v>
      </c>
      <c r="F358" s="1" t="s">
        <v>73</v>
      </c>
      <c r="G358" s="1" t="s">
        <v>723</v>
      </c>
      <c r="H358" s="1" t="s">
        <v>375</v>
      </c>
      <c r="I358" s="1" t="s">
        <v>8</v>
      </c>
      <c r="J358" s="1" t="s">
        <v>700</v>
      </c>
      <c r="L358" s="1" t="s">
        <v>106</v>
      </c>
      <c r="M358" s="1" t="s">
        <v>16</v>
      </c>
      <c r="N358" s="1" t="s">
        <v>1084</v>
      </c>
      <c r="O358" s="1" t="s">
        <v>9</v>
      </c>
      <c r="P358" s="1" t="s">
        <v>1196</v>
      </c>
      <c r="S358" s="1" t="s">
        <v>1017</v>
      </c>
      <c r="T358" s="1" t="s">
        <v>156</v>
      </c>
      <c r="AI358" s="1" t="s">
        <v>1017</v>
      </c>
      <c r="AJ358" s="1" t="s">
        <v>1080</v>
      </c>
    </row>
    <row r="360" spans="1:36">
      <c r="A360" s="1" t="s">
        <v>31</v>
      </c>
      <c r="B360" s="1" t="s">
        <v>376</v>
      </c>
      <c r="C360" s="1" t="s">
        <v>39</v>
      </c>
      <c r="E360" s="1" t="s">
        <v>27</v>
      </c>
      <c r="F360" s="1" t="s">
        <v>52</v>
      </c>
      <c r="G360" s="1" t="s">
        <v>377</v>
      </c>
      <c r="H360" s="1" t="s">
        <v>375</v>
      </c>
      <c r="I360" s="1" t="s">
        <v>8</v>
      </c>
      <c r="J360" s="1" t="s">
        <v>687</v>
      </c>
      <c r="O360" s="1" t="s">
        <v>9</v>
      </c>
      <c r="P360" s="1" t="s">
        <v>182</v>
      </c>
      <c r="S360" s="1" t="s">
        <v>1017</v>
      </c>
      <c r="T360" s="1" t="s">
        <v>696</v>
      </c>
      <c r="U360" s="1" t="s">
        <v>697</v>
      </c>
      <c r="V360" s="1" t="s">
        <v>1019</v>
      </c>
      <c r="AI360" s="1" t="s">
        <v>1017</v>
      </c>
    </row>
    <row r="361" spans="1:36">
      <c r="A361" s="1" t="s">
        <v>1264</v>
      </c>
      <c r="C361" s="1" t="s">
        <v>1361</v>
      </c>
      <c r="D361" s="1" t="s">
        <v>901</v>
      </c>
      <c r="E361" s="1" t="s">
        <v>57</v>
      </c>
      <c r="F361" s="1" t="s">
        <v>236</v>
      </c>
      <c r="G361" s="1" t="s">
        <v>377</v>
      </c>
      <c r="H361" s="1" t="s">
        <v>375</v>
      </c>
      <c r="I361" s="1" t="s">
        <v>8</v>
      </c>
      <c r="J361" s="1" t="s">
        <v>700</v>
      </c>
      <c r="L361" s="1" t="s">
        <v>54</v>
      </c>
      <c r="M361" s="1" t="s">
        <v>16</v>
      </c>
      <c r="N361" s="1" t="s">
        <v>1077</v>
      </c>
      <c r="O361" s="1" t="s">
        <v>9</v>
      </c>
      <c r="P361" s="1" t="s">
        <v>699</v>
      </c>
      <c r="Q361" s="1" t="s">
        <v>118</v>
      </c>
      <c r="S361" s="1" t="s">
        <v>1017</v>
      </c>
      <c r="T361" s="1" t="s">
        <v>156</v>
      </c>
      <c r="U361" s="1" t="s">
        <v>698</v>
      </c>
      <c r="V361" s="1" t="s">
        <v>61</v>
      </c>
      <c r="W361" s="1" t="s">
        <v>701</v>
      </c>
      <c r="X361" s="1" t="s">
        <v>702</v>
      </c>
      <c r="Y361" s="1" t="s">
        <v>695</v>
      </c>
      <c r="AI361" s="1" t="s">
        <v>1017</v>
      </c>
      <c r="AJ361" s="1" t="s">
        <v>1080</v>
      </c>
    </row>
    <row r="362" spans="1:36">
      <c r="B362" s="1" t="s">
        <v>725</v>
      </c>
      <c r="C362" s="1" t="s">
        <v>1097</v>
      </c>
      <c r="D362" s="1" t="s">
        <v>726</v>
      </c>
      <c r="E362" s="1" t="s">
        <v>216</v>
      </c>
      <c r="F362" s="1" t="s">
        <v>73</v>
      </c>
      <c r="G362" s="1" t="s">
        <v>174</v>
      </c>
      <c r="H362" s="1" t="s">
        <v>375</v>
      </c>
      <c r="I362" s="1" t="s">
        <v>8</v>
      </c>
      <c r="J362" s="1" t="s">
        <v>700</v>
      </c>
      <c r="L362" s="1" t="s">
        <v>64</v>
      </c>
      <c r="M362" s="1" t="s">
        <v>16</v>
      </c>
      <c r="N362" s="1" t="s">
        <v>1084</v>
      </c>
      <c r="O362" s="1" t="s">
        <v>9</v>
      </c>
      <c r="Q362" s="1" t="s">
        <v>182</v>
      </c>
      <c r="R362" s="1" t="s">
        <v>118</v>
      </c>
      <c r="S362" s="1" t="s">
        <v>1017</v>
      </c>
      <c r="T362" s="1" t="s">
        <v>156</v>
      </c>
      <c r="U362" s="1" t="s">
        <v>727</v>
      </c>
      <c r="V362" s="1" t="s">
        <v>728</v>
      </c>
      <c r="W362" s="1" t="s">
        <v>342</v>
      </c>
      <c r="X362" s="1" t="s">
        <v>729</v>
      </c>
      <c r="AI362" s="1" t="s">
        <v>1017</v>
      </c>
      <c r="AJ362" s="1" t="s">
        <v>1080</v>
      </c>
    </row>
    <row r="363" spans="1:36">
      <c r="A363" s="1" t="s">
        <v>1012</v>
      </c>
    </row>
    <row r="364" spans="1:36">
      <c r="B364" s="1" t="s">
        <v>1261</v>
      </c>
      <c r="C364" s="1" t="s">
        <v>1097</v>
      </c>
      <c r="D364" s="1" t="s">
        <v>160</v>
      </c>
      <c r="E364" s="1" t="s">
        <v>7</v>
      </c>
      <c r="F364" s="1" t="s">
        <v>215</v>
      </c>
      <c r="G364" s="1" t="s">
        <v>422</v>
      </c>
      <c r="H364" s="1" t="s">
        <v>14</v>
      </c>
      <c r="I364" s="1" t="s">
        <v>8</v>
      </c>
      <c r="J364" s="1" t="s">
        <v>700</v>
      </c>
      <c r="L364" s="1" t="s">
        <v>15</v>
      </c>
      <c r="M364" s="1" t="s">
        <v>16</v>
      </c>
      <c r="N364" s="1" t="s">
        <v>1089</v>
      </c>
      <c r="O364" s="1" t="s">
        <v>9</v>
      </c>
      <c r="P364" s="1" t="s">
        <v>10</v>
      </c>
      <c r="Q364" s="1" t="s">
        <v>102</v>
      </c>
      <c r="S364" s="1" t="s">
        <v>1017</v>
      </c>
      <c r="T364" s="1" t="s">
        <v>12</v>
      </c>
      <c r="AI364" s="1" t="s">
        <v>1017</v>
      </c>
      <c r="AJ364" s="1" t="s">
        <v>1080</v>
      </c>
    </row>
    <row r="365" spans="1:36">
      <c r="B365" s="1" t="s">
        <v>1262</v>
      </c>
      <c r="C365" s="1" t="s">
        <v>1097</v>
      </c>
      <c r="D365" s="1" t="s">
        <v>1103</v>
      </c>
      <c r="E365" s="1" t="s">
        <v>22</v>
      </c>
      <c r="F365" s="1" t="s">
        <v>187</v>
      </c>
      <c r="G365" s="1" t="s">
        <v>13</v>
      </c>
      <c r="H365" s="1" t="s">
        <v>14</v>
      </c>
      <c r="I365" s="1" t="s">
        <v>8</v>
      </c>
      <c r="J365" s="1" t="s">
        <v>700</v>
      </c>
      <c r="L365" s="1" t="s">
        <v>19</v>
      </c>
      <c r="M365" s="1" t="s">
        <v>16</v>
      </c>
      <c r="N365" s="1" t="s">
        <v>1089</v>
      </c>
      <c r="O365" s="1" t="s">
        <v>9</v>
      </c>
      <c r="P365" s="1" t="s">
        <v>10</v>
      </c>
      <c r="Q365" s="1" t="s">
        <v>102</v>
      </c>
      <c r="S365" s="1" t="s">
        <v>1017</v>
      </c>
      <c r="T365" s="1" t="s">
        <v>12</v>
      </c>
      <c r="AI365" s="1" t="s">
        <v>1017</v>
      </c>
      <c r="AJ365" s="1" t="s">
        <v>1080</v>
      </c>
    </row>
    <row r="366" spans="1:36">
      <c r="B366" s="1" t="s">
        <v>1263</v>
      </c>
      <c r="C366" s="1" t="s">
        <v>1097</v>
      </c>
      <c r="D366" s="1" t="s">
        <v>1103</v>
      </c>
      <c r="E366" s="1" t="s">
        <v>22</v>
      </c>
      <c r="F366" s="1" t="s">
        <v>187</v>
      </c>
      <c r="G366" s="1" t="s">
        <v>20</v>
      </c>
      <c r="H366" s="1" t="s">
        <v>14</v>
      </c>
      <c r="I366" s="1" t="s">
        <v>8</v>
      </c>
      <c r="J366" s="1" t="s">
        <v>700</v>
      </c>
      <c r="L366" s="1" t="s">
        <v>21</v>
      </c>
      <c r="M366" s="1" t="s">
        <v>16</v>
      </c>
      <c r="N366" s="1" t="s">
        <v>1089</v>
      </c>
      <c r="O366" s="1" t="s">
        <v>9</v>
      </c>
      <c r="P366" s="1" t="s">
        <v>10</v>
      </c>
      <c r="Q366" s="1" t="s">
        <v>102</v>
      </c>
      <c r="S366" s="1" t="s">
        <v>1017</v>
      </c>
      <c r="T366" s="1" t="s">
        <v>12</v>
      </c>
      <c r="AI366" s="1" t="s">
        <v>1017</v>
      </c>
      <c r="AJ366" s="1" t="s">
        <v>1080</v>
      </c>
    </row>
    <row r="367" spans="1:36">
      <c r="B367" s="1" t="s">
        <v>730</v>
      </c>
      <c r="C367" s="1" t="s">
        <v>1097</v>
      </c>
      <c r="D367" s="1" t="s">
        <v>160</v>
      </c>
      <c r="E367" s="1" t="s">
        <v>22</v>
      </c>
      <c r="F367" s="1" t="s">
        <v>25</v>
      </c>
      <c r="G367" s="1" t="s">
        <v>24</v>
      </c>
      <c r="H367" s="1" t="s">
        <v>14</v>
      </c>
      <c r="I367" s="1" t="s">
        <v>8</v>
      </c>
      <c r="J367" s="1" t="s">
        <v>700</v>
      </c>
      <c r="L367" s="1" t="s">
        <v>26</v>
      </c>
      <c r="M367" s="1" t="s">
        <v>16</v>
      </c>
      <c r="N367" s="1" t="s">
        <v>1089</v>
      </c>
      <c r="O367" s="1" t="s">
        <v>9</v>
      </c>
      <c r="P367" s="1" t="s">
        <v>731</v>
      </c>
      <c r="Q367" s="1" t="s">
        <v>102</v>
      </c>
      <c r="S367" s="1" t="s">
        <v>1017</v>
      </c>
      <c r="T367" s="1" t="s">
        <v>23</v>
      </c>
      <c r="AI367" s="1" t="s">
        <v>1017</v>
      </c>
      <c r="AJ367" s="1" t="s">
        <v>1080</v>
      </c>
    </row>
    <row r="369" spans="1:36">
      <c r="A369" s="1" t="s">
        <v>31</v>
      </c>
      <c r="B369" s="1" t="s">
        <v>32</v>
      </c>
      <c r="C369" s="1" t="s">
        <v>39</v>
      </c>
      <c r="E369" s="1" t="s">
        <v>34</v>
      </c>
      <c r="F369" s="1" t="s">
        <v>38</v>
      </c>
      <c r="G369" s="1" t="s">
        <v>278</v>
      </c>
      <c r="H369" s="1" t="s">
        <v>14</v>
      </c>
      <c r="I369" s="1" t="s">
        <v>8</v>
      </c>
      <c r="J369" s="1" t="s">
        <v>687</v>
      </c>
      <c r="O369" s="1" t="s">
        <v>9</v>
      </c>
      <c r="P369" s="1" t="s">
        <v>37</v>
      </c>
      <c r="R369" s="1" t="s">
        <v>102</v>
      </c>
      <c r="S369" s="1" t="s">
        <v>1017</v>
      </c>
      <c r="T369" s="1" t="s">
        <v>1020</v>
      </c>
      <c r="U369" s="1" t="s">
        <v>36</v>
      </c>
      <c r="AI369" s="1" t="s">
        <v>1017</v>
      </c>
    </row>
    <row r="370" spans="1:36">
      <c r="A370" s="1" t="s">
        <v>40</v>
      </c>
      <c r="B370" s="1" t="s">
        <v>41</v>
      </c>
      <c r="C370" s="1" t="s">
        <v>39</v>
      </c>
      <c r="E370" s="1" t="s">
        <v>42</v>
      </c>
      <c r="F370" s="1" t="s">
        <v>46</v>
      </c>
      <c r="G370" s="1" t="s">
        <v>43</v>
      </c>
      <c r="H370" s="1" t="s">
        <v>14</v>
      </c>
      <c r="I370" s="1" t="s">
        <v>8</v>
      </c>
      <c r="J370" s="1" t="s">
        <v>687</v>
      </c>
      <c r="O370" s="1" t="s">
        <v>9</v>
      </c>
      <c r="P370" s="1" t="s">
        <v>45</v>
      </c>
      <c r="R370" s="1" t="s">
        <v>102</v>
      </c>
      <c r="S370" s="1" t="s">
        <v>1017</v>
      </c>
      <c r="T370" s="1" t="s">
        <v>1021</v>
      </c>
      <c r="U370" s="1" t="s">
        <v>44</v>
      </c>
      <c r="AI370" s="1" t="s">
        <v>1017</v>
      </c>
    </row>
    <row r="371" spans="1:36">
      <c r="A371" s="1" t="s">
        <v>31</v>
      </c>
      <c r="B371" s="1" t="s">
        <v>47</v>
      </c>
      <c r="C371" s="1" t="s">
        <v>39</v>
      </c>
      <c r="E371" s="1" t="s">
        <v>428</v>
      </c>
      <c r="F371" s="1" t="s">
        <v>52</v>
      </c>
      <c r="G371" s="1" t="s">
        <v>278</v>
      </c>
      <c r="H371" s="1" t="s">
        <v>14</v>
      </c>
      <c r="I371" s="1" t="s">
        <v>734</v>
      </c>
      <c r="J371" s="1" t="s">
        <v>687</v>
      </c>
      <c r="O371" s="1" t="s">
        <v>9</v>
      </c>
      <c r="P371" s="1" t="s">
        <v>51</v>
      </c>
      <c r="R371" s="1" t="s">
        <v>102</v>
      </c>
      <c r="S371" s="1" t="s">
        <v>1017</v>
      </c>
      <c r="T371" s="1" t="s">
        <v>1022</v>
      </c>
      <c r="U371" s="1" t="s">
        <v>49</v>
      </c>
      <c r="AI371" s="1" t="s">
        <v>1017</v>
      </c>
    </row>
    <row r="373" spans="1:36">
      <c r="A373" s="1" t="s">
        <v>40</v>
      </c>
      <c r="B373" s="1" t="s">
        <v>432</v>
      </c>
      <c r="C373" s="1" t="s">
        <v>437</v>
      </c>
      <c r="E373" s="1" t="s">
        <v>732</v>
      </c>
      <c r="F373" s="1" t="s">
        <v>52</v>
      </c>
      <c r="G373" s="1" t="s">
        <v>434</v>
      </c>
      <c r="H373" s="1" t="s">
        <v>14</v>
      </c>
      <c r="I373" s="1" t="s">
        <v>8</v>
      </c>
      <c r="J373" s="1" t="s">
        <v>687</v>
      </c>
      <c r="O373" s="1" t="s">
        <v>9</v>
      </c>
      <c r="R373" s="1" t="s">
        <v>102</v>
      </c>
      <c r="S373" s="1" t="s">
        <v>1017</v>
      </c>
      <c r="T373" s="1" t="s">
        <v>1034</v>
      </c>
      <c r="U373" s="1" t="s">
        <v>733</v>
      </c>
      <c r="AI373" s="1" t="s">
        <v>1017</v>
      </c>
    </row>
    <row r="374" spans="1:36">
      <c r="B374" s="1" t="s">
        <v>735</v>
      </c>
      <c r="C374" s="1" t="s">
        <v>1143</v>
      </c>
      <c r="D374" s="1" t="s">
        <v>736</v>
      </c>
      <c r="E374" s="1" t="s">
        <v>95</v>
      </c>
      <c r="F374" s="1" t="s">
        <v>121</v>
      </c>
      <c r="G374" s="1" t="s">
        <v>737</v>
      </c>
      <c r="H374" s="1" t="s">
        <v>14</v>
      </c>
      <c r="I374" s="1" t="s">
        <v>8</v>
      </c>
      <c r="J374" s="1" t="s">
        <v>700</v>
      </c>
      <c r="L374" s="1" t="s">
        <v>54</v>
      </c>
      <c r="M374" s="1" t="s">
        <v>16</v>
      </c>
      <c r="N374" s="1" t="s">
        <v>1081</v>
      </c>
      <c r="O374" s="1" t="s">
        <v>9</v>
      </c>
      <c r="R374" s="1" t="s">
        <v>102</v>
      </c>
      <c r="S374" s="1" t="s">
        <v>1017</v>
      </c>
      <c r="T374" s="1" t="s">
        <v>23</v>
      </c>
      <c r="AI374" s="1" t="s">
        <v>1017</v>
      </c>
      <c r="AJ374" s="1" t="s">
        <v>1080</v>
      </c>
    </row>
    <row r="375" spans="1:36">
      <c r="B375" s="1" t="s">
        <v>1266</v>
      </c>
      <c r="C375" s="1" t="s">
        <v>1099</v>
      </c>
      <c r="D375" s="1" t="s">
        <v>160</v>
      </c>
      <c r="E375" s="1" t="s">
        <v>67</v>
      </c>
      <c r="F375" s="1" t="s">
        <v>76</v>
      </c>
      <c r="G375" s="1" t="s">
        <v>439</v>
      </c>
      <c r="H375" s="1" t="s">
        <v>14</v>
      </c>
      <c r="I375" s="1" t="s">
        <v>8</v>
      </c>
      <c r="J375" s="1" t="s">
        <v>700</v>
      </c>
      <c r="L375" s="1" t="s">
        <v>64</v>
      </c>
      <c r="M375" s="1" t="s">
        <v>78</v>
      </c>
      <c r="N375" s="1" t="s">
        <v>1082</v>
      </c>
      <c r="O375" s="1" t="s">
        <v>9</v>
      </c>
      <c r="R375" s="1" t="s">
        <v>102</v>
      </c>
      <c r="S375" s="1" t="s">
        <v>1017</v>
      </c>
      <c r="T375" s="1" t="s">
        <v>12</v>
      </c>
      <c r="AI375" s="1" t="s">
        <v>1017</v>
      </c>
      <c r="AJ375" s="1" t="s">
        <v>1080</v>
      </c>
    </row>
    <row r="376" spans="1:36">
      <c r="A376" s="1" t="s">
        <v>31</v>
      </c>
      <c r="B376" s="1" t="s">
        <v>79</v>
      </c>
      <c r="C376" s="1" t="s">
        <v>39</v>
      </c>
      <c r="E376" s="1" t="s">
        <v>17</v>
      </c>
      <c r="F376" s="1" t="s">
        <v>52</v>
      </c>
      <c r="G376" s="1" t="s">
        <v>35</v>
      </c>
      <c r="H376" s="1" t="s">
        <v>14</v>
      </c>
      <c r="I376" s="1" t="s">
        <v>8</v>
      </c>
      <c r="J376" s="1" t="s">
        <v>687</v>
      </c>
      <c r="O376" s="1" t="s">
        <v>9</v>
      </c>
      <c r="R376" s="1" t="s">
        <v>102</v>
      </c>
      <c r="S376" s="1" t="s">
        <v>1017</v>
      </c>
      <c r="T376" s="1" t="s">
        <v>1023</v>
      </c>
      <c r="U376" s="1" t="s">
        <v>442</v>
      </c>
      <c r="V376" s="1" t="s">
        <v>443</v>
      </c>
      <c r="AI376" s="1" t="s">
        <v>1017</v>
      </c>
    </row>
    <row r="377" spans="1:36">
      <c r="A377" s="1" t="s">
        <v>40</v>
      </c>
      <c r="B377" s="1" t="s">
        <v>85</v>
      </c>
      <c r="C377" s="1" t="s">
        <v>39</v>
      </c>
      <c r="E377" s="1" t="s">
        <v>17</v>
      </c>
      <c r="F377" s="1" t="s">
        <v>87</v>
      </c>
      <c r="G377" s="1" t="s">
        <v>35</v>
      </c>
      <c r="H377" s="1" t="s">
        <v>14</v>
      </c>
      <c r="I377" s="1" t="s">
        <v>8</v>
      </c>
      <c r="J377" s="1" t="s">
        <v>687</v>
      </c>
      <c r="O377" s="1" t="s">
        <v>9</v>
      </c>
      <c r="R377" s="1" t="s">
        <v>102</v>
      </c>
      <c r="S377" s="1" t="s">
        <v>1017</v>
      </c>
      <c r="T377" s="1" t="s">
        <v>1036</v>
      </c>
      <c r="U377" s="1" t="s">
        <v>444</v>
      </c>
      <c r="AI377" s="1" t="s">
        <v>1017</v>
      </c>
    </row>
    <row r="379" spans="1:36" collapsed="1">
      <c r="A379" s="1" t="s">
        <v>684</v>
      </c>
    </row>
    <row r="380" spans="1:36">
      <c r="B380" s="1" t="s">
        <v>1267</v>
      </c>
      <c r="C380" s="1" t="s">
        <v>1157</v>
      </c>
      <c r="D380" s="1" t="s">
        <v>901</v>
      </c>
      <c r="E380" s="1" t="s">
        <v>7</v>
      </c>
      <c r="F380" s="1" t="s">
        <v>353</v>
      </c>
      <c r="G380" s="1" t="s">
        <v>130</v>
      </c>
      <c r="H380" s="1" t="s">
        <v>741</v>
      </c>
      <c r="I380" s="1" t="s">
        <v>734</v>
      </c>
      <c r="J380" s="1" t="s">
        <v>700</v>
      </c>
      <c r="L380" s="1" t="s">
        <v>19</v>
      </c>
      <c r="M380" s="1" t="s">
        <v>16</v>
      </c>
      <c r="N380" s="1" t="s">
        <v>1089</v>
      </c>
      <c r="O380" s="1" t="s">
        <v>9</v>
      </c>
      <c r="Q380" s="1" t="s">
        <v>465</v>
      </c>
      <c r="S380" s="1" t="s">
        <v>1017</v>
      </c>
      <c r="T380" s="1" t="s">
        <v>156</v>
      </c>
      <c r="U380" s="1" t="s">
        <v>763</v>
      </c>
      <c r="V380" s="1" t="s">
        <v>124</v>
      </c>
      <c r="W380" s="1" t="s">
        <v>764</v>
      </c>
      <c r="X380" s="1" t="s">
        <v>765</v>
      </c>
      <c r="Y380" s="1" t="s">
        <v>766</v>
      </c>
      <c r="Z380" s="1" t="s">
        <v>767</v>
      </c>
      <c r="AA380" s="1" t="s">
        <v>768</v>
      </c>
      <c r="AB380" s="1" t="s">
        <v>769</v>
      </c>
      <c r="AI380" s="1" t="s">
        <v>1017</v>
      </c>
      <c r="AJ380" s="1" t="s">
        <v>1080</v>
      </c>
    </row>
    <row r="382" spans="1:36">
      <c r="B382" s="1" t="s">
        <v>742</v>
      </c>
      <c r="C382" s="1" t="s">
        <v>1142</v>
      </c>
      <c r="D382" s="1" t="s">
        <v>743</v>
      </c>
      <c r="E382" s="1" t="s">
        <v>48</v>
      </c>
      <c r="F382" s="1" t="s">
        <v>76</v>
      </c>
      <c r="G382" s="1" t="s">
        <v>91</v>
      </c>
      <c r="H382" s="1" t="s">
        <v>741</v>
      </c>
      <c r="I382" s="1" t="s">
        <v>734</v>
      </c>
      <c r="J382" s="1" t="s">
        <v>700</v>
      </c>
      <c r="L382" s="1" t="s">
        <v>21</v>
      </c>
      <c r="M382" s="1" t="s">
        <v>16</v>
      </c>
      <c r="N382" s="1" t="s">
        <v>1081</v>
      </c>
      <c r="O382" s="1" t="s">
        <v>9</v>
      </c>
      <c r="P382" s="1" t="s">
        <v>90</v>
      </c>
      <c r="Q382" s="1" t="s">
        <v>465</v>
      </c>
      <c r="S382" s="1" t="s">
        <v>1017</v>
      </c>
      <c r="T382" s="1" t="s">
        <v>119</v>
      </c>
      <c r="AI382" s="1" t="s">
        <v>1017</v>
      </c>
      <c r="AJ382" s="1" t="s">
        <v>1080</v>
      </c>
    </row>
    <row r="383" spans="1:36">
      <c r="B383" s="1" t="s">
        <v>744</v>
      </c>
      <c r="C383" s="1" t="s">
        <v>1142</v>
      </c>
      <c r="D383" s="1" t="s">
        <v>452</v>
      </c>
      <c r="E383" s="1" t="s">
        <v>558</v>
      </c>
      <c r="F383" s="1" t="s">
        <v>746</v>
      </c>
      <c r="G383" s="1" t="s">
        <v>91</v>
      </c>
      <c r="H383" s="1" t="s">
        <v>741</v>
      </c>
      <c r="I383" s="1" t="s">
        <v>734</v>
      </c>
      <c r="J383" s="1" t="s">
        <v>700</v>
      </c>
      <c r="K383" s="1" t="s">
        <v>745</v>
      </c>
      <c r="L383" s="1" t="s">
        <v>26</v>
      </c>
      <c r="M383" s="1" t="s">
        <v>16</v>
      </c>
      <c r="N383" s="1" t="s">
        <v>1145</v>
      </c>
      <c r="O383" s="1" t="s">
        <v>9</v>
      </c>
      <c r="P383" s="1" t="s">
        <v>90</v>
      </c>
      <c r="Q383" s="1" t="s">
        <v>465</v>
      </c>
      <c r="S383" s="1" t="s">
        <v>1017</v>
      </c>
      <c r="T383" s="1" t="s">
        <v>12</v>
      </c>
      <c r="AI383" s="1" t="s">
        <v>1017</v>
      </c>
      <c r="AJ383" s="1" t="s">
        <v>1080</v>
      </c>
    </row>
    <row r="384" spans="1:36">
      <c r="B384" s="1" t="s">
        <v>747</v>
      </c>
      <c r="C384" s="1" t="s">
        <v>1099</v>
      </c>
      <c r="D384" s="1" t="s">
        <v>452</v>
      </c>
      <c r="E384" s="1" t="s">
        <v>67</v>
      </c>
      <c r="F384" s="1" t="s">
        <v>498</v>
      </c>
      <c r="G384" s="1" t="s">
        <v>748</v>
      </c>
      <c r="H384" s="1" t="s">
        <v>741</v>
      </c>
      <c r="I384" s="1" t="s">
        <v>734</v>
      </c>
      <c r="J384" s="1" t="s">
        <v>700</v>
      </c>
      <c r="K384" s="1" t="s">
        <v>745</v>
      </c>
      <c r="L384" s="1" t="s">
        <v>30</v>
      </c>
      <c r="M384" s="1" t="s">
        <v>16</v>
      </c>
      <c r="N384" s="1" t="s">
        <v>1145</v>
      </c>
      <c r="O384" s="1" t="s">
        <v>9</v>
      </c>
      <c r="P384" s="1" t="s">
        <v>90</v>
      </c>
      <c r="Q384" s="1" t="s">
        <v>465</v>
      </c>
      <c r="S384" s="1" t="s">
        <v>1017</v>
      </c>
      <c r="T384" s="1" t="s">
        <v>12</v>
      </c>
      <c r="AI384" s="1" t="s">
        <v>1017</v>
      </c>
      <c r="AJ384" s="1" t="s">
        <v>1080</v>
      </c>
    </row>
    <row r="386" spans="2:36">
      <c r="B386" s="1" t="s">
        <v>1478</v>
      </c>
      <c r="C386" s="1" t="s">
        <v>1099</v>
      </c>
      <c r="D386" s="1" t="s">
        <v>739</v>
      </c>
      <c r="E386" s="1" t="s">
        <v>216</v>
      </c>
      <c r="F386" s="1" t="s">
        <v>740</v>
      </c>
      <c r="G386" s="1" t="s">
        <v>96</v>
      </c>
      <c r="H386" s="1" t="s">
        <v>741</v>
      </c>
      <c r="I386" s="1" t="s">
        <v>734</v>
      </c>
      <c r="J386" s="1" t="s">
        <v>700</v>
      </c>
      <c r="L386" s="1" t="s">
        <v>101</v>
      </c>
      <c r="M386" s="1" t="s">
        <v>16</v>
      </c>
      <c r="N386" s="1" t="s">
        <v>1145</v>
      </c>
      <c r="O386" s="1" t="s">
        <v>9</v>
      </c>
      <c r="P386" s="1" t="s">
        <v>90</v>
      </c>
      <c r="Q386" s="1" t="s">
        <v>465</v>
      </c>
      <c r="S386" s="1" t="s">
        <v>1017</v>
      </c>
      <c r="T386" s="1" t="s">
        <v>23</v>
      </c>
      <c r="AI386" s="1" t="s">
        <v>1017</v>
      </c>
      <c r="AJ386" s="1" t="s">
        <v>1080</v>
      </c>
    </row>
    <row r="387" spans="2:36">
      <c r="B387" s="1" t="s">
        <v>749</v>
      </c>
      <c r="C387" s="1" t="s">
        <v>1100</v>
      </c>
      <c r="D387" s="1" t="s">
        <v>739</v>
      </c>
      <c r="E387" s="1" t="s">
        <v>192</v>
      </c>
      <c r="F387" s="1" t="s">
        <v>105</v>
      </c>
      <c r="G387" s="1" t="s">
        <v>1475</v>
      </c>
      <c r="H387" s="1" t="s">
        <v>741</v>
      </c>
      <c r="I387" s="1" t="s">
        <v>734</v>
      </c>
      <c r="J387" s="1" t="s">
        <v>700</v>
      </c>
      <c r="L387" s="1" t="s">
        <v>103</v>
      </c>
      <c r="M387" s="1" t="s">
        <v>16</v>
      </c>
      <c r="N387" s="1" t="s">
        <v>1372</v>
      </c>
      <c r="O387" s="1" t="s">
        <v>9</v>
      </c>
      <c r="P387" s="1" t="s">
        <v>90</v>
      </c>
      <c r="Q387" s="1" t="s">
        <v>465</v>
      </c>
      <c r="S387" s="1" t="s">
        <v>1017</v>
      </c>
      <c r="T387" s="1" t="s">
        <v>23</v>
      </c>
      <c r="AI387" s="1" t="s">
        <v>1017</v>
      </c>
      <c r="AJ387" s="1" t="s">
        <v>1080</v>
      </c>
    </row>
    <row r="388" spans="2:36">
      <c r="B388" s="1" t="s">
        <v>750</v>
      </c>
      <c r="C388" s="1" t="s">
        <v>1143</v>
      </c>
      <c r="D388" s="1" t="s">
        <v>739</v>
      </c>
      <c r="E388" s="1" t="s">
        <v>95</v>
      </c>
      <c r="F388" s="1" t="s">
        <v>105</v>
      </c>
      <c r="G388" s="1" t="s">
        <v>96</v>
      </c>
      <c r="H388" s="1" t="s">
        <v>741</v>
      </c>
      <c r="I388" s="1" t="s">
        <v>734</v>
      </c>
      <c r="J388" s="1" t="s">
        <v>700</v>
      </c>
      <c r="L388" s="1" t="s">
        <v>106</v>
      </c>
      <c r="M388" s="1" t="s">
        <v>16</v>
      </c>
      <c r="N388" s="1" t="s">
        <v>1122</v>
      </c>
      <c r="O388" s="1" t="s">
        <v>9</v>
      </c>
      <c r="P388" s="1" t="s">
        <v>90</v>
      </c>
      <c r="Q388" s="1" t="s">
        <v>465</v>
      </c>
      <c r="S388" s="1" t="s">
        <v>1017</v>
      </c>
      <c r="T388" s="1" t="s">
        <v>23</v>
      </c>
      <c r="AI388" s="1" t="s">
        <v>1017</v>
      </c>
      <c r="AJ388" s="1" t="s">
        <v>1080</v>
      </c>
    </row>
    <row r="389" spans="2:36">
      <c r="B389" s="1" t="s">
        <v>751</v>
      </c>
      <c r="C389" s="1" t="s">
        <v>1143</v>
      </c>
      <c r="D389" s="1" t="s">
        <v>739</v>
      </c>
      <c r="E389" s="1" t="s">
        <v>104</v>
      </c>
      <c r="F389" s="1" t="s">
        <v>740</v>
      </c>
      <c r="G389" s="1" t="s">
        <v>96</v>
      </c>
      <c r="H389" s="1" t="s">
        <v>741</v>
      </c>
      <c r="I389" s="1" t="s">
        <v>734</v>
      </c>
      <c r="J389" s="1" t="s">
        <v>700</v>
      </c>
      <c r="L389" s="1" t="s">
        <v>54</v>
      </c>
      <c r="M389" s="1" t="s">
        <v>16</v>
      </c>
      <c r="N389" s="1" t="s">
        <v>1122</v>
      </c>
      <c r="O389" s="1" t="s">
        <v>9</v>
      </c>
      <c r="P389" s="1" t="s">
        <v>90</v>
      </c>
      <c r="Q389" s="1" t="s">
        <v>465</v>
      </c>
      <c r="S389" s="1" t="s">
        <v>1017</v>
      </c>
      <c r="T389" s="1" t="s">
        <v>23</v>
      </c>
      <c r="AI389" s="1" t="s">
        <v>1017</v>
      </c>
      <c r="AJ389" s="1" t="s">
        <v>1080</v>
      </c>
    </row>
    <row r="390" spans="2:36">
      <c r="B390" s="1" t="s">
        <v>757</v>
      </c>
      <c r="C390" s="1" t="s">
        <v>1144</v>
      </c>
      <c r="D390" s="1" t="s">
        <v>739</v>
      </c>
      <c r="E390" s="1" t="s">
        <v>192</v>
      </c>
      <c r="F390" s="1" t="s">
        <v>462</v>
      </c>
      <c r="G390" s="1" t="s">
        <v>96</v>
      </c>
      <c r="H390" s="1" t="s">
        <v>741</v>
      </c>
      <c r="I390" s="1" t="s">
        <v>734</v>
      </c>
      <c r="J390" s="1" t="s">
        <v>700</v>
      </c>
      <c r="L390" s="1" t="s">
        <v>64</v>
      </c>
      <c r="M390" s="1" t="s">
        <v>16</v>
      </c>
      <c r="N390" s="1" t="s">
        <v>1151</v>
      </c>
      <c r="O390" s="1" t="s">
        <v>9</v>
      </c>
      <c r="P390" s="1" t="s">
        <v>90</v>
      </c>
      <c r="Q390" s="1" t="s">
        <v>465</v>
      </c>
      <c r="S390" s="1" t="s">
        <v>1017</v>
      </c>
      <c r="T390" s="1" t="s">
        <v>23</v>
      </c>
      <c r="AI390" s="1" t="s">
        <v>1017</v>
      </c>
      <c r="AJ390" s="1" t="s">
        <v>1080</v>
      </c>
    </row>
    <row r="392" spans="2:36">
      <c r="B392" s="1" t="s">
        <v>752</v>
      </c>
      <c r="C392" s="1" t="s">
        <v>1143</v>
      </c>
      <c r="D392" s="1" t="s">
        <v>739</v>
      </c>
      <c r="E392" s="1" t="s">
        <v>192</v>
      </c>
      <c r="F392" s="1" t="s">
        <v>462</v>
      </c>
      <c r="G392" s="1" t="s">
        <v>1475</v>
      </c>
      <c r="H392" s="1" t="s">
        <v>741</v>
      </c>
      <c r="I392" s="1" t="s">
        <v>734</v>
      </c>
      <c r="J392" s="1" t="s">
        <v>700</v>
      </c>
      <c r="L392" s="1" t="s">
        <v>74</v>
      </c>
      <c r="M392" s="1" t="s">
        <v>16</v>
      </c>
      <c r="N392" s="1" t="s">
        <v>1151</v>
      </c>
      <c r="O392" s="1" t="s">
        <v>9</v>
      </c>
      <c r="P392" s="1" t="s">
        <v>90</v>
      </c>
      <c r="Q392" s="1" t="s">
        <v>465</v>
      </c>
      <c r="S392" s="1" t="s">
        <v>1017</v>
      </c>
      <c r="T392" s="1" t="s">
        <v>23</v>
      </c>
      <c r="AI392" s="1" t="s">
        <v>1017</v>
      </c>
      <c r="AJ392" s="1" t="s">
        <v>1080</v>
      </c>
    </row>
    <row r="393" spans="2:36">
      <c r="B393" s="1" t="s">
        <v>756</v>
      </c>
      <c r="C393" s="1" t="s">
        <v>1098</v>
      </c>
      <c r="D393" s="1" t="s">
        <v>739</v>
      </c>
      <c r="E393" s="1" t="s">
        <v>517</v>
      </c>
      <c r="F393" s="1" t="s">
        <v>754</v>
      </c>
      <c r="G393" s="1" t="s">
        <v>1475</v>
      </c>
      <c r="H393" s="1" t="s">
        <v>741</v>
      </c>
      <c r="I393" s="1" t="s">
        <v>734</v>
      </c>
      <c r="J393" s="1" t="s">
        <v>700</v>
      </c>
      <c r="L393" s="1" t="s">
        <v>77</v>
      </c>
      <c r="M393" s="1" t="s">
        <v>16</v>
      </c>
      <c r="N393" s="1" t="s">
        <v>1150</v>
      </c>
      <c r="O393" s="1" t="s">
        <v>9</v>
      </c>
      <c r="P393" s="1" t="s">
        <v>90</v>
      </c>
      <c r="Q393" s="1" t="s">
        <v>465</v>
      </c>
      <c r="S393" s="1" t="s">
        <v>1017</v>
      </c>
      <c r="T393" s="1" t="s">
        <v>23</v>
      </c>
      <c r="AI393" s="1" t="s">
        <v>1017</v>
      </c>
      <c r="AJ393" s="1" t="s">
        <v>1080</v>
      </c>
    </row>
    <row r="394" spans="2:36">
      <c r="B394" s="1" t="s">
        <v>759</v>
      </c>
      <c r="C394" s="1" t="s">
        <v>1098</v>
      </c>
      <c r="D394" s="1" t="s">
        <v>739</v>
      </c>
      <c r="E394" s="1" t="s">
        <v>57</v>
      </c>
      <c r="F394" s="1" t="s">
        <v>760</v>
      </c>
      <c r="G394" s="1" t="s">
        <v>1475</v>
      </c>
      <c r="H394" s="1" t="s">
        <v>741</v>
      </c>
      <c r="I394" s="1" t="s">
        <v>734</v>
      </c>
      <c r="J394" s="1" t="s">
        <v>700</v>
      </c>
      <c r="L394" s="1" t="s">
        <v>109</v>
      </c>
      <c r="M394" s="1" t="s">
        <v>16</v>
      </c>
      <c r="N394" s="1" t="s">
        <v>1151</v>
      </c>
      <c r="O394" s="1" t="s">
        <v>9</v>
      </c>
      <c r="P394" s="1" t="s">
        <v>90</v>
      </c>
      <c r="Q394" s="1" t="s">
        <v>465</v>
      </c>
      <c r="S394" s="1" t="s">
        <v>1017</v>
      </c>
      <c r="T394" s="1" t="s">
        <v>23</v>
      </c>
      <c r="AI394" s="1" t="s">
        <v>1017</v>
      </c>
      <c r="AJ394" s="1" t="s">
        <v>1080</v>
      </c>
    </row>
    <row r="396" spans="2:36">
      <c r="B396" s="1" t="s">
        <v>761</v>
      </c>
      <c r="C396" s="1" t="s">
        <v>1143</v>
      </c>
      <c r="D396" s="1" t="s">
        <v>739</v>
      </c>
      <c r="E396" s="1" t="s">
        <v>646</v>
      </c>
      <c r="F396" s="1" t="s">
        <v>94</v>
      </c>
      <c r="G396" s="1" t="s">
        <v>1476</v>
      </c>
      <c r="H396" s="1" t="s">
        <v>741</v>
      </c>
      <c r="I396" s="1" t="s">
        <v>734</v>
      </c>
      <c r="J396" s="1" t="s">
        <v>700</v>
      </c>
      <c r="L396" s="1" t="s">
        <v>112</v>
      </c>
      <c r="M396" s="1" t="s">
        <v>16</v>
      </c>
      <c r="N396" s="1" t="s">
        <v>1122</v>
      </c>
      <c r="O396" s="1" t="s">
        <v>9</v>
      </c>
      <c r="P396" s="1" t="s">
        <v>90</v>
      </c>
      <c r="Q396" s="1" t="s">
        <v>465</v>
      </c>
      <c r="S396" s="1" t="s">
        <v>1017</v>
      </c>
      <c r="T396" s="1" t="s">
        <v>23</v>
      </c>
      <c r="AI396" s="1" t="s">
        <v>1017</v>
      </c>
      <c r="AJ396" s="1" t="s">
        <v>1080</v>
      </c>
    </row>
    <row r="397" spans="2:36">
      <c r="B397" s="1" t="s">
        <v>758</v>
      </c>
      <c r="C397" s="1" t="s">
        <v>1099</v>
      </c>
      <c r="D397" s="1" t="s">
        <v>739</v>
      </c>
      <c r="E397" s="1" t="s">
        <v>57</v>
      </c>
      <c r="F397" s="1" t="s">
        <v>169</v>
      </c>
      <c r="G397" s="1" t="s">
        <v>110</v>
      </c>
      <c r="H397" s="1" t="s">
        <v>741</v>
      </c>
      <c r="I397" s="1" t="s">
        <v>734</v>
      </c>
      <c r="J397" s="1" t="s">
        <v>700</v>
      </c>
      <c r="L397" s="1" t="s">
        <v>116</v>
      </c>
      <c r="M397" s="1" t="s">
        <v>16</v>
      </c>
      <c r="N397" s="1" t="s">
        <v>1146</v>
      </c>
      <c r="O397" s="1" t="s">
        <v>9</v>
      </c>
      <c r="P397" s="1" t="s">
        <v>90</v>
      </c>
      <c r="Q397" s="1" t="s">
        <v>465</v>
      </c>
      <c r="S397" s="1" t="s">
        <v>1017</v>
      </c>
      <c r="T397" s="1" t="s">
        <v>23</v>
      </c>
      <c r="AI397" s="1" t="s">
        <v>1017</v>
      </c>
      <c r="AJ397" s="1" t="s">
        <v>1080</v>
      </c>
    </row>
    <row r="399" spans="2:36">
      <c r="B399" s="1" t="s">
        <v>755</v>
      </c>
      <c r="C399" s="1" t="s">
        <v>1099</v>
      </c>
      <c r="D399" s="1" t="s">
        <v>739</v>
      </c>
      <c r="E399" s="1" t="s">
        <v>104</v>
      </c>
      <c r="F399" s="1" t="s">
        <v>92</v>
      </c>
      <c r="G399" s="1" t="s">
        <v>458</v>
      </c>
      <c r="H399" s="1" t="s">
        <v>741</v>
      </c>
      <c r="I399" s="1" t="s">
        <v>734</v>
      </c>
      <c r="J399" s="1" t="s">
        <v>700</v>
      </c>
      <c r="L399" s="1" t="s">
        <v>122</v>
      </c>
      <c r="M399" s="1" t="s">
        <v>16</v>
      </c>
      <c r="N399" s="1" t="s">
        <v>1141</v>
      </c>
      <c r="O399" s="1" t="s">
        <v>9</v>
      </c>
      <c r="P399" s="1" t="s">
        <v>90</v>
      </c>
      <c r="Q399" s="1" t="s">
        <v>465</v>
      </c>
      <c r="S399" s="1" t="s">
        <v>1017</v>
      </c>
      <c r="T399" s="1" t="s">
        <v>23</v>
      </c>
      <c r="AI399" s="1" t="s">
        <v>1017</v>
      </c>
      <c r="AJ399" s="1" t="s">
        <v>1080</v>
      </c>
    </row>
    <row r="400" spans="2:36">
      <c r="B400" s="1" t="s">
        <v>753</v>
      </c>
      <c r="C400" s="1" t="s">
        <v>1176</v>
      </c>
      <c r="D400" s="1" t="s">
        <v>739</v>
      </c>
      <c r="E400" s="1" t="s">
        <v>192</v>
      </c>
      <c r="F400" s="1" t="s">
        <v>754</v>
      </c>
      <c r="G400" s="1" t="s">
        <v>458</v>
      </c>
      <c r="H400" s="1" t="s">
        <v>741</v>
      </c>
      <c r="I400" s="1" t="s">
        <v>734</v>
      </c>
      <c r="J400" s="1" t="s">
        <v>700</v>
      </c>
      <c r="L400" s="1" t="s">
        <v>131</v>
      </c>
      <c r="M400" s="1" t="s">
        <v>16</v>
      </c>
      <c r="N400" s="1" t="s">
        <v>1151</v>
      </c>
      <c r="O400" s="1" t="s">
        <v>9</v>
      </c>
      <c r="P400" s="1" t="s">
        <v>90</v>
      </c>
      <c r="Q400" s="1" t="s">
        <v>465</v>
      </c>
      <c r="S400" s="1" t="s">
        <v>1017</v>
      </c>
      <c r="T400" s="1" t="s">
        <v>23</v>
      </c>
      <c r="AI400" s="1" t="s">
        <v>1017</v>
      </c>
      <c r="AJ400" s="1" t="s">
        <v>1080</v>
      </c>
    </row>
    <row r="402" spans="1:36">
      <c r="B402" s="1" t="s">
        <v>762</v>
      </c>
      <c r="C402" s="1" t="s">
        <v>1144</v>
      </c>
      <c r="D402" s="1" t="s">
        <v>739</v>
      </c>
      <c r="E402" s="1" t="s">
        <v>48</v>
      </c>
      <c r="F402" s="1" t="s">
        <v>76</v>
      </c>
      <c r="G402" s="1" t="s">
        <v>183</v>
      </c>
      <c r="H402" s="1" t="s">
        <v>741</v>
      </c>
      <c r="I402" s="1" t="s">
        <v>734</v>
      </c>
      <c r="J402" s="1" t="s">
        <v>700</v>
      </c>
      <c r="L402" s="1" t="s">
        <v>188</v>
      </c>
      <c r="M402" s="1" t="s">
        <v>16</v>
      </c>
      <c r="N402" s="1" t="s">
        <v>1145</v>
      </c>
      <c r="O402" s="1" t="s">
        <v>9</v>
      </c>
      <c r="P402" s="1" t="s">
        <v>90</v>
      </c>
      <c r="Q402" s="1" t="s">
        <v>465</v>
      </c>
      <c r="S402" s="1" t="s">
        <v>1017</v>
      </c>
      <c r="T402" s="1" t="s">
        <v>239</v>
      </c>
      <c r="AI402" s="1" t="s">
        <v>1017</v>
      </c>
      <c r="AJ402" s="1" t="s">
        <v>1080</v>
      </c>
    </row>
    <row r="404" spans="1:36">
      <c r="B404" s="1" t="s">
        <v>1268</v>
      </c>
      <c r="C404" s="1" t="s">
        <v>1097</v>
      </c>
      <c r="D404" s="1" t="s">
        <v>160</v>
      </c>
      <c r="E404" s="1" t="s">
        <v>88</v>
      </c>
      <c r="F404" s="1" t="s">
        <v>76</v>
      </c>
      <c r="G404" s="1" t="s">
        <v>738</v>
      </c>
      <c r="H404" s="1" t="s">
        <v>741</v>
      </c>
      <c r="I404" s="1" t="s">
        <v>734</v>
      </c>
      <c r="J404" s="1" t="s">
        <v>700</v>
      </c>
      <c r="L404" s="1" t="s">
        <v>191</v>
      </c>
      <c r="M404" s="1" t="s">
        <v>16</v>
      </c>
      <c r="N404" s="1" t="s">
        <v>1089</v>
      </c>
      <c r="O404" s="1" t="s">
        <v>9</v>
      </c>
      <c r="Q404" s="1" t="s">
        <v>10</v>
      </c>
      <c r="S404" s="1" t="s">
        <v>1017</v>
      </c>
      <c r="T404" s="1" t="s">
        <v>12</v>
      </c>
      <c r="AI404" s="1" t="s">
        <v>1017</v>
      </c>
      <c r="AJ404" s="1" t="s">
        <v>1080</v>
      </c>
    </row>
    <row r="406" spans="1:36" collapsed="1">
      <c r="A406" s="1" t="s">
        <v>1014</v>
      </c>
    </row>
    <row r="407" spans="1:36">
      <c r="A407" s="1" t="s">
        <v>772</v>
      </c>
      <c r="B407" s="1" t="s">
        <v>773</v>
      </c>
      <c r="C407" s="1" t="s">
        <v>211</v>
      </c>
      <c r="E407" s="1" t="s">
        <v>48</v>
      </c>
      <c r="F407" s="1" t="s">
        <v>52</v>
      </c>
      <c r="G407" s="1" t="s">
        <v>135</v>
      </c>
      <c r="H407" s="1" t="s">
        <v>771</v>
      </c>
      <c r="I407" s="1" t="s">
        <v>770</v>
      </c>
      <c r="J407" s="1" t="s">
        <v>687</v>
      </c>
      <c r="O407" s="1" t="s">
        <v>9</v>
      </c>
      <c r="S407" s="1" t="s">
        <v>1017</v>
      </c>
      <c r="T407" s="1" t="s">
        <v>1052</v>
      </c>
      <c r="U407" s="1" t="s">
        <v>774</v>
      </c>
      <c r="V407" s="1" t="s">
        <v>775</v>
      </c>
      <c r="W407" s="1" t="s">
        <v>776</v>
      </c>
      <c r="AI407" s="1" t="s">
        <v>1017</v>
      </c>
    </row>
    <row r="409" spans="1:36">
      <c r="B409" s="1" t="s">
        <v>1269</v>
      </c>
      <c r="C409" s="1" t="s">
        <v>1174</v>
      </c>
      <c r="D409" s="1" t="s">
        <v>56</v>
      </c>
      <c r="E409" s="1" t="s">
        <v>57</v>
      </c>
      <c r="F409" s="1" t="s">
        <v>229</v>
      </c>
      <c r="G409" s="1" t="s">
        <v>493</v>
      </c>
      <c r="H409" s="1" t="s">
        <v>771</v>
      </c>
      <c r="I409" s="1" t="s">
        <v>770</v>
      </c>
      <c r="J409" s="1" t="s">
        <v>700</v>
      </c>
      <c r="L409" s="1" t="s">
        <v>19</v>
      </c>
      <c r="M409" s="1" t="s">
        <v>145</v>
      </c>
      <c r="N409" s="1" t="s">
        <v>1145</v>
      </c>
      <c r="O409" s="1" t="s">
        <v>9</v>
      </c>
      <c r="P409" s="1" t="s">
        <v>60</v>
      </c>
      <c r="Q409" s="1" t="s">
        <v>465</v>
      </c>
      <c r="R409" s="1" t="s">
        <v>102</v>
      </c>
      <c r="S409" s="1" t="s">
        <v>1017</v>
      </c>
      <c r="T409" s="1" t="s">
        <v>12</v>
      </c>
      <c r="U409" s="1" t="s">
        <v>777</v>
      </c>
      <c r="V409" s="1" t="s">
        <v>778</v>
      </c>
      <c r="W409" s="1" t="s">
        <v>779</v>
      </c>
      <c r="AI409" s="1" t="s">
        <v>1017</v>
      </c>
      <c r="AJ409" s="1" t="s">
        <v>1080</v>
      </c>
    </row>
    <row r="410" spans="1:36">
      <c r="B410" s="1" t="s">
        <v>780</v>
      </c>
      <c r="C410" s="1" t="s">
        <v>1144</v>
      </c>
      <c r="D410" s="1" t="s">
        <v>168</v>
      </c>
      <c r="E410" s="1" t="s">
        <v>7</v>
      </c>
      <c r="F410" s="1" t="s">
        <v>99</v>
      </c>
      <c r="G410" s="1" t="s">
        <v>152</v>
      </c>
      <c r="H410" s="1" t="s">
        <v>771</v>
      </c>
      <c r="I410" s="1" t="s">
        <v>770</v>
      </c>
      <c r="J410" s="1" t="s">
        <v>700</v>
      </c>
      <c r="L410" s="1" t="s">
        <v>21</v>
      </c>
      <c r="M410" s="1" t="s">
        <v>16</v>
      </c>
      <c r="N410" s="1" t="s">
        <v>1122</v>
      </c>
      <c r="O410" s="1" t="s">
        <v>9</v>
      </c>
      <c r="P410" s="1" t="s">
        <v>60</v>
      </c>
      <c r="Q410" s="1" t="s">
        <v>465</v>
      </c>
      <c r="R410" s="1" t="s">
        <v>102</v>
      </c>
      <c r="S410" s="1" t="s">
        <v>1017</v>
      </c>
      <c r="T410" s="1" t="s">
        <v>151</v>
      </c>
      <c r="AI410" s="1" t="s">
        <v>1017</v>
      </c>
      <c r="AJ410" s="1" t="s">
        <v>1080</v>
      </c>
    </row>
    <row r="411" spans="1:36">
      <c r="B411" s="1" t="s">
        <v>781</v>
      </c>
      <c r="C411" s="1" t="s">
        <v>1099</v>
      </c>
      <c r="D411" s="1" t="s">
        <v>168</v>
      </c>
      <c r="E411" s="1" t="s">
        <v>782</v>
      </c>
      <c r="F411" s="1" t="s">
        <v>466</v>
      </c>
      <c r="G411" s="1" t="s">
        <v>161</v>
      </c>
      <c r="H411" s="1" t="s">
        <v>771</v>
      </c>
      <c r="I411" s="1" t="s">
        <v>770</v>
      </c>
      <c r="J411" s="1" t="s">
        <v>700</v>
      </c>
      <c r="L411" s="1" t="s">
        <v>26</v>
      </c>
      <c r="M411" s="1" t="s">
        <v>16</v>
      </c>
      <c r="N411" s="1" t="s">
        <v>1367</v>
      </c>
      <c r="O411" s="1" t="s">
        <v>9</v>
      </c>
      <c r="P411" s="1" t="s">
        <v>60</v>
      </c>
      <c r="Q411" s="1" t="s">
        <v>465</v>
      </c>
      <c r="R411" s="1" t="s">
        <v>102</v>
      </c>
      <c r="S411" s="1" t="s">
        <v>1017</v>
      </c>
      <c r="T411" s="1" t="s">
        <v>12</v>
      </c>
      <c r="AI411" s="1" t="s">
        <v>1017</v>
      </c>
      <c r="AJ411" s="1" t="s">
        <v>1080</v>
      </c>
    </row>
    <row r="412" spans="1:36">
      <c r="B412" s="1" t="s">
        <v>783</v>
      </c>
      <c r="C412" s="1" t="s">
        <v>1099</v>
      </c>
      <c r="D412" s="1" t="s">
        <v>168</v>
      </c>
      <c r="E412" s="1" t="s">
        <v>782</v>
      </c>
      <c r="F412" s="1" t="s">
        <v>115</v>
      </c>
      <c r="G412" s="1" t="s">
        <v>161</v>
      </c>
      <c r="H412" s="1" t="s">
        <v>771</v>
      </c>
      <c r="I412" s="1" t="s">
        <v>770</v>
      </c>
      <c r="J412" s="1" t="s">
        <v>700</v>
      </c>
      <c r="L412" s="1" t="s">
        <v>30</v>
      </c>
      <c r="M412" s="1" t="s">
        <v>16</v>
      </c>
      <c r="N412" s="1" t="s">
        <v>1151</v>
      </c>
      <c r="O412" s="1" t="s">
        <v>9</v>
      </c>
      <c r="P412" s="1" t="s">
        <v>60</v>
      </c>
      <c r="Q412" s="1" t="s">
        <v>465</v>
      </c>
      <c r="R412" s="1" t="s">
        <v>102</v>
      </c>
      <c r="S412" s="1" t="s">
        <v>1017</v>
      </c>
      <c r="T412" s="1" t="s">
        <v>12</v>
      </c>
      <c r="AI412" s="1" t="s">
        <v>1017</v>
      </c>
      <c r="AJ412" s="1" t="s">
        <v>1080</v>
      </c>
    </row>
    <row r="413" spans="1:36">
      <c r="B413" s="1" t="s">
        <v>784</v>
      </c>
      <c r="C413" s="1" t="s">
        <v>1099</v>
      </c>
      <c r="D413" s="1" t="s">
        <v>168</v>
      </c>
      <c r="E413" s="1" t="s">
        <v>302</v>
      </c>
      <c r="F413" s="1" t="s">
        <v>94</v>
      </c>
      <c r="G413" s="1" t="s">
        <v>172</v>
      </c>
      <c r="H413" s="1" t="s">
        <v>771</v>
      </c>
      <c r="I413" s="1" t="s">
        <v>770</v>
      </c>
      <c r="J413" s="1" t="s">
        <v>700</v>
      </c>
      <c r="L413" s="1" t="s">
        <v>101</v>
      </c>
      <c r="M413" s="1" t="s">
        <v>16</v>
      </c>
      <c r="N413" s="1" t="s">
        <v>1367</v>
      </c>
      <c r="O413" s="1" t="s">
        <v>9</v>
      </c>
      <c r="P413" s="1" t="s">
        <v>60</v>
      </c>
      <c r="Q413" s="1" t="s">
        <v>465</v>
      </c>
      <c r="R413" s="1" t="s">
        <v>102</v>
      </c>
      <c r="S413" s="1" t="s">
        <v>1017</v>
      </c>
      <c r="T413" s="1" t="s">
        <v>12</v>
      </c>
      <c r="AI413" s="1" t="s">
        <v>1017</v>
      </c>
      <c r="AJ413" s="1" t="s">
        <v>1080</v>
      </c>
    </row>
    <row r="414" spans="1:36">
      <c r="B414" s="1" t="s">
        <v>785</v>
      </c>
      <c r="C414" s="1" t="s">
        <v>1099</v>
      </c>
      <c r="D414" s="1" t="s">
        <v>168</v>
      </c>
      <c r="E414" s="1" t="s">
        <v>302</v>
      </c>
      <c r="F414" s="1" t="s">
        <v>94</v>
      </c>
      <c r="G414" s="1" t="s">
        <v>172</v>
      </c>
      <c r="H414" s="1" t="s">
        <v>771</v>
      </c>
      <c r="I414" s="1" t="s">
        <v>770</v>
      </c>
      <c r="J414" s="1" t="s">
        <v>700</v>
      </c>
      <c r="L414" s="1" t="s">
        <v>103</v>
      </c>
      <c r="M414" s="1" t="s">
        <v>16</v>
      </c>
      <c r="N414" s="1" t="s">
        <v>1367</v>
      </c>
      <c r="O414" s="1" t="s">
        <v>9</v>
      </c>
      <c r="P414" s="1" t="s">
        <v>60</v>
      </c>
      <c r="Q414" s="1" t="s">
        <v>465</v>
      </c>
      <c r="R414" s="1" t="s">
        <v>102</v>
      </c>
      <c r="S414" s="1" t="s">
        <v>1017</v>
      </c>
      <c r="T414" s="1" t="s">
        <v>12</v>
      </c>
      <c r="AI414" s="1" t="s">
        <v>1017</v>
      </c>
      <c r="AJ414" s="1" t="s">
        <v>1080</v>
      </c>
    </row>
    <row r="416" spans="1:36">
      <c r="B416" s="1" t="s">
        <v>794</v>
      </c>
      <c r="C416" s="1" t="s">
        <v>1097</v>
      </c>
      <c r="D416" s="1" t="s">
        <v>417</v>
      </c>
      <c r="E416" s="1" t="s">
        <v>17</v>
      </c>
      <c r="F416" s="1" t="s">
        <v>215</v>
      </c>
      <c r="G416" s="1" t="s">
        <v>796</v>
      </c>
      <c r="H416" s="1" t="s">
        <v>771</v>
      </c>
      <c r="I416" s="1" t="s">
        <v>770</v>
      </c>
      <c r="J416" s="1" t="s">
        <v>700</v>
      </c>
      <c r="K416" s="1" t="s">
        <v>795</v>
      </c>
      <c r="L416" s="1" t="s">
        <v>106</v>
      </c>
      <c r="M416" s="1" t="s">
        <v>16</v>
      </c>
      <c r="N416" s="1" t="s">
        <v>1084</v>
      </c>
      <c r="O416" s="1" t="s">
        <v>9</v>
      </c>
      <c r="P416" s="1" t="s">
        <v>1273</v>
      </c>
      <c r="Q416" s="1" t="s">
        <v>465</v>
      </c>
      <c r="S416" s="1" t="s">
        <v>1017</v>
      </c>
      <c r="T416" s="1" t="s">
        <v>156</v>
      </c>
      <c r="AI416" s="1" t="s">
        <v>1017</v>
      </c>
      <c r="AJ416" s="1" t="s">
        <v>1080</v>
      </c>
    </row>
    <row r="417" spans="1:36">
      <c r="B417" s="1" t="s">
        <v>786</v>
      </c>
      <c r="C417" s="1" t="s">
        <v>1121</v>
      </c>
      <c r="D417" s="1" t="s">
        <v>160</v>
      </c>
      <c r="E417" s="1" t="s">
        <v>572</v>
      </c>
      <c r="F417" s="1" t="s">
        <v>107</v>
      </c>
      <c r="G417" s="1" t="s">
        <v>787</v>
      </c>
      <c r="H417" s="1" t="s">
        <v>771</v>
      </c>
      <c r="I417" s="1" t="s">
        <v>770</v>
      </c>
      <c r="J417" s="1" t="s">
        <v>700</v>
      </c>
      <c r="L417" s="1" t="s">
        <v>54</v>
      </c>
      <c r="M417" s="1" t="s">
        <v>16</v>
      </c>
      <c r="N417" s="1" t="s">
        <v>1145</v>
      </c>
      <c r="O417" s="1" t="s">
        <v>9</v>
      </c>
      <c r="P417" s="1" t="s">
        <v>1171</v>
      </c>
      <c r="Q417" s="1" t="s">
        <v>465</v>
      </c>
      <c r="S417" s="1" t="s">
        <v>1017</v>
      </c>
      <c r="T417" s="1" t="s">
        <v>156</v>
      </c>
      <c r="AI417" s="1" t="s">
        <v>1017</v>
      </c>
      <c r="AJ417" s="1" t="s">
        <v>1080</v>
      </c>
    </row>
    <row r="418" spans="1:36">
      <c r="B418" s="1" t="s">
        <v>788</v>
      </c>
      <c r="C418" s="1" t="s">
        <v>1099</v>
      </c>
      <c r="D418" s="1" t="s">
        <v>789</v>
      </c>
      <c r="E418" s="1" t="s">
        <v>57</v>
      </c>
      <c r="F418" s="1" t="s">
        <v>511</v>
      </c>
      <c r="G418" s="1" t="s">
        <v>508</v>
      </c>
      <c r="H418" s="1" t="s">
        <v>771</v>
      </c>
      <c r="I418" s="1" t="s">
        <v>770</v>
      </c>
      <c r="J418" s="1" t="s">
        <v>700</v>
      </c>
      <c r="L418" s="1" t="s">
        <v>64</v>
      </c>
      <c r="M418" s="1" t="s">
        <v>16</v>
      </c>
      <c r="N418" s="1" t="s">
        <v>1145</v>
      </c>
      <c r="O418" s="1" t="s">
        <v>9</v>
      </c>
      <c r="P418" s="1" t="s">
        <v>60</v>
      </c>
      <c r="Q418" s="1" t="s">
        <v>465</v>
      </c>
      <c r="R418" s="1" t="s">
        <v>102</v>
      </c>
      <c r="S418" s="1" t="s">
        <v>1017</v>
      </c>
      <c r="T418" s="1" t="s">
        <v>12</v>
      </c>
      <c r="U418" s="1" t="s">
        <v>790</v>
      </c>
      <c r="V418" s="1" t="s">
        <v>791</v>
      </c>
      <c r="W418" s="1" t="s">
        <v>142</v>
      </c>
      <c r="AI418" s="1" t="s">
        <v>1017</v>
      </c>
      <c r="AJ418" s="1" t="s">
        <v>1080</v>
      </c>
    </row>
    <row r="419" spans="1:36">
      <c r="B419" s="1" t="s">
        <v>792</v>
      </c>
      <c r="C419" s="1" t="s">
        <v>1479</v>
      </c>
      <c r="D419" s="1" t="s">
        <v>789</v>
      </c>
      <c r="E419" s="1" t="s">
        <v>57</v>
      </c>
      <c r="F419" s="1" t="s">
        <v>293</v>
      </c>
      <c r="G419" s="1" t="s">
        <v>510</v>
      </c>
      <c r="H419" s="1" t="s">
        <v>771</v>
      </c>
      <c r="I419" s="1" t="s">
        <v>770</v>
      </c>
      <c r="J419" s="1" t="s">
        <v>700</v>
      </c>
      <c r="L419" s="1" t="s">
        <v>74</v>
      </c>
      <c r="M419" s="1" t="s">
        <v>16</v>
      </c>
      <c r="N419" s="1" t="s">
        <v>1145</v>
      </c>
      <c r="O419" s="1" t="s">
        <v>9</v>
      </c>
      <c r="P419" s="1" t="s">
        <v>60</v>
      </c>
      <c r="Q419" s="1" t="s">
        <v>1470</v>
      </c>
      <c r="R419" s="1" t="s">
        <v>102</v>
      </c>
      <c r="S419" s="1" t="s">
        <v>1017</v>
      </c>
      <c r="T419" s="1" t="s">
        <v>12</v>
      </c>
      <c r="U419" s="1" t="s">
        <v>790</v>
      </c>
      <c r="V419" s="1" t="s">
        <v>793</v>
      </c>
      <c r="W419" s="1" t="s">
        <v>142</v>
      </c>
      <c r="AI419" s="1" t="s">
        <v>1017</v>
      </c>
      <c r="AJ419" s="1" t="s">
        <v>1080</v>
      </c>
    </row>
    <row r="421" spans="1:36">
      <c r="B421" s="1" t="s">
        <v>797</v>
      </c>
      <c r="C421" s="1" t="s">
        <v>1361</v>
      </c>
      <c r="D421" s="1" t="s">
        <v>789</v>
      </c>
      <c r="E421" s="1" t="s">
        <v>48</v>
      </c>
      <c r="F421" s="1" t="s">
        <v>190</v>
      </c>
      <c r="G421" s="1" t="s">
        <v>515</v>
      </c>
      <c r="H421" s="1" t="s">
        <v>771</v>
      </c>
      <c r="I421" s="1" t="s">
        <v>770</v>
      </c>
      <c r="J421" s="1" t="s">
        <v>700</v>
      </c>
      <c r="L421" s="1" t="s">
        <v>77</v>
      </c>
      <c r="M421" s="1" t="s">
        <v>16</v>
      </c>
      <c r="N421" s="1" t="s">
        <v>1081</v>
      </c>
      <c r="O421" s="1" t="s">
        <v>9</v>
      </c>
      <c r="P421" s="1" t="s">
        <v>60</v>
      </c>
      <c r="Q421" s="1" t="s">
        <v>1470</v>
      </c>
      <c r="R421" s="1" t="s">
        <v>102</v>
      </c>
      <c r="S421" s="1" t="s">
        <v>1017</v>
      </c>
      <c r="T421" s="1" t="s">
        <v>12</v>
      </c>
      <c r="U421" s="1" t="s">
        <v>698</v>
      </c>
      <c r="V421" s="1" t="s">
        <v>514</v>
      </c>
      <c r="W421" s="1" t="s">
        <v>142</v>
      </c>
      <c r="AI421" s="1" t="s">
        <v>1017</v>
      </c>
      <c r="AJ421" s="1" t="s">
        <v>1080</v>
      </c>
    </row>
    <row r="422" spans="1:36">
      <c r="B422" s="1" t="s">
        <v>798</v>
      </c>
      <c r="C422" s="1" t="s">
        <v>1100</v>
      </c>
      <c r="D422" s="1" t="s">
        <v>743</v>
      </c>
      <c r="E422" s="1" t="s">
        <v>48</v>
      </c>
      <c r="F422" s="1" t="s">
        <v>73</v>
      </c>
      <c r="G422" s="1" t="s">
        <v>799</v>
      </c>
      <c r="H422" s="1" t="s">
        <v>771</v>
      </c>
      <c r="I422" s="1" t="s">
        <v>770</v>
      </c>
      <c r="J422" s="1" t="s">
        <v>700</v>
      </c>
      <c r="L422" s="1" t="s">
        <v>109</v>
      </c>
      <c r="M422" s="1" t="s">
        <v>16</v>
      </c>
      <c r="N422" s="1" t="s">
        <v>1081</v>
      </c>
      <c r="O422" s="1" t="s">
        <v>9</v>
      </c>
      <c r="P422" s="1" t="s">
        <v>90</v>
      </c>
      <c r="Q422" s="1" t="s">
        <v>465</v>
      </c>
      <c r="R422" s="1" t="s">
        <v>102</v>
      </c>
      <c r="S422" s="1" t="s">
        <v>1017</v>
      </c>
      <c r="T422" s="1" t="s">
        <v>119</v>
      </c>
      <c r="AI422" s="1" t="s">
        <v>1017</v>
      </c>
      <c r="AJ422" s="1" t="s">
        <v>1080</v>
      </c>
    </row>
    <row r="424" spans="1:36">
      <c r="B424" s="1" t="s">
        <v>1270</v>
      </c>
      <c r="C424" s="1" t="s">
        <v>1097</v>
      </c>
      <c r="D424" s="1" t="s">
        <v>160</v>
      </c>
      <c r="E424" s="1" t="s">
        <v>67</v>
      </c>
      <c r="F424" s="1" t="s">
        <v>76</v>
      </c>
      <c r="G424" s="1" t="s">
        <v>484</v>
      </c>
      <c r="H424" s="1" t="s">
        <v>771</v>
      </c>
      <c r="I424" s="1" t="s">
        <v>770</v>
      </c>
      <c r="J424" s="1" t="s">
        <v>687</v>
      </c>
      <c r="L424" s="1" t="s">
        <v>112</v>
      </c>
      <c r="M424" s="1" t="s">
        <v>16</v>
      </c>
      <c r="N424" s="1" t="s">
        <v>1089</v>
      </c>
      <c r="O424" s="1" t="s">
        <v>9</v>
      </c>
      <c r="P424" s="1" t="s">
        <v>10</v>
      </c>
      <c r="Q424" s="1" t="s">
        <v>465</v>
      </c>
      <c r="R424" s="1" t="s">
        <v>102</v>
      </c>
      <c r="S424" s="1" t="s">
        <v>1017</v>
      </c>
      <c r="T424" s="1" t="s">
        <v>12</v>
      </c>
      <c r="AI424" s="1" t="s">
        <v>1017</v>
      </c>
      <c r="AJ424" s="1" t="s">
        <v>1080</v>
      </c>
    </row>
    <row r="425" spans="1:36">
      <c r="B425" s="1" t="s">
        <v>1271</v>
      </c>
      <c r="C425" s="1" t="s">
        <v>1177</v>
      </c>
      <c r="D425" s="1" t="s">
        <v>160</v>
      </c>
      <c r="E425" s="1" t="s">
        <v>34</v>
      </c>
      <c r="F425" s="1" t="s">
        <v>121</v>
      </c>
      <c r="G425" s="1" t="s">
        <v>519</v>
      </c>
      <c r="H425" s="1" t="s">
        <v>771</v>
      </c>
      <c r="I425" s="1" t="s">
        <v>770</v>
      </c>
      <c r="J425" s="1" t="s">
        <v>700</v>
      </c>
      <c r="L425" s="1" t="s">
        <v>116</v>
      </c>
      <c r="M425" s="1" t="s">
        <v>16</v>
      </c>
      <c r="N425" s="1" t="s">
        <v>1089</v>
      </c>
      <c r="O425" s="1" t="s">
        <v>9</v>
      </c>
      <c r="P425" s="1" t="s">
        <v>10</v>
      </c>
      <c r="Q425" s="1" t="s">
        <v>465</v>
      </c>
      <c r="R425" s="1" t="s">
        <v>102</v>
      </c>
      <c r="S425" s="1" t="s">
        <v>1017</v>
      </c>
      <c r="T425" s="1" t="s">
        <v>119</v>
      </c>
      <c r="AI425" s="1" t="s">
        <v>1017</v>
      </c>
      <c r="AJ425" s="1" t="s">
        <v>1080</v>
      </c>
    </row>
    <row r="426" spans="1:36">
      <c r="B426" s="1" t="s">
        <v>1272</v>
      </c>
      <c r="C426" s="1" t="s">
        <v>1178</v>
      </c>
      <c r="D426" s="1" t="s">
        <v>160</v>
      </c>
      <c r="E426" s="1" t="s">
        <v>34</v>
      </c>
      <c r="F426" s="1" t="s">
        <v>76</v>
      </c>
      <c r="G426" s="1" t="s">
        <v>519</v>
      </c>
      <c r="H426" s="1" t="s">
        <v>771</v>
      </c>
      <c r="I426" s="1" t="s">
        <v>770</v>
      </c>
      <c r="J426" s="1" t="s">
        <v>700</v>
      </c>
      <c r="L426" s="1" t="s">
        <v>122</v>
      </c>
      <c r="M426" s="1" t="s">
        <v>16</v>
      </c>
      <c r="N426" s="1" t="s">
        <v>1089</v>
      </c>
      <c r="O426" s="1" t="s">
        <v>9</v>
      </c>
      <c r="P426" s="1" t="s">
        <v>10</v>
      </c>
      <c r="Q426" s="1" t="s">
        <v>465</v>
      </c>
      <c r="R426" s="1" t="s">
        <v>102</v>
      </c>
      <c r="S426" s="1" t="s">
        <v>1017</v>
      </c>
      <c r="T426" s="1" t="s">
        <v>119</v>
      </c>
      <c r="AI426" s="1" t="s">
        <v>1017</v>
      </c>
      <c r="AJ426" s="1" t="s">
        <v>1080</v>
      </c>
    </row>
    <row r="428" spans="1:36" collapsed="1">
      <c r="A428" s="1" t="s">
        <v>1015</v>
      </c>
    </row>
    <row r="429" spans="1:36">
      <c r="A429" s="1" t="s">
        <v>772</v>
      </c>
      <c r="B429" s="1" t="s">
        <v>800</v>
      </c>
      <c r="C429" s="1" t="s">
        <v>211</v>
      </c>
      <c r="E429" s="1" t="s">
        <v>7</v>
      </c>
      <c r="F429" s="1" t="s">
        <v>260</v>
      </c>
      <c r="G429" s="1" t="s">
        <v>247</v>
      </c>
      <c r="H429" s="1" t="s">
        <v>808</v>
      </c>
      <c r="I429" s="1" t="s">
        <v>809</v>
      </c>
      <c r="J429" s="1" t="s">
        <v>687</v>
      </c>
      <c r="O429" s="1" t="s">
        <v>9</v>
      </c>
      <c r="P429" s="1" t="s">
        <v>209</v>
      </c>
      <c r="Q429" s="1" t="s">
        <v>137</v>
      </c>
      <c r="S429" s="1" t="s">
        <v>1017</v>
      </c>
      <c r="T429" s="1" t="s">
        <v>1053</v>
      </c>
      <c r="U429" s="1" t="s">
        <v>801</v>
      </c>
      <c r="V429" s="1" t="s">
        <v>802</v>
      </c>
      <c r="W429" s="1" t="s">
        <v>803</v>
      </c>
      <c r="X429" s="1" t="s">
        <v>804</v>
      </c>
      <c r="Y429" s="1" t="s">
        <v>805</v>
      </c>
      <c r="Z429" s="1" t="s">
        <v>806</v>
      </c>
      <c r="AA429" s="1" t="s">
        <v>807</v>
      </c>
      <c r="AI429" s="1" t="s">
        <v>1017</v>
      </c>
    </row>
    <row r="430" spans="1:36">
      <c r="B430" s="1" t="s">
        <v>1274</v>
      </c>
      <c r="C430" s="1" t="s">
        <v>1107</v>
      </c>
      <c r="D430" s="1" t="s">
        <v>901</v>
      </c>
      <c r="E430" s="1" t="s">
        <v>17</v>
      </c>
      <c r="F430" s="1" t="s">
        <v>353</v>
      </c>
      <c r="G430" s="1" t="s">
        <v>715</v>
      </c>
      <c r="H430" s="1" t="s">
        <v>808</v>
      </c>
      <c r="I430" s="1" t="s">
        <v>809</v>
      </c>
      <c r="J430" s="1" t="s">
        <v>700</v>
      </c>
      <c r="L430" s="1" t="s">
        <v>15</v>
      </c>
      <c r="M430" s="1" t="s">
        <v>16</v>
      </c>
      <c r="N430" s="1" t="s">
        <v>1084</v>
      </c>
      <c r="O430" s="1" t="s">
        <v>9</v>
      </c>
      <c r="P430" s="1" t="s">
        <v>699</v>
      </c>
      <c r="Q430" s="1" t="s">
        <v>137</v>
      </c>
      <c r="S430" s="1" t="s">
        <v>1017</v>
      </c>
      <c r="T430" s="1" t="s">
        <v>156</v>
      </c>
      <c r="U430" s="1" t="s">
        <v>1259</v>
      </c>
      <c r="V430" s="1" t="s">
        <v>61</v>
      </c>
      <c r="W430" s="1" t="s">
        <v>810</v>
      </c>
      <c r="X430" s="1" t="s">
        <v>811</v>
      </c>
      <c r="Y430" s="1" t="s">
        <v>812</v>
      </c>
      <c r="Z430" s="1" t="s">
        <v>813</v>
      </c>
      <c r="AA430" s="1" t="s">
        <v>814</v>
      </c>
      <c r="AB430" s="1" t="s">
        <v>815</v>
      </c>
      <c r="AI430" s="1" t="s">
        <v>1017</v>
      </c>
      <c r="AJ430" s="1" t="s">
        <v>1080</v>
      </c>
    </row>
    <row r="431" spans="1:36">
      <c r="B431" s="1" t="s">
        <v>1277</v>
      </c>
      <c r="C431" s="1" t="s">
        <v>1097</v>
      </c>
      <c r="D431" s="1" t="s">
        <v>901</v>
      </c>
      <c r="E431" s="1" t="s">
        <v>17</v>
      </c>
      <c r="F431" s="1" t="s">
        <v>1423</v>
      </c>
      <c r="G431" s="1" t="s">
        <v>715</v>
      </c>
      <c r="H431" s="1" t="s">
        <v>808</v>
      </c>
      <c r="I431" s="1" t="s">
        <v>809</v>
      </c>
      <c r="J431" s="1" t="s">
        <v>700</v>
      </c>
      <c r="L431" s="1" t="s">
        <v>19</v>
      </c>
      <c r="M431" s="1" t="s">
        <v>16</v>
      </c>
      <c r="N431" s="1" t="s">
        <v>1084</v>
      </c>
      <c r="O431" s="1" t="s">
        <v>9</v>
      </c>
      <c r="P431" s="1" t="s">
        <v>699</v>
      </c>
      <c r="Q431" s="1" t="s">
        <v>137</v>
      </c>
      <c r="S431" s="1" t="s">
        <v>1017</v>
      </c>
      <c r="T431" s="1" t="s">
        <v>156</v>
      </c>
      <c r="U431" s="1" t="s">
        <v>1280</v>
      </c>
      <c r="V431" s="1" t="s">
        <v>274</v>
      </c>
      <c r="W431" s="1" t="s">
        <v>810</v>
      </c>
      <c r="X431" s="1" t="s">
        <v>811</v>
      </c>
      <c r="Y431" s="1" t="s">
        <v>812</v>
      </c>
      <c r="Z431" s="1" t="s">
        <v>813</v>
      </c>
      <c r="AA431" s="1" t="s">
        <v>814</v>
      </c>
      <c r="AB431" s="1" t="s">
        <v>815</v>
      </c>
      <c r="AI431" s="1" t="s">
        <v>1017</v>
      </c>
      <c r="AJ431" s="1" t="s">
        <v>1080</v>
      </c>
    </row>
    <row r="432" spans="1:36">
      <c r="B432" s="1" t="s">
        <v>1276</v>
      </c>
      <c r="C432" s="1" t="s">
        <v>1097</v>
      </c>
      <c r="D432" s="1" t="s">
        <v>901</v>
      </c>
      <c r="E432" s="1" t="s">
        <v>560</v>
      </c>
      <c r="F432" s="1" t="s">
        <v>1424</v>
      </c>
      <c r="G432" s="1" t="s">
        <v>715</v>
      </c>
      <c r="H432" s="1" t="s">
        <v>808</v>
      </c>
      <c r="I432" s="1" t="s">
        <v>809</v>
      </c>
      <c r="J432" s="1" t="s">
        <v>700</v>
      </c>
      <c r="L432" s="1" t="s">
        <v>21</v>
      </c>
      <c r="M432" s="1" t="s">
        <v>16</v>
      </c>
      <c r="N432" s="1" t="s">
        <v>1084</v>
      </c>
      <c r="O432" s="1" t="s">
        <v>9</v>
      </c>
      <c r="P432" s="1" t="s">
        <v>699</v>
      </c>
      <c r="Q432" s="1" t="s">
        <v>137</v>
      </c>
      <c r="S432" s="1" t="s">
        <v>1017</v>
      </c>
      <c r="T432" s="1" t="s">
        <v>156</v>
      </c>
      <c r="U432" s="1" t="s">
        <v>1279</v>
      </c>
      <c r="V432" s="1" t="s">
        <v>274</v>
      </c>
      <c r="W432" s="1" t="s">
        <v>810</v>
      </c>
      <c r="X432" s="1" t="s">
        <v>811</v>
      </c>
      <c r="Y432" s="1" t="s">
        <v>812</v>
      </c>
      <c r="Z432" s="1" t="s">
        <v>813</v>
      </c>
      <c r="AA432" s="1" t="s">
        <v>814</v>
      </c>
      <c r="AB432" s="1" t="s">
        <v>815</v>
      </c>
      <c r="AI432" s="1" t="s">
        <v>1017</v>
      </c>
      <c r="AJ432" s="1" t="s">
        <v>1080</v>
      </c>
    </row>
    <row r="433" spans="1:36">
      <c r="B433" s="1" t="s">
        <v>1275</v>
      </c>
      <c r="C433" s="1" t="s">
        <v>1097</v>
      </c>
      <c r="D433" s="1" t="s">
        <v>901</v>
      </c>
      <c r="E433" s="1" t="s">
        <v>816</v>
      </c>
      <c r="F433" s="1" t="s">
        <v>148</v>
      </c>
      <c r="G433" s="1" t="s">
        <v>715</v>
      </c>
      <c r="H433" s="1" t="s">
        <v>808</v>
      </c>
      <c r="I433" s="1" t="s">
        <v>809</v>
      </c>
      <c r="J433" s="1" t="s">
        <v>700</v>
      </c>
      <c r="L433" s="1" t="s">
        <v>26</v>
      </c>
      <c r="M433" s="1" t="s">
        <v>16</v>
      </c>
      <c r="N433" s="1" t="s">
        <v>1153</v>
      </c>
      <c r="O433" s="1" t="s">
        <v>9</v>
      </c>
      <c r="P433" s="1" t="s">
        <v>699</v>
      </c>
      <c r="Q433" s="1" t="s">
        <v>137</v>
      </c>
      <c r="S433" s="1" t="s">
        <v>1017</v>
      </c>
      <c r="T433" s="1" t="s">
        <v>156</v>
      </c>
      <c r="U433" s="1" t="s">
        <v>1278</v>
      </c>
      <c r="V433" s="1" t="s">
        <v>274</v>
      </c>
      <c r="W433" s="1" t="s">
        <v>810</v>
      </c>
      <c r="X433" s="1" t="s">
        <v>811</v>
      </c>
      <c r="Y433" s="1" t="s">
        <v>817</v>
      </c>
      <c r="Z433" s="1" t="s">
        <v>818</v>
      </c>
      <c r="AA433" s="1" t="s">
        <v>819</v>
      </c>
      <c r="AB433" s="1" t="s">
        <v>820</v>
      </c>
      <c r="AI433" s="1" t="s">
        <v>1017</v>
      </c>
      <c r="AJ433" s="1" t="s">
        <v>1080</v>
      </c>
    </row>
    <row r="435" spans="1:36">
      <c r="A435" s="1" t="s">
        <v>40</v>
      </c>
      <c r="B435" s="1" t="s">
        <v>827</v>
      </c>
      <c r="C435" s="1" t="s">
        <v>39</v>
      </c>
      <c r="E435" s="1" t="s">
        <v>17</v>
      </c>
      <c r="F435" s="1" t="s">
        <v>87</v>
      </c>
      <c r="G435" s="1" t="s">
        <v>529</v>
      </c>
      <c r="H435" s="1" t="s">
        <v>808</v>
      </c>
      <c r="I435" s="1" t="s">
        <v>809</v>
      </c>
      <c r="J435" s="1" t="s">
        <v>687</v>
      </c>
      <c r="O435" s="1" t="s">
        <v>9</v>
      </c>
      <c r="S435" s="1" t="s">
        <v>1017</v>
      </c>
      <c r="T435" s="1" t="s">
        <v>1055</v>
      </c>
      <c r="U435" s="1" t="s">
        <v>530</v>
      </c>
      <c r="AI435" s="1" t="s">
        <v>1017</v>
      </c>
    </row>
    <row r="436" spans="1:36">
      <c r="A436" s="1" t="s">
        <v>31</v>
      </c>
      <c r="B436" s="1" t="s">
        <v>821</v>
      </c>
      <c r="C436" s="1" t="s">
        <v>39</v>
      </c>
      <c r="E436" s="1" t="s">
        <v>17</v>
      </c>
      <c r="F436" s="1" t="s">
        <v>286</v>
      </c>
      <c r="G436" s="1" t="s">
        <v>822</v>
      </c>
      <c r="H436" s="1" t="s">
        <v>808</v>
      </c>
      <c r="I436" s="1" t="s">
        <v>809</v>
      </c>
      <c r="J436" s="1" t="s">
        <v>687</v>
      </c>
      <c r="O436" s="1" t="s">
        <v>9</v>
      </c>
      <c r="Q436" s="1" t="s">
        <v>137</v>
      </c>
      <c r="S436" s="1" t="s">
        <v>1017</v>
      </c>
      <c r="T436" s="1" t="s">
        <v>1054</v>
      </c>
      <c r="U436" s="1" t="s">
        <v>823</v>
      </c>
      <c r="V436" s="1" t="s">
        <v>824</v>
      </c>
      <c r="AI436" s="1" t="s">
        <v>1017</v>
      </c>
    </row>
    <row r="437" spans="1:36">
      <c r="A437" s="1" t="s">
        <v>31</v>
      </c>
      <c r="B437" s="1" t="s">
        <v>287</v>
      </c>
      <c r="C437" s="1" t="s">
        <v>211</v>
      </c>
      <c r="E437" s="1" t="s">
        <v>17</v>
      </c>
      <c r="F437" s="1" t="s">
        <v>289</v>
      </c>
      <c r="G437" s="1" t="s">
        <v>822</v>
      </c>
      <c r="H437" s="1" t="s">
        <v>808</v>
      </c>
      <c r="I437" s="1" t="s">
        <v>809</v>
      </c>
      <c r="J437" s="1" t="s">
        <v>687</v>
      </c>
      <c r="O437" s="1" t="s">
        <v>9</v>
      </c>
      <c r="Q437" s="1" t="s">
        <v>137</v>
      </c>
      <c r="S437" s="1" t="s">
        <v>1017</v>
      </c>
      <c r="T437" s="1" t="s">
        <v>1029</v>
      </c>
      <c r="U437" s="1" t="s">
        <v>825</v>
      </c>
      <c r="V437" s="1" t="s">
        <v>826</v>
      </c>
      <c r="AI437" s="1" t="s">
        <v>1017</v>
      </c>
    </row>
    <row r="439" spans="1:36">
      <c r="B439" s="1" t="s">
        <v>835</v>
      </c>
      <c r="C439" s="1" t="s">
        <v>1097</v>
      </c>
      <c r="D439" s="1" t="s">
        <v>168</v>
      </c>
      <c r="E439" s="1" t="s">
        <v>48</v>
      </c>
      <c r="F439" s="1" t="s">
        <v>296</v>
      </c>
      <c r="G439" s="1" t="s">
        <v>836</v>
      </c>
      <c r="H439" s="1" t="s">
        <v>808</v>
      </c>
      <c r="I439" s="1" t="s">
        <v>809</v>
      </c>
      <c r="J439" s="1" t="s">
        <v>700</v>
      </c>
      <c r="L439" s="1" t="s">
        <v>30</v>
      </c>
      <c r="M439" s="1" t="s">
        <v>16</v>
      </c>
      <c r="N439" s="1" t="s">
        <v>1367</v>
      </c>
      <c r="O439" s="1" t="s">
        <v>9</v>
      </c>
      <c r="P439" s="1" t="s">
        <v>839</v>
      </c>
      <c r="S439" s="1" t="s">
        <v>1017</v>
      </c>
      <c r="T439" s="1" t="s">
        <v>151</v>
      </c>
      <c r="AI439" s="1" t="s">
        <v>1017</v>
      </c>
      <c r="AJ439" s="1" t="s">
        <v>1080</v>
      </c>
    </row>
    <row r="440" spans="1:36">
      <c r="B440" s="1" t="s">
        <v>837</v>
      </c>
      <c r="C440" s="1" t="s">
        <v>1099</v>
      </c>
      <c r="D440" s="1" t="s">
        <v>168</v>
      </c>
      <c r="E440" s="1" t="s">
        <v>7</v>
      </c>
      <c r="F440" s="1" t="s">
        <v>305</v>
      </c>
      <c r="G440" s="1" t="s">
        <v>836</v>
      </c>
      <c r="H440" s="1" t="s">
        <v>808</v>
      </c>
      <c r="I440" s="1" t="s">
        <v>809</v>
      </c>
      <c r="J440" s="1" t="s">
        <v>700</v>
      </c>
      <c r="L440" s="1" t="s">
        <v>101</v>
      </c>
      <c r="M440" s="1" t="s">
        <v>16</v>
      </c>
      <c r="N440" s="1" t="s">
        <v>1154</v>
      </c>
      <c r="O440" s="1" t="s">
        <v>9</v>
      </c>
      <c r="P440" s="1" t="s">
        <v>839</v>
      </c>
      <c r="Q440" s="1" t="s">
        <v>155</v>
      </c>
      <c r="S440" s="1" t="s">
        <v>1017</v>
      </c>
      <c r="T440" s="1" t="s">
        <v>151</v>
      </c>
      <c r="AI440" s="1" t="s">
        <v>1017</v>
      </c>
      <c r="AJ440" s="1" t="s">
        <v>1080</v>
      </c>
    </row>
    <row r="441" spans="1:36">
      <c r="B441" s="1" t="s">
        <v>840</v>
      </c>
      <c r="C441" s="1" t="s">
        <v>1100</v>
      </c>
      <c r="D441" s="1" t="s">
        <v>829</v>
      </c>
      <c r="E441" s="1" t="s">
        <v>57</v>
      </c>
      <c r="F441" s="1" t="s">
        <v>874</v>
      </c>
      <c r="G441" s="1" t="s">
        <v>836</v>
      </c>
      <c r="H441" s="1" t="s">
        <v>808</v>
      </c>
      <c r="I441" s="1" t="s">
        <v>809</v>
      </c>
      <c r="J441" s="1" t="s">
        <v>700</v>
      </c>
      <c r="L441" s="1" t="s">
        <v>103</v>
      </c>
      <c r="M441" s="1" t="s">
        <v>16</v>
      </c>
      <c r="N441" s="1" t="s">
        <v>1152</v>
      </c>
      <c r="O441" s="1" t="s">
        <v>9</v>
      </c>
      <c r="P441" s="1" t="s">
        <v>839</v>
      </c>
      <c r="S441" s="1" t="s">
        <v>1017</v>
      </c>
      <c r="T441" s="1" t="s">
        <v>151</v>
      </c>
      <c r="AI441" s="1" t="s">
        <v>1017</v>
      </c>
      <c r="AJ441" s="1" t="s">
        <v>1080</v>
      </c>
    </row>
    <row r="443" spans="1:36">
      <c r="B443" s="1" t="s">
        <v>828</v>
      </c>
      <c r="C443" s="1" t="s">
        <v>1097</v>
      </c>
      <c r="D443" s="1" t="s">
        <v>829</v>
      </c>
      <c r="E443" s="1" t="s">
        <v>48</v>
      </c>
      <c r="F443" s="1" t="s">
        <v>215</v>
      </c>
      <c r="G443" s="1" t="s">
        <v>831</v>
      </c>
      <c r="H443" s="1" t="s">
        <v>808</v>
      </c>
      <c r="I443" s="1" t="s">
        <v>809</v>
      </c>
      <c r="J443" s="1" t="s">
        <v>700</v>
      </c>
      <c r="L443" s="1" t="s">
        <v>106</v>
      </c>
      <c r="M443" s="1" t="s">
        <v>16</v>
      </c>
      <c r="N443" s="1" t="s">
        <v>1082</v>
      </c>
      <c r="O443" s="1" t="s">
        <v>9</v>
      </c>
      <c r="S443" s="1" t="s">
        <v>1017</v>
      </c>
      <c r="T443" s="1" t="s">
        <v>156</v>
      </c>
      <c r="AI443" s="1" t="s">
        <v>1017</v>
      </c>
      <c r="AJ443" s="1" t="s">
        <v>1080</v>
      </c>
    </row>
    <row r="445" spans="1:36">
      <c r="B445" s="1" t="s">
        <v>832</v>
      </c>
      <c r="C445" s="1" t="s">
        <v>1097</v>
      </c>
      <c r="D445" s="1" t="s">
        <v>168</v>
      </c>
      <c r="E445" s="1" t="s">
        <v>261</v>
      </c>
      <c r="F445" s="1" t="s">
        <v>144</v>
      </c>
      <c r="G445" s="1" t="s">
        <v>1430</v>
      </c>
      <c r="H445" s="1" t="s">
        <v>808</v>
      </c>
      <c r="I445" s="1" t="s">
        <v>809</v>
      </c>
      <c r="J445" s="1" t="s">
        <v>700</v>
      </c>
      <c r="L445" s="1" t="s">
        <v>54</v>
      </c>
      <c r="M445" s="1" t="s">
        <v>16</v>
      </c>
      <c r="N445" s="1" t="s">
        <v>1082</v>
      </c>
      <c r="O445" s="1" t="s">
        <v>9</v>
      </c>
      <c r="P445" s="1" t="s">
        <v>1196</v>
      </c>
      <c r="S445" s="1" t="s">
        <v>1017</v>
      </c>
      <c r="T445" s="1" t="s">
        <v>156</v>
      </c>
      <c r="AI445" s="1" t="s">
        <v>1017</v>
      </c>
      <c r="AJ445" s="1" t="s">
        <v>1080</v>
      </c>
    </row>
    <row r="446" spans="1:36">
      <c r="B446" s="1" t="s">
        <v>833</v>
      </c>
      <c r="C446" s="1" t="s">
        <v>1099</v>
      </c>
      <c r="D446" s="1" t="s">
        <v>168</v>
      </c>
      <c r="E446" s="1" t="s">
        <v>88</v>
      </c>
      <c r="F446" s="1" t="s">
        <v>94</v>
      </c>
      <c r="G446" s="1" t="s">
        <v>834</v>
      </c>
      <c r="H446" s="1" t="s">
        <v>808</v>
      </c>
      <c r="I446" s="1" t="s">
        <v>809</v>
      </c>
      <c r="J446" s="1" t="s">
        <v>700</v>
      </c>
      <c r="L446" s="1" t="s">
        <v>64</v>
      </c>
      <c r="M446" s="1" t="s">
        <v>16</v>
      </c>
      <c r="N446" s="1" t="s">
        <v>1122</v>
      </c>
      <c r="O446" s="1" t="s">
        <v>9</v>
      </c>
      <c r="P446" s="1" t="s">
        <v>1196</v>
      </c>
      <c r="S446" s="1" t="s">
        <v>1017</v>
      </c>
      <c r="T446" s="1" t="s">
        <v>151</v>
      </c>
      <c r="AI446" s="1" t="s">
        <v>1017</v>
      </c>
      <c r="AJ446" s="1" t="s">
        <v>1080</v>
      </c>
    </row>
    <row r="448" spans="1:36">
      <c r="B448" s="1" t="s">
        <v>830</v>
      </c>
      <c r="C448" s="1" t="s">
        <v>1099</v>
      </c>
      <c r="D448" s="1" t="s">
        <v>168</v>
      </c>
      <c r="E448" s="1" t="s">
        <v>7</v>
      </c>
      <c r="F448" s="1" t="s">
        <v>148</v>
      </c>
      <c r="G448" s="1" t="s">
        <v>1429</v>
      </c>
      <c r="H448" s="1" t="s">
        <v>808</v>
      </c>
      <c r="I448" s="1" t="s">
        <v>809</v>
      </c>
      <c r="J448" s="1" t="s">
        <v>700</v>
      </c>
      <c r="L448" s="1" t="s">
        <v>74</v>
      </c>
      <c r="M448" s="1" t="s">
        <v>16</v>
      </c>
      <c r="N448" s="1" t="s">
        <v>1082</v>
      </c>
      <c r="O448" s="1" t="s">
        <v>9</v>
      </c>
      <c r="P448" s="1" t="s">
        <v>60</v>
      </c>
      <c r="S448" s="1" t="s">
        <v>1017</v>
      </c>
      <c r="T448" s="1" t="s">
        <v>239</v>
      </c>
      <c r="AI448" s="1" t="s">
        <v>1017</v>
      </c>
      <c r="AJ448" s="1" t="s">
        <v>1080</v>
      </c>
    </row>
    <row r="450" spans="1:36" collapsed="1">
      <c r="A450" s="1" t="s">
        <v>685</v>
      </c>
    </row>
    <row r="451" spans="1:36">
      <c r="A451" s="1" t="s">
        <v>368</v>
      </c>
      <c r="B451" s="1" t="s">
        <v>842</v>
      </c>
      <c r="C451" s="1" t="s">
        <v>211</v>
      </c>
      <c r="E451" s="1" t="s">
        <v>57</v>
      </c>
      <c r="F451" s="1" t="s">
        <v>1402</v>
      </c>
      <c r="G451" s="1" t="s">
        <v>247</v>
      </c>
      <c r="H451" s="1" t="s">
        <v>851</v>
      </c>
      <c r="I451" s="1" t="s">
        <v>852</v>
      </c>
      <c r="J451" s="1" t="s">
        <v>687</v>
      </c>
      <c r="K451" s="1" t="s">
        <v>841</v>
      </c>
      <c r="O451" s="1" t="s">
        <v>9</v>
      </c>
      <c r="R451" s="1" t="s">
        <v>102</v>
      </c>
      <c r="S451" s="1" t="s">
        <v>1017</v>
      </c>
      <c r="T451" s="1" t="s">
        <v>1056</v>
      </c>
      <c r="U451" s="1" t="s">
        <v>843</v>
      </c>
      <c r="V451" s="1" t="s">
        <v>844</v>
      </c>
      <c r="W451" s="1" t="s">
        <v>845</v>
      </c>
      <c r="X451" s="1" t="s">
        <v>846</v>
      </c>
      <c r="Y451" s="1" t="s">
        <v>847</v>
      </c>
      <c r="Z451" s="1" t="s">
        <v>848</v>
      </c>
      <c r="AA451" s="1" t="s">
        <v>849</v>
      </c>
      <c r="AB451" s="1" t="s">
        <v>850</v>
      </c>
      <c r="AI451" s="1" t="s">
        <v>1017</v>
      </c>
    </row>
    <row r="452" spans="1:36">
      <c r="B452" s="1" t="s">
        <v>1281</v>
      </c>
      <c r="C452" s="1" t="s">
        <v>1097</v>
      </c>
      <c r="D452" s="1" t="s">
        <v>1282</v>
      </c>
      <c r="E452" s="1" t="s">
        <v>560</v>
      </c>
      <c r="F452" s="1" t="s">
        <v>63</v>
      </c>
      <c r="G452" s="1" t="s">
        <v>860</v>
      </c>
      <c r="H452" s="1" t="s">
        <v>851</v>
      </c>
      <c r="I452" s="1" t="s">
        <v>852</v>
      </c>
      <c r="J452" s="1" t="s">
        <v>700</v>
      </c>
      <c r="K452" s="1" t="s">
        <v>841</v>
      </c>
      <c r="L452" s="1" t="s">
        <v>15</v>
      </c>
      <c r="M452" s="1" t="s">
        <v>16</v>
      </c>
      <c r="N452" s="1" t="s">
        <v>1084</v>
      </c>
      <c r="O452" s="1" t="s">
        <v>9</v>
      </c>
      <c r="P452" s="1" t="s">
        <v>699</v>
      </c>
      <c r="Q452" s="1" t="s">
        <v>137</v>
      </c>
      <c r="S452" s="1" t="s">
        <v>1017</v>
      </c>
      <c r="T452" s="1" t="s">
        <v>156</v>
      </c>
      <c r="U452" s="1" t="s">
        <v>1284</v>
      </c>
      <c r="V452" s="1" t="s">
        <v>70</v>
      </c>
      <c r="W452" s="1" t="s">
        <v>853</v>
      </c>
      <c r="X452" s="1" t="s">
        <v>854</v>
      </c>
      <c r="Y452" s="1" t="s">
        <v>855</v>
      </c>
      <c r="Z452" s="1" t="s">
        <v>856</v>
      </c>
      <c r="AA452" s="1" t="s">
        <v>857</v>
      </c>
      <c r="AB452" s="1" t="s">
        <v>858</v>
      </c>
      <c r="AI452" s="1" t="s">
        <v>1017</v>
      </c>
      <c r="AJ452" s="1" t="s">
        <v>1080</v>
      </c>
    </row>
    <row r="453" spans="1:36">
      <c r="B453" s="1" t="s">
        <v>1283</v>
      </c>
      <c r="C453" s="1" t="s">
        <v>1097</v>
      </c>
      <c r="D453" s="1" t="s">
        <v>1282</v>
      </c>
      <c r="E453" s="1" t="s">
        <v>192</v>
      </c>
      <c r="F453" s="1" t="s">
        <v>76</v>
      </c>
      <c r="G453" s="1" t="s">
        <v>860</v>
      </c>
      <c r="H453" s="1" t="s">
        <v>851</v>
      </c>
      <c r="I453" s="1" t="s">
        <v>852</v>
      </c>
      <c r="J453" s="1" t="s">
        <v>700</v>
      </c>
      <c r="K453" s="1" t="s">
        <v>841</v>
      </c>
      <c r="L453" s="1" t="s">
        <v>19</v>
      </c>
      <c r="M453" s="1" t="s">
        <v>16</v>
      </c>
      <c r="N453" s="1" t="s">
        <v>1122</v>
      </c>
      <c r="O453" s="1" t="s">
        <v>9</v>
      </c>
      <c r="P453" s="1" t="s">
        <v>699</v>
      </c>
      <c r="Q453" s="1" t="s">
        <v>137</v>
      </c>
      <c r="S453" s="1" t="s">
        <v>1017</v>
      </c>
      <c r="T453" s="1" t="s">
        <v>156</v>
      </c>
      <c r="U453" s="1" t="s">
        <v>1285</v>
      </c>
      <c r="V453" s="1" t="s">
        <v>274</v>
      </c>
      <c r="W453" s="1" t="s">
        <v>853</v>
      </c>
      <c r="X453" s="1" t="s">
        <v>861</v>
      </c>
      <c r="Y453" s="1" t="s">
        <v>855</v>
      </c>
      <c r="Z453" s="1" t="s">
        <v>856</v>
      </c>
      <c r="AA453" s="1" t="s">
        <v>857</v>
      </c>
      <c r="AB453" s="1" t="s">
        <v>859</v>
      </c>
      <c r="AI453" s="1" t="s">
        <v>1017</v>
      </c>
      <c r="AJ453" s="1" t="s">
        <v>1080</v>
      </c>
    </row>
    <row r="454" spans="1:36">
      <c r="A454" s="1" t="s">
        <v>368</v>
      </c>
      <c r="B454" s="1" t="s">
        <v>865</v>
      </c>
      <c r="C454" s="1" t="s">
        <v>39</v>
      </c>
      <c r="E454" s="1" t="s">
        <v>17</v>
      </c>
      <c r="F454" s="1" t="s">
        <v>286</v>
      </c>
      <c r="G454" s="1" t="s">
        <v>822</v>
      </c>
      <c r="H454" s="1" t="s">
        <v>851</v>
      </c>
      <c r="I454" s="1" t="s">
        <v>852</v>
      </c>
      <c r="J454" s="1" t="s">
        <v>687</v>
      </c>
      <c r="K454" s="1" t="s">
        <v>841</v>
      </c>
      <c r="O454" s="1" t="s">
        <v>9</v>
      </c>
      <c r="S454" s="1" t="s">
        <v>1017</v>
      </c>
      <c r="T454" s="1" t="s">
        <v>1058</v>
      </c>
      <c r="U454" s="1" t="s">
        <v>866</v>
      </c>
      <c r="V454" s="1" t="s">
        <v>864</v>
      </c>
      <c r="AI454" s="1" t="s">
        <v>1017</v>
      </c>
    </row>
    <row r="455" spans="1:36">
      <c r="A455" s="1" t="s">
        <v>368</v>
      </c>
      <c r="B455" s="1" t="s">
        <v>862</v>
      </c>
      <c r="C455" s="1" t="s">
        <v>211</v>
      </c>
      <c r="E455" s="1" t="s">
        <v>17</v>
      </c>
      <c r="F455" s="1" t="s">
        <v>289</v>
      </c>
      <c r="G455" s="1" t="s">
        <v>822</v>
      </c>
      <c r="H455" s="1" t="s">
        <v>851</v>
      </c>
      <c r="I455" s="1" t="s">
        <v>852</v>
      </c>
      <c r="J455" s="1" t="s">
        <v>687</v>
      </c>
      <c r="K455" s="1" t="s">
        <v>841</v>
      </c>
      <c r="O455" s="1" t="s">
        <v>9</v>
      </c>
      <c r="S455" s="1" t="s">
        <v>1017</v>
      </c>
      <c r="T455" s="1" t="s">
        <v>1057</v>
      </c>
      <c r="U455" s="1" t="s">
        <v>863</v>
      </c>
      <c r="V455" s="1" t="s">
        <v>864</v>
      </c>
      <c r="AI455" s="1" t="s">
        <v>1017</v>
      </c>
    </row>
    <row r="457" spans="1:36">
      <c r="B457" s="1" t="s">
        <v>869</v>
      </c>
      <c r="C457" s="1" t="s">
        <v>1097</v>
      </c>
      <c r="D457" s="1" t="s">
        <v>417</v>
      </c>
      <c r="E457" s="1" t="s">
        <v>48</v>
      </c>
      <c r="F457" s="1" t="s">
        <v>139</v>
      </c>
      <c r="G457" s="1" t="s">
        <v>870</v>
      </c>
      <c r="H457" s="1" t="s">
        <v>851</v>
      </c>
      <c r="I457" s="1" t="s">
        <v>852</v>
      </c>
      <c r="J457" s="1" t="s">
        <v>700</v>
      </c>
      <c r="K457" s="1" t="s">
        <v>841</v>
      </c>
      <c r="L457" s="1" t="s">
        <v>21</v>
      </c>
      <c r="M457" s="1" t="s">
        <v>16</v>
      </c>
      <c r="N457" s="1" t="s">
        <v>1141</v>
      </c>
      <c r="O457" s="1" t="s">
        <v>9</v>
      </c>
      <c r="S457" s="1" t="s">
        <v>1017</v>
      </c>
      <c r="T457" s="1" t="s">
        <v>151</v>
      </c>
      <c r="AI457" s="1" t="s">
        <v>1017</v>
      </c>
      <c r="AJ457" s="1" t="s">
        <v>1080</v>
      </c>
    </row>
    <row r="458" spans="1:36">
      <c r="B458" s="1" t="s">
        <v>871</v>
      </c>
      <c r="C458" s="1" t="s">
        <v>1097</v>
      </c>
      <c r="D458" s="1" t="s">
        <v>417</v>
      </c>
      <c r="E458" s="1" t="s">
        <v>95</v>
      </c>
      <c r="F458" s="1" t="s">
        <v>107</v>
      </c>
      <c r="G458" s="1" t="s">
        <v>872</v>
      </c>
      <c r="H458" s="1" t="s">
        <v>851</v>
      </c>
      <c r="I458" s="1" t="s">
        <v>852</v>
      </c>
      <c r="J458" s="1" t="s">
        <v>700</v>
      </c>
      <c r="K458" s="1" t="s">
        <v>841</v>
      </c>
      <c r="L458" s="1" t="s">
        <v>26</v>
      </c>
      <c r="M458" s="1" t="s">
        <v>16</v>
      </c>
      <c r="N458" s="1" t="s">
        <v>1154</v>
      </c>
      <c r="O458" s="1" t="s">
        <v>9</v>
      </c>
      <c r="P458" s="1" t="s">
        <v>839</v>
      </c>
      <c r="S458" s="1" t="s">
        <v>1017</v>
      </c>
      <c r="T458" s="1" t="s">
        <v>151</v>
      </c>
      <c r="AI458" s="1" t="s">
        <v>1017</v>
      </c>
      <c r="AJ458" s="1" t="s">
        <v>1080</v>
      </c>
    </row>
    <row r="459" spans="1:36">
      <c r="B459" s="1" t="s">
        <v>873</v>
      </c>
      <c r="C459" s="1" t="s">
        <v>1107</v>
      </c>
      <c r="D459" s="1" t="s">
        <v>675</v>
      </c>
      <c r="E459" s="1" t="s">
        <v>7</v>
      </c>
      <c r="F459" s="1" t="s">
        <v>874</v>
      </c>
      <c r="G459" s="1" t="s">
        <v>872</v>
      </c>
      <c r="H459" s="1" t="s">
        <v>851</v>
      </c>
      <c r="I459" s="1" t="s">
        <v>852</v>
      </c>
      <c r="J459" s="1" t="s">
        <v>700</v>
      </c>
      <c r="K459" s="1" t="s">
        <v>841</v>
      </c>
      <c r="L459" s="1" t="s">
        <v>30</v>
      </c>
      <c r="M459" s="1" t="s">
        <v>16</v>
      </c>
      <c r="N459" s="1" t="s">
        <v>1372</v>
      </c>
      <c r="O459" s="1" t="s">
        <v>9</v>
      </c>
      <c r="P459" s="1" t="s">
        <v>839</v>
      </c>
      <c r="S459" s="1" t="s">
        <v>1017</v>
      </c>
      <c r="T459" s="1" t="s">
        <v>151</v>
      </c>
      <c r="AI459" s="1" t="s">
        <v>1017</v>
      </c>
      <c r="AJ459" s="1" t="s">
        <v>1080</v>
      </c>
    </row>
    <row r="461" spans="1:36">
      <c r="B461" s="1" t="s">
        <v>867</v>
      </c>
      <c r="C461" s="1" t="s">
        <v>1099</v>
      </c>
      <c r="D461" s="1" t="s">
        <v>386</v>
      </c>
      <c r="E461" s="1" t="s">
        <v>868</v>
      </c>
      <c r="F461" s="1" t="s">
        <v>180</v>
      </c>
      <c r="G461" s="1" t="s">
        <v>395</v>
      </c>
      <c r="H461" s="1" t="s">
        <v>851</v>
      </c>
      <c r="I461" s="1" t="s">
        <v>852</v>
      </c>
      <c r="J461" s="1" t="s">
        <v>700</v>
      </c>
      <c r="K461" s="1" t="s">
        <v>841</v>
      </c>
      <c r="L461" s="1" t="s">
        <v>101</v>
      </c>
      <c r="M461" s="1" t="s">
        <v>16</v>
      </c>
      <c r="N461" s="1" t="s">
        <v>1148</v>
      </c>
      <c r="O461" s="1" t="s">
        <v>9</v>
      </c>
      <c r="R461" s="1" t="s">
        <v>102</v>
      </c>
      <c r="S461" s="1" t="s">
        <v>1017</v>
      </c>
      <c r="T461" s="1" t="s">
        <v>12</v>
      </c>
      <c r="AI461" s="1" t="s">
        <v>1017</v>
      </c>
      <c r="AJ461" s="1" t="s">
        <v>1080</v>
      </c>
    </row>
    <row r="463" spans="1:36">
      <c r="B463" s="1" t="s">
        <v>875</v>
      </c>
      <c r="C463" s="1" t="s">
        <v>1097</v>
      </c>
      <c r="D463" s="1" t="s">
        <v>417</v>
      </c>
      <c r="E463" s="1" t="s">
        <v>48</v>
      </c>
      <c r="F463" s="1" t="s">
        <v>223</v>
      </c>
      <c r="G463" s="1" t="s">
        <v>518</v>
      </c>
      <c r="H463" s="1" t="s">
        <v>851</v>
      </c>
      <c r="I463" s="1" t="s">
        <v>852</v>
      </c>
      <c r="J463" s="1" t="s">
        <v>700</v>
      </c>
      <c r="K463" s="1" t="s">
        <v>841</v>
      </c>
      <c r="L463" s="1" t="s">
        <v>103</v>
      </c>
      <c r="M463" s="1" t="s">
        <v>16</v>
      </c>
      <c r="N463" s="1" t="s">
        <v>1084</v>
      </c>
      <c r="O463" s="1" t="s">
        <v>9</v>
      </c>
      <c r="P463" s="1" t="s">
        <v>182</v>
      </c>
      <c r="Q463" s="1" t="s">
        <v>118</v>
      </c>
      <c r="S463" s="1" t="s">
        <v>1017</v>
      </c>
      <c r="T463" s="1" t="s">
        <v>156</v>
      </c>
      <c r="AI463" s="1" t="s">
        <v>1017</v>
      </c>
      <c r="AJ463" s="1" t="s">
        <v>1080</v>
      </c>
    </row>
    <row r="465" spans="1:36" collapsed="1">
      <c r="A465" s="1" t="s">
        <v>686</v>
      </c>
    </row>
    <row r="466" spans="1:36">
      <c r="A466" s="1" t="s">
        <v>772</v>
      </c>
      <c r="B466" s="1" t="s">
        <v>876</v>
      </c>
      <c r="C466" s="1" t="s">
        <v>211</v>
      </c>
      <c r="E466" s="1" t="s">
        <v>7</v>
      </c>
      <c r="F466" s="1" t="s">
        <v>260</v>
      </c>
      <c r="G466" s="1" t="s">
        <v>247</v>
      </c>
      <c r="H466" s="1" t="s">
        <v>884</v>
      </c>
      <c r="I466" s="1" t="s">
        <v>885</v>
      </c>
      <c r="J466" s="1" t="s">
        <v>687</v>
      </c>
      <c r="O466" s="1" t="s">
        <v>9</v>
      </c>
      <c r="P466" s="1" t="s">
        <v>209</v>
      </c>
      <c r="Q466" s="1" t="s">
        <v>137</v>
      </c>
      <c r="R466" s="1" t="s">
        <v>102</v>
      </c>
      <c r="S466" s="1" t="s">
        <v>1017</v>
      </c>
      <c r="T466" s="1" t="s">
        <v>1059</v>
      </c>
      <c r="U466" s="1" t="s">
        <v>877</v>
      </c>
      <c r="V466" s="1" t="s">
        <v>878</v>
      </c>
      <c r="W466" s="1" t="s">
        <v>879</v>
      </c>
      <c r="X466" s="1" t="s">
        <v>880</v>
      </c>
      <c r="Y466" s="1" t="s">
        <v>881</v>
      </c>
      <c r="Z466" s="1" t="s">
        <v>882</v>
      </c>
      <c r="AA466" s="1" t="s">
        <v>883</v>
      </c>
      <c r="AI466" s="1" t="s">
        <v>1017</v>
      </c>
    </row>
    <row r="467" spans="1:36">
      <c r="B467" s="1" t="s">
        <v>1289</v>
      </c>
      <c r="C467" s="1" t="s">
        <v>1097</v>
      </c>
      <c r="D467" s="1" t="s">
        <v>901</v>
      </c>
      <c r="E467" s="1" t="s">
        <v>17</v>
      </c>
      <c r="F467" s="1" t="s">
        <v>180</v>
      </c>
      <c r="G467" s="1" t="s">
        <v>894</v>
      </c>
      <c r="H467" s="1" t="s">
        <v>884</v>
      </c>
      <c r="I467" s="1" t="s">
        <v>885</v>
      </c>
      <c r="J467" s="1" t="s">
        <v>700</v>
      </c>
      <c r="L467" s="1" t="s">
        <v>19</v>
      </c>
      <c r="M467" s="1" t="s">
        <v>16</v>
      </c>
      <c r="N467" s="1" t="s">
        <v>1084</v>
      </c>
      <c r="O467" s="1" t="s">
        <v>9</v>
      </c>
      <c r="P467" s="1" t="s">
        <v>699</v>
      </c>
      <c r="Q467" s="1" t="s">
        <v>137</v>
      </c>
      <c r="T467" s="1" t="s">
        <v>156</v>
      </c>
      <c r="U467" s="1" t="s">
        <v>1259</v>
      </c>
      <c r="V467" s="1" t="s">
        <v>61</v>
      </c>
      <c r="W467" s="1" t="s">
        <v>886</v>
      </c>
      <c r="X467" s="1" t="s">
        <v>887</v>
      </c>
      <c r="Y467" s="1" t="s">
        <v>888</v>
      </c>
      <c r="Z467" s="1" t="s">
        <v>889</v>
      </c>
      <c r="AA467" s="1" t="s">
        <v>890</v>
      </c>
      <c r="AB467" s="1" t="s">
        <v>891</v>
      </c>
      <c r="AI467" s="1" t="s">
        <v>1017</v>
      </c>
      <c r="AJ467" s="1" t="s">
        <v>1080</v>
      </c>
    </row>
    <row r="468" spans="1:36">
      <c r="B468" s="1" t="s">
        <v>1291</v>
      </c>
      <c r="C468" s="1" t="s">
        <v>1097</v>
      </c>
      <c r="D468" s="1" t="s">
        <v>901</v>
      </c>
      <c r="E468" s="1" t="s">
        <v>17</v>
      </c>
      <c r="F468" s="1" t="s">
        <v>73</v>
      </c>
      <c r="G468" s="1" t="s">
        <v>894</v>
      </c>
      <c r="H468" s="1" t="s">
        <v>884</v>
      </c>
      <c r="I468" s="1" t="s">
        <v>885</v>
      </c>
      <c r="J468" s="1" t="s">
        <v>700</v>
      </c>
      <c r="L468" s="1" t="s">
        <v>26</v>
      </c>
      <c r="M468" s="1" t="s">
        <v>16</v>
      </c>
      <c r="N468" s="1" t="s">
        <v>1084</v>
      </c>
      <c r="O468" s="1" t="s">
        <v>9</v>
      </c>
      <c r="P468" s="1" t="s">
        <v>699</v>
      </c>
      <c r="Q468" s="1" t="s">
        <v>137</v>
      </c>
      <c r="T468" s="1" t="s">
        <v>156</v>
      </c>
      <c r="U468" s="1" t="s">
        <v>1288</v>
      </c>
      <c r="V468" s="1" t="s">
        <v>274</v>
      </c>
      <c r="W468" s="1" t="s">
        <v>886</v>
      </c>
      <c r="X468" s="1" t="s">
        <v>895</v>
      </c>
      <c r="Y468" s="1" t="s">
        <v>896</v>
      </c>
      <c r="Z468" s="1" t="s">
        <v>897</v>
      </c>
      <c r="AA468" s="1" t="s">
        <v>898</v>
      </c>
      <c r="AB468" s="1" t="s">
        <v>899</v>
      </c>
      <c r="AI468" s="1" t="s">
        <v>1017</v>
      </c>
      <c r="AJ468" s="1" t="s">
        <v>1080</v>
      </c>
    </row>
    <row r="469" spans="1:36">
      <c r="B469" s="1" t="s">
        <v>1290</v>
      </c>
      <c r="C469" s="1" t="s">
        <v>1100</v>
      </c>
      <c r="D469" s="1" t="s">
        <v>901</v>
      </c>
      <c r="E469" s="1" t="s">
        <v>95</v>
      </c>
      <c r="F469" s="1" t="s">
        <v>296</v>
      </c>
      <c r="G469" s="1" t="s">
        <v>894</v>
      </c>
      <c r="H469" s="1" t="s">
        <v>884</v>
      </c>
      <c r="I469" s="1" t="s">
        <v>885</v>
      </c>
      <c r="J469" s="1" t="s">
        <v>700</v>
      </c>
      <c r="L469" s="1" t="s">
        <v>21</v>
      </c>
      <c r="M469" s="1" t="s">
        <v>16</v>
      </c>
      <c r="N469" s="1" t="s">
        <v>1084</v>
      </c>
      <c r="O469" s="1" t="s">
        <v>9</v>
      </c>
      <c r="P469" s="1" t="s">
        <v>699</v>
      </c>
      <c r="Q469" s="1" t="s">
        <v>137</v>
      </c>
      <c r="T469" s="1" t="s">
        <v>156</v>
      </c>
      <c r="U469" s="1" t="s">
        <v>1287</v>
      </c>
      <c r="V469" s="1" t="s">
        <v>274</v>
      </c>
      <c r="W469" s="1" t="s">
        <v>886</v>
      </c>
      <c r="X469" s="1" t="s">
        <v>893</v>
      </c>
      <c r="Y469" s="1" t="s">
        <v>888</v>
      </c>
      <c r="Z469" s="1" t="s">
        <v>889</v>
      </c>
      <c r="AA469" s="1" t="s">
        <v>890</v>
      </c>
      <c r="AB469" s="1" t="s">
        <v>891</v>
      </c>
      <c r="AI469" s="1" t="s">
        <v>1017</v>
      </c>
      <c r="AJ469" s="1" t="s">
        <v>1080</v>
      </c>
    </row>
    <row r="470" spans="1:36">
      <c r="B470" s="1" t="s">
        <v>900</v>
      </c>
      <c r="C470" s="1" t="s">
        <v>1360</v>
      </c>
      <c r="D470" s="1" t="s">
        <v>901</v>
      </c>
      <c r="E470" s="1" t="s">
        <v>27</v>
      </c>
      <c r="F470" s="1" t="s">
        <v>180</v>
      </c>
      <c r="G470" s="1" t="s">
        <v>894</v>
      </c>
      <c r="H470" s="1" t="s">
        <v>884</v>
      </c>
      <c r="I470" s="1" t="s">
        <v>885</v>
      </c>
      <c r="J470" s="1" t="s">
        <v>700</v>
      </c>
      <c r="L470" s="1" t="s">
        <v>30</v>
      </c>
      <c r="M470" s="1" t="s">
        <v>16</v>
      </c>
      <c r="N470" s="1" t="s">
        <v>1081</v>
      </c>
      <c r="O470" s="1" t="s">
        <v>9</v>
      </c>
      <c r="P470" s="1" t="s">
        <v>699</v>
      </c>
      <c r="R470" s="1" t="s">
        <v>102</v>
      </c>
      <c r="S470" s="1" t="s">
        <v>1017</v>
      </c>
      <c r="T470" s="1" t="s">
        <v>12</v>
      </c>
      <c r="U470" s="1" t="s">
        <v>902</v>
      </c>
      <c r="V470" s="1" t="s">
        <v>124</v>
      </c>
      <c r="W470" s="1" t="s">
        <v>886</v>
      </c>
      <c r="X470" s="1" t="s">
        <v>903</v>
      </c>
      <c r="Y470" s="1" t="s">
        <v>888</v>
      </c>
      <c r="Z470" s="1" t="s">
        <v>904</v>
      </c>
      <c r="AA470" s="1" t="s">
        <v>890</v>
      </c>
      <c r="AI470" s="1" t="s">
        <v>1017</v>
      </c>
      <c r="AJ470" s="1" t="s">
        <v>1080</v>
      </c>
    </row>
    <row r="472" spans="1:36">
      <c r="A472" s="1" t="s">
        <v>245</v>
      </c>
      <c r="B472" s="1" t="s">
        <v>905</v>
      </c>
      <c r="C472" s="1" t="s">
        <v>39</v>
      </c>
      <c r="E472" s="1" t="s">
        <v>213</v>
      </c>
      <c r="F472" s="1" t="s">
        <v>289</v>
      </c>
      <c r="G472" s="1" t="s">
        <v>906</v>
      </c>
      <c r="H472" s="1" t="s">
        <v>884</v>
      </c>
      <c r="I472" s="1" t="s">
        <v>885</v>
      </c>
      <c r="J472" s="1" t="s">
        <v>687</v>
      </c>
      <c r="O472" s="1" t="s">
        <v>9</v>
      </c>
      <c r="Q472" s="1" t="s">
        <v>137</v>
      </c>
      <c r="S472" s="1" t="s">
        <v>1017</v>
      </c>
      <c r="T472" s="1" t="s">
        <v>1060</v>
      </c>
      <c r="U472" s="1" t="s">
        <v>907</v>
      </c>
      <c r="V472" s="1" t="s">
        <v>908</v>
      </c>
      <c r="AI472" s="1" t="s">
        <v>1017</v>
      </c>
    </row>
    <row r="473" spans="1:36">
      <c r="A473" s="1" t="s">
        <v>31</v>
      </c>
      <c r="B473" s="1" t="s">
        <v>909</v>
      </c>
      <c r="C473" s="1" t="s">
        <v>39</v>
      </c>
      <c r="E473" s="1" t="s">
        <v>213</v>
      </c>
      <c r="F473" s="1" t="s">
        <v>289</v>
      </c>
      <c r="G473" s="1" t="s">
        <v>906</v>
      </c>
      <c r="H473" s="1" t="s">
        <v>884</v>
      </c>
      <c r="I473" s="1" t="s">
        <v>885</v>
      </c>
      <c r="J473" s="1" t="s">
        <v>687</v>
      </c>
      <c r="O473" s="1" t="s">
        <v>9</v>
      </c>
      <c r="Q473" s="1" t="s">
        <v>137</v>
      </c>
      <c r="S473" s="1" t="s">
        <v>1017</v>
      </c>
      <c r="T473" s="1" t="s">
        <v>1061</v>
      </c>
      <c r="U473" s="1" t="s">
        <v>910</v>
      </c>
      <c r="V473" s="1" t="s">
        <v>911</v>
      </c>
      <c r="AI473" s="1" t="s">
        <v>1017</v>
      </c>
    </row>
    <row r="474" spans="1:36">
      <c r="A474" s="1" t="s">
        <v>31</v>
      </c>
      <c r="B474" s="1" t="s">
        <v>912</v>
      </c>
      <c r="C474" s="1" t="s">
        <v>39</v>
      </c>
      <c r="E474" s="1" t="s">
        <v>17</v>
      </c>
      <c r="F474" s="1" t="s">
        <v>286</v>
      </c>
      <c r="G474" s="1" t="s">
        <v>822</v>
      </c>
      <c r="H474" s="1" t="s">
        <v>884</v>
      </c>
      <c r="I474" s="1" t="s">
        <v>885</v>
      </c>
      <c r="J474" s="1" t="s">
        <v>687</v>
      </c>
      <c r="O474" s="1" t="s">
        <v>9</v>
      </c>
      <c r="Q474" s="1" t="s">
        <v>137</v>
      </c>
      <c r="S474" s="1" t="s">
        <v>1017</v>
      </c>
      <c r="T474" s="1" t="s">
        <v>1062</v>
      </c>
      <c r="U474" s="1" t="s">
        <v>913</v>
      </c>
      <c r="V474" s="1" t="s">
        <v>914</v>
      </c>
      <c r="AI474" s="1" t="s">
        <v>1017</v>
      </c>
    </row>
    <row r="475" spans="1:36">
      <c r="A475" s="1" t="s">
        <v>31</v>
      </c>
      <c r="B475" s="1" t="s">
        <v>915</v>
      </c>
      <c r="C475" s="1" t="s">
        <v>211</v>
      </c>
      <c r="E475" s="1" t="s">
        <v>17</v>
      </c>
      <c r="F475" s="1" t="s">
        <v>289</v>
      </c>
      <c r="G475" s="1" t="s">
        <v>822</v>
      </c>
      <c r="H475" s="1" t="s">
        <v>884</v>
      </c>
      <c r="I475" s="1" t="s">
        <v>885</v>
      </c>
      <c r="J475" s="1" t="s">
        <v>687</v>
      </c>
      <c r="O475" s="1" t="s">
        <v>9</v>
      </c>
      <c r="S475" s="1" t="s">
        <v>1017</v>
      </c>
      <c r="T475" s="1" t="s">
        <v>1063</v>
      </c>
      <c r="U475" s="1" t="s">
        <v>916</v>
      </c>
      <c r="V475" s="1" t="s">
        <v>914</v>
      </c>
      <c r="AI475" s="1" t="s">
        <v>1017</v>
      </c>
    </row>
    <row r="477" spans="1:36">
      <c r="B477" s="1" t="s">
        <v>1409</v>
      </c>
      <c r="C477" s="1" t="s">
        <v>1097</v>
      </c>
      <c r="D477" s="1" t="s">
        <v>168</v>
      </c>
      <c r="E477" s="1" t="s">
        <v>48</v>
      </c>
      <c r="F477" s="1" t="s">
        <v>150</v>
      </c>
      <c r="G477" s="1" t="s">
        <v>917</v>
      </c>
      <c r="H477" s="1" t="s">
        <v>884</v>
      </c>
      <c r="I477" s="1" t="s">
        <v>885</v>
      </c>
      <c r="J477" s="1" t="s">
        <v>700</v>
      </c>
      <c r="L477" s="1" t="s">
        <v>101</v>
      </c>
      <c r="M477" s="1" t="s">
        <v>16</v>
      </c>
      <c r="N477" s="1" t="s">
        <v>1151</v>
      </c>
      <c r="O477" s="1" t="s">
        <v>9</v>
      </c>
      <c r="P477" s="1" t="s">
        <v>839</v>
      </c>
      <c r="S477" s="1" t="s">
        <v>1017</v>
      </c>
      <c r="T477" s="1" t="s">
        <v>151</v>
      </c>
      <c r="AI477" s="1" t="s">
        <v>1017</v>
      </c>
      <c r="AJ477" s="1" t="s">
        <v>1080</v>
      </c>
    </row>
    <row r="478" spans="1:36">
      <c r="B478" s="1" t="s">
        <v>918</v>
      </c>
      <c r="C478" s="1" t="s">
        <v>1100</v>
      </c>
      <c r="D478" s="1" t="s">
        <v>168</v>
      </c>
      <c r="E478" s="1" t="s">
        <v>95</v>
      </c>
      <c r="F478" s="1" t="s">
        <v>296</v>
      </c>
      <c r="G478" s="1" t="s">
        <v>917</v>
      </c>
      <c r="H478" s="1" t="s">
        <v>884</v>
      </c>
      <c r="I478" s="1" t="s">
        <v>885</v>
      </c>
      <c r="J478" s="1" t="s">
        <v>700</v>
      </c>
      <c r="L478" s="1" t="s">
        <v>103</v>
      </c>
      <c r="M478" s="1" t="s">
        <v>16</v>
      </c>
      <c r="N478" s="1" t="s">
        <v>1367</v>
      </c>
      <c r="O478" s="1" t="s">
        <v>9</v>
      </c>
      <c r="P478" s="1" t="s">
        <v>839</v>
      </c>
      <c r="S478" s="1" t="s">
        <v>1017</v>
      </c>
      <c r="T478" s="1" t="s">
        <v>151</v>
      </c>
      <c r="AI478" s="1" t="s">
        <v>1017</v>
      </c>
      <c r="AJ478" s="1" t="s">
        <v>1080</v>
      </c>
    </row>
    <row r="480" spans="1:36">
      <c r="B480" s="1" t="s">
        <v>923</v>
      </c>
      <c r="C480" s="1" t="s">
        <v>1097</v>
      </c>
      <c r="D480" s="1" t="s">
        <v>168</v>
      </c>
      <c r="E480" s="1" t="s">
        <v>48</v>
      </c>
      <c r="F480" s="1" t="s">
        <v>144</v>
      </c>
      <c r="G480" s="1" t="s">
        <v>924</v>
      </c>
      <c r="H480" s="1" t="s">
        <v>884</v>
      </c>
      <c r="I480" s="1" t="s">
        <v>885</v>
      </c>
      <c r="J480" s="1" t="s">
        <v>700</v>
      </c>
      <c r="L480" s="1" t="s">
        <v>54</v>
      </c>
      <c r="M480" s="1" t="s">
        <v>16</v>
      </c>
      <c r="N480" s="1" t="s">
        <v>1373</v>
      </c>
      <c r="O480" s="1" t="s">
        <v>9</v>
      </c>
      <c r="P480" s="1" t="s">
        <v>118</v>
      </c>
      <c r="S480" s="1" t="s">
        <v>1017</v>
      </c>
      <c r="T480" s="1" t="s">
        <v>151</v>
      </c>
      <c r="AI480" s="1" t="s">
        <v>1017</v>
      </c>
      <c r="AJ480" s="1" t="s">
        <v>1080</v>
      </c>
    </row>
    <row r="482" spans="1:36">
      <c r="B482" s="1" t="s">
        <v>922</v>
      </c>
      <c r="C482" s="1" t="s">
        <v>1098</v>
      </c>
      <c r="D482" s="1" t="s">
        <v>168</v>
      </c>
      <c r="E482" s="1" t="s">
        <v>48</v>
      </c>
      <c r="F482" s="1" t="s">
        <v>76</v>
      </c>
      <c r="G482" s="1" t="s">
        <v>173</v>
      </c>
      <c r="H482" s="1" t="s">
        <v>884</v>
      </c>
      <c r="I482" s="1" t="s">
        <v>885</v>
      </c>
      <c r="J482" s="1" t="s">
        <v>700</v>
      </c>
      <c r="L482" s="1" t="s">
        <v>74</v>
      </c>
      <c r="M482" s="1" t="s">
        <v>16</v>
      </c>
      <c r="N482" s="1" t="s">
        <v>1082</v>
      </c>
      <c r="O482" s="1" t="s">
        <v>9</v>
      </c>
      <c r="P482" s="1" t="s">
        <v>182</v>
      </c>
      <c r="Q482" s="1" t="s">
        <v>118</v>
      </c>
      <c r="S482" s="1" t="s">
        <v>1017</v>
      </c>
      <c r="T482" s="1" t="s">
        <v>156</v>
      </c>
      <c r="AI482" s="1" t="s">
        <v>1017</v>
      </c>
      <c r="AJ482" s="1" t="s">
        <v>1080</v>
      </c>
    </row>
    <row r="484" spans="1:36">
      <c r="B484" s="1" t="s">
        <v>1286</v>
      </c>
      <c r="C484" s="1" t="s">
        <v>1100</v>
      </c>
      <c r="D484" s="1" t="s">
        <v>56</v>
      </c>
      <c r="E484" s="1" t="s">
        <v>261</v>
      </c>
      <c r="F484" s="1" t="s">
        <v>76</v>
      </c>
      <c r="G484" s="1" t="s">
        <v>708</v>
      </c>
      <c r="H484" s="1" t="s">
        <v>884</v>
      </c>
      <c r="I484" s="1" t="s">
        <v>885</v>
      </c>
      <c r="J484" s="1" t="s">
        <v>700</v>
      </c>
      <c r="L484" s="1" t="s">
        <v>109</v>
      </c>
      <c r="M484" s="1" t="s">
        <v>145</v>
      </c>
      <c r="N484" s="1" t="s">
        <v>1082</v>
      </c>
      <c r="O484" s="1" t="s">
        <v>9</v>
      </c>
      <c r="P484" s="1" t="s">
        <v>60</v>
      </c>
      <c r="R484" s="1" t="s">
        <v>102</v>
      </c>
      <c r="S484" s="1" t="s">
        <v>1017</v>
      </c>
      <c r="T484" s="1" t="s">
        <v>12</v>
      </c>
      <c r="U484" s="1" t="s">
        <v>777</v>
      </c>
      <c r="V484" s="1" t="s">
        <v>672</v>
      </c>
      <c r="W484" s="1" t="s">
        <v>779</v>
      </c>
      <c r="AI484" s="1" t="s">
        <v>1017</v>
      </c>
      <c r="AJ484" s="1" t="s">
        <v>1080</v>
      </c>
    </row>
    <row r="486" spans="1:36">
      <c r="B486" s="1" t="s">
        <v>919</v>
      </c>
      <c r="C486" s="1" t="s">
        <v>1100</v>
      </c>
      <c r="D486" s="1" t="s">
        <v>452</v>
      </c>
      <c r="E486" s="1" t="s">
        <v>920</v>
      </c>
      <c r="F486" s="1" t="s">
        <v>97</v>
      </c>
      <c r="G486" s="1" t="s">
        <v>91</v>
      </c>
      <c r="H486" s="1" t="s">
        <v>884</v>
      </c>
      <c r="I486" s="1" t="s">
        <v>885</v>
      </c>
      <c r="J486" s="1" t="s">
        <v>700</v>
      </c>
      <c r="K486" s="1" t="s">
        <v>921</v>
      </c>
      <c r="L486" s="1" t="s">
        <v>109</v>
      </c>
      <c r="M486" s="1" t="s">
        <v>16</v>
      </c>
      <c r="N486" s="1" t="s">
        <v>1370</v>
      </c>
      <c r="O486" s="1" t="s">
        <v>9</v>
      </c>
      <c r="P486" s="1" t="s">
        <v>354</v>
      </c>
      <c r="R486" s="1" t="s">
        <v>102</v>
      </c>
      <c r="S486" s="1" t="s">
        <v>1017</v>
      </c>
      <c r="T486" s="1" t="s">
        <v>12</v>
      </c>
      <c r="AI486" s="1" t="s">
        <v>1017</v>
      </c>
      <c r="AJ486" s="1" t="s">
        <v>1080</v>
      </c>
    </row>
    <row r="488" spans="1:36" collapsed="1">
      <c r="A488" s="1" t="s">
        <v>1094</v>
      </c>
    </row>
    <row r="489" spans="1:36">
      <c r="B489" s="1" t="s">
        <v>925</v>
      </c>
      <c r="C489" s="1" t="s">
        <v>1097</v>
      </c>
      <c r="D489" s="1" t="s">
        <v>743</v>
      </c>
      <c r="E489" s="1" t="s">
        <v>216</v>
      </c>
      <c r="F489" s="1" t="s">
        <v>29</v>
      </c>
      <c r="G489" s="1" t="s">
        <v>358</v>
      </c>
      <c r="H489" s="1" t="s">
        <v>359</v>
      </c>
      <c r="I489" s="1" t="s">
        <v>356</v>
      </c>
      <c r="J489" s="1" t="s">
        <v>700</v>
      </c>
      <c r="L489" s="1" t="s">
        <v>360</v>
      </c>
      <c r="M489" s="1" t="s">
        <v>16</v>
      </c>
      <c r="N489" s="1" t="s">
        <v>1081</v>
      </c>
      <c r="O489" s="1" t="s">
        <v>357</v>
      </c>
      <c r="R489" s="1" t="s">
        <v>102</v>
      </c>
      <c r="S489" s="1" t="s">
        <v>1017</v>
      </c>
      <c r="T489" s="1" t="s">
        <v>151</v>
      </c>
      <c r="AI489" s="1" t="s">
        <v>1017</v>
      </c>
      <c r="AJ489" s="1" t="s">
        <v>1080</v>
      </c>
    </row>
    <row r="490" spans="1:36">
      <c r="B490" s="1" t="s">
        <v>926</v>
      </c>
      <c r="C490" s="1" t="s">
        <v>1097</v>
      </c>
      <c r="D490" s="1" t="s">
        <v>743</v>
      </c>
      <c r="E490" s="1" t="s">
        <v>216</v>
      </c>
      <c r="F490" s="1" t="s">
        <v>29</v>
      </c>
      <c r="G490" s="1" t="s">
        <v>358</v>
      </c>
      <c r="H490" s="1" t="s">
        <v>359</v>
      </c>
      <c r="I490" s="1" t="s">
        <v>356</v>
      </c>
      <c r="J490" s="1" t="s">
        <v>700</v>
      </c>
      <c r="L490" s="1" t="s">
        <v>360</v>
      </c>
      <c r="M490" s="1" t="s">
        <v>16</v>
      </c>
      <c r="N490" s="1" t="s">
        <v>1081</v>
      </c>
      <c r="O490" s="1" t="s">
        <v>357</v>
      </c>
      <c r="R490" s="1" t="s">
        <v>102</v>
      </c>
      <c r="S490" s="1" t="s">
        <v>1017</v>
      </c>
      <c r="T490" s="1" t="s">
        <v>151</v>
      </c>
      <c r="AI490" s="1" t="s">
        <v>1017</v>
      </c>
      <c r="AJ490" s="1" t="s">
        <v>1080</v>
      </c>
    </row>
    <row r="491" spans="1:36">
      <c r="B491" s="1" t="s">
        <v>927</v>
      </c>
      <c r="C491" s="1" t="s">
        <v>1097</v>
      </c>
      <c r="D491" s="1" t="s">
        <v>743</v>
      </c>
      <c r="E491" s="1" t="s">
        <v>216</v>
      </c>
      <c r="F491" s="1" t="s">
        <v>29</v>
      </c>
      <c r="G491" s="1" t="s">
        <v>358</v>
      </c>
      <c r="H491" s="1" t="s">
        <v>359</v>
      </c>
      <c r="I491" s="1" t="s">
        <v>356</v>
      </c>
      <c r="J491" s="1" t="s">
        <v>700</v>
      </c>
      <c r="L491" s="1" t="s">
        <v>360</v>
      </c>
      <c r="M491" s="1" t="s">
        <v>16</v>
      </c>
      <c r="N491" s="1" t="s">
        <v>1081</v>
      </c>
      <c r="O491" s="1" t="s">
        <v>357</v>
      </c>
      <c r="R491" s="1" t="s">
        <v>102</v>
      </c>
      <c r="S491" s="1" t="s">
        <v>1017</v>
      </c>
      <c r="T491" s="1" t="s">
        <v>151</v>
      </c>
      <c r="AI491" s="1" t="s">
        <v>1017</v>
      </c>
      <c r="AJ491" s="1" t="s">
        <v>1080</v>
      </c>
    </row>
    <row r="493" spans="1:36">
      <c r="A493" s="1" t="s">
        <v>5</v>
      </c>
    </row>
    <row r="494" spans="1:36">
      <c r="B494" s="1" t="s">
        <v>1454</v>
      </c>
      <c r="C494" s="1" t="s">
        <v>1099</v>
      </c>
      <c r="D494" s="1" t="s">
        <v>743</v>
      </c>
      <c r="E494" s="1" t="s">
        <v>67</v>
      </c>
      <c r="F494" s="1" t="s">
        <v>361</v>
      </c>
      <c r="G494" s="1" t="s">
        <v>358</v>
      </c>
      <c r="H494" s="1" t="s">
        <v>359</v>
      </c>
      <c r="I494" s="1" t="s">
        <v>8</v>
      </c>
      <c r="J494" s="1" t="s">
        <v>700</v>
      </c>
      <c r="L494" s="1" t="s">
        <v>360</v>
      </c>
      <c r="M494" s="1" t="s">
        <v>78</v>
      </c>
      <c r="N494" s="1" t="s">
        <v>1077</v>
      </c>
      <c r="O494" s="1" t="s">
        <v>357</v>
      </c>
      <c r="R494" s="1" t="s">
        <v>102</v>
      </c>
      <c r="S494" s="1" t="s">
        <v>1017</v>
      </c>
      <c r="T494" s="1" t="s">
        <v>12</v>
      </c>
      <c r="AI494" s="1" t="s">
        <v>1017</v>
      </c>
      <c r="AJ494" s="1" t="s">
        <v>1080</v>
      </c>
    </row>
    <row r="495" spans="1:36">
      <c r="B495" s="1" t="s">
        <v>1455</v>
      </c>
      <c r="C495" s="1" t="s">
        <v>1099</v>
      </c>
      <c r="D495" s="1" t="s">
        <v>743</v>
      </c>
      <c r="E495" s="1" t="s">
        <v>67</v>
      </c>
      <c r="F495" s="1" t="s">
        <v>362</v>
      </c>
      <c r="G495" s="1" t="s">
        <v>358</v>
      </c>
      <c r="H495" s="1" t="s">
        <v>359</v>
      </c>
      <c r="I495" s="1" t="s">
        <v>8</v>
      </c>
      <c r="J495" s="1" t="s">
        <v>700</v>
      </c>
      <c r="L495" s="1" t="s">
        <v>360</v>
      </c>
      <c r="M495" s="1" t="s">
        <v>393</v>
      </c>
      <c r="N495" s="1" t="s">
        <v>1081</v>
      </c>
      <c r="O495" s="1" t="s">
        <v>357</v>
      </c>
      <c r="R495" s="1" t="s">
        <v>102</v>
      </c>
      <c r="S495" s="1" t="s">
        <v>1017</v>
      </c>
      <c r="T495" s="1" t="s">
        <v>12</v>
      </c>
      <c r="AI495" s="1" t="s">
        <v>1017</v>
      </c>
      <c r="AJ495" s="1" t="s">
        <v>1080</v>
      </c>
    </row>
    <row r="496" spans="1:36">
      <c r="B496" s="1" t="s">
        <v>1456</v>
      </c>
      <c r="C496" s="1" t="s">
        <v>1099</v>
      </c>
      <c r="D496" s="1" t="s">
        <v>743</v>
      </c>
      <c r="E496" s="1" t="s">
        <v>67</v>
      </c>
      <c r="F496" s="1" t="s">
        <v>184</v>
      </c>
      <c r="G496" s="1" t="s">
        <v>358</v>
      </c>
      <c r="H496" s="1" t="s">
        <v>359</v>
      </c>
      <c r="I496" s="1" t="s">
        <v>809</v>
      </c>
      <c r="J496" s="1" t="s">
        <v>700</v>
      </c>
      <c r="L496" s="1" t="s">
        <v>360</v>
      </c>
      <c r="M496" s="1" t="s">
        <v>363</v>
      </c>
      <c r="N496" s="1" t="s">
        <v>1122</v>
      </c>
      <c r="O496" s="1" t="s">
        <v>357</v>
      </c>
      <c r="R496" s="1" t="s">
        <v>102</v>
      </c>
      <c r="S496" s="1" t="s">
        <v>1017</v>
      </c>
      <c r="T496" s="1" t="s">
        <v>12</v>
      </c>
      <c r="AI496" s="1" t="s">
        <v>1017</v>
      </c>
      <c r="AJ496" s="1" t="s">
        <v>1080</v>
      </c>
    </row>
    <row r="497" spans="1:36">
      <c r="B497" s="1" t="s">
        <v>1457</v>
      </c>
      <c r="C497" s="1" t="s">
        <v>1099</v>
      </c>
      <c r="D497" s="1" t="s">
        <v>743</v>
      </c>
      <c r="E497" s="1" t="s">
        <v>67</v>
      </c>
      <c r="F497" s="1" t="s">
        <v>184</v>
      </c>
      <c r="G497" s="1" t="s">
        <v>358</v>
      </c>
      <c r="H497" s="1" t="s">
        <v>359</v>
      </c>
      <c r="I497" s="1" t="s">
        <v>809</v>
      </c>
      <c r="J497" s="1" t="s">
        <v>700</v>
      </c>
      <c r="L497" s="1" t="s">
        <v>360</v>
      </c>
      <c r="M497" s="1" t="s">
        <v>224</v>
      </c>
      <c r="N497" s="1" t="s">
        <v>1084</v>
      </c>
      <c r="O497" s="1" t="s">
        <v>357</v>
      </c>
      <c r="R497" s="1" t="s">
        <v>102</v>
      </c>
      <c r="S497" s="1" t="s">
        <v>1017</v>
      </c>
      <c r="T497" s="1" t="s">
        <v>12</v>
      </c>
      <c r="AI497" s="1" t="s">
        <v>1017</v>
      </c>
      <c r="AJ497" s="1" t="s">
        <v>1080</v>
      </c>
    </row>
    <row r="498" spans="1:36">
      <c r="B498" s="1" t="s">
        <v>1458</v>
      </c>
      <c r="C498" s="1" t="s">
        <v>1099</v>
      </c>
      <c r="D498" s="1" t="s">
        <v>743</v>
      </c>
      <c r="E498" s="1" t="s">
        <v>67</v>
      </c>
      <c r="F498" s="1" t="s">
        <v>144</v>
      </c>
      <c r="G498" s="1" t="s">
        <v>358</v>
      </c>
      <c r="H498" s="1" t="s">
        <v>359</v>
      </c>
      <c r="I498" s="1" t="s">
        <v>809</v>
      </c>
      <c r="J498" s="1" t="s">
        <v>700</v>
      </c>
      <c r="L498" s="1" t="s">
        <v>360</v>
      </c>
      <c r="M498" s="1" t="s">
        <v>224</v>
      </c>
      <c r="N498" s="1" t="s">
        <v>1145</v>
      </c>
      <c r="O498" s="1" t="s">
        <v>357</v>
      </c>
      <c r="R498" s="1" t="s">
        <v>102</v>
      </c>
      <c r="S498" s="1" t="s">
        <v>1017</v>
      </c>
      <c r="T498" s="1" t="s">
        <v>12</v>
      </c>
      <c r="AI498" s="1" t="s">
        <v>1017</v>
      </c>
      <c r="AJ498" s="1" t="s">
        <v>1080</v>
      </c>
    </row>
    <row r="499" spans="1:36">
      <c r="B499" s="1" t="s">
        <v>1459</v>
      </c>
      <c r="C499" s="1" t="s">
        <v>1099</v>
      </c>
      <c r="D499" s="1" t="s">
        <v>743</v>
      </c>
      <c r="E499" s="1" t="s">
        <v>67</v>
      </c>
      <c r="F499" s="1" t="s">
        <v>362</v>
      </c>
      <c r="G499" s="1" t="s">
        <v>358</v>
      </c>
      <c r="H499" s="1" t="s">
        <v>359</v>
      </c>
      <c r="I499" s="1" t="s">
        <v>852</v>
      </c>
      <c r="J499" s="1" t="s">
        <v>700</v>
      </c>
      <c r="L499" s="1" t="s">
        <v>360</v>
      </c>
      <c r="M499" s="1" t="s">
        <v>224</v>
      </c>
      <c r="N499" s="1" t="s">
        <v>1081</v>
      </c>
      <c r="O499" s="1" t="s">
        <v>357</v>
      </c>
      <c r="R499" s="1" t="s">
        <v>102</v>
      </c>
      <c r="S499" s="1" t="s">
        <v>1017</v>
      </c>
      <c r="T499" s="1" t="s">
        <v>12</v>
      </c>
      <c r="AI499" s="1" t="s">
        <v>1017</v>
      </c>
      <c r="AJ499" s="1" t="s">
        <v>1080</v>
      </c>
    </row>
    <row r="500" spans="1:36">
      <c r="B500" s="1" t="s">
        <v>1460</v>
      </c>
      <c r="C500" s="1" t="s">
        <v>1099</v>
      </c>
      <c r="D500" s="1" t="s">
        <v>743</v>
      </c>
      <c r="E500" s="1" t="s">
        <v>67</v>
      </c>
      <c r="F500" s="1" t="s">
        <v>215</v>
      </c>
      <c r="G500" s="1" t="s">
        <v>358</v>
      </c>
      <c r="H500" s="1" t="s">
        <v>359</v>
      </c>
      <c r="I500" s="1" t="s">
        <v>852</v>
      </c>
      <c r="J500" s="1" t="s">
        <v>700</v>
      </c>
      <c r="L500" s="1" t="s">
        <v>360</v>
      </c>
      <c r="M500" s="1" t="s">
        <v>16</v>
      </c>
      <c r="N500" s="1" t="s">
        <v>1122</v>
      </c>
      <c r="O500" s="1" t="s">
        <v>357</v>
      </c>
      <c r="R500" s="1" t="s">
        <v>102</v>
      </c>
      <c r="S500" s="1" t="s">
        <v>1017</v>
      </c>
      <c r="T500" s="1" t="s">
        <v>12</v>
      </c>
      <c r="AI500" s="1" t="s">
        <v>1017</v>
      </c>
      <c r="AJ500" s="1" t="s">
        <v>1080</v>
      </c>
    </row>
    <row r="501" spans="1:36">
      <c r="B501" s="1" t="s">
        <v>1461</v>
      </c>
      <c r="C501" s="1" t="s">
        <v>1099</v>
      </c>
      <c r="D501" s="1" t="s">
        <v>743</v>
      </c>
      <c r="E501" s="1" t="s">
        <v>67</v>
      </c>
      <c r="F501" s="1" t="s">
        <v>215</v>
      </c>
      <c r="G501" s="1" t="s">
        <v>358</v>
      </c>
      <c r="H501" s="1" t="s">
        <v>359</v>
      </c>
      <c r="I501" s="1" t="s">
        <v>885</v>
      </c>
      <c r="J501" s="1" t="s">
        <v>700</v>
      </c>
      <c r="L501" s="1" t="s">
        <v>360</v>
      </c>
      <c r="M501" s="1" t="s">
        <v>363</v>
      </c>
      <c r="N501" s="1" t="s">
        <v>1150</v>
      </c>
      <c r="O501" s="1" t="s">
        <v>357</v>
      </c>
      <c r="R501" s="1" t="s">
        <v>102</v>
      </c>
      <c r="S501" s="1" t="s">
        <v>1017</v>
      </c>
      <c r="T501" s="1" t="s">
        <v>12</v>
      </c>
      <c r="AI501" s="1" t="s">
        <v>1017</v>
      </c>
      <c r="AJ501" s="1" t="s">
        <v>1080</v>
      </c>
    </row>
    <row r="502" spans="1:36">
      <c r="B502" s="1" t="s">
        <v>1462</v>
      </c>
      <c r="C502" s="1" t="s">
        <v>1099</v>
      </c>
      <c r="D502" s="1" t="s">
        <v>743</v>
      </c>
      <c r="E502" s="1" t="s">
        <v>67</v>
      </c>
      <c r="F502" s="1" t="s">
        <v>362</v>
      </c>
      <c r="G502" s="1" t="s">
        <v>358</v>
      </c>
      <c r="H502" s="1" t="s">
        <v>359</v>
      </c>
      <c r="I502" s="1" t="s">
        <v>885</v>
      </c>
      <c r="J502" s="1" t="s">
        <v>700</v>
      </c>
      <c r="L502" s="1" t="s">
        <v>360</v>
      </c>
      <c r="M502" s="1" t="s">
        <v>363</v>
      </c>
      <c r="N502" s="1" t="s">
        <v>1153</v>
      </c>
      <c r="O502" s="1" t="s">
        <v>357</v>
      </c>
      <c r="R502" s="1" t="s">
        <v>102</v>
      </c>
      <c r="S502" s="1" t="s">
        <v>1017</v>
      </c>
      <c r="T502" s="1" t="s">
        <v>12</v>
      </c>
      <c r="AI502" s="1" t="s">
        <v>1017</v>
      </c>
      <c r="AJ502" s="1" t="s">
        <v>1080</v>
      </c>
    </row>
    <row r="505" spans="1:36" collapsed="1">
      <c r="A505" s="1" t="s">
        <v>1356</v>
      </c>
    </row>
    <row r="506" spans="1:36">
      <c r="A506" s="1" t="s">
        <v>367</v>
      </c>
    </row>
    <row r="507" spans="1:36">
      <c r="B507" s="1" t="s">
        <v>951</v>
      </c>
      <c r="C507" s="1" t="s">
        <v>1100</v>
      </c>
      <c r="D507" s="1" t="s">
        <v>160</v>
      </c>
      <c r="E507" s="1" t="s">
        <v>17</v>
      </c>
      <c r="F507" s="1" t="s">
        <v>121</v>
      </c>
      <c r="G507" s="1" t="s">
        <v>1396</v>
      </c>
      <c r="H507" s="1" t="s">
        <v>375</v>
      </c>
      <c r="I507" s="1" t="s">
        <v>8</v>
      </c>
      <c r="J507" s="1" t="s">
        <v>936</v>
      </c>
      <c r="L507" s="1" t="s">
        <v>15</v>
      </c>
      <c r="M507" s="1" t="s">
        <v>393</v>
      </c>
      <c r="N507" s="1" t="s">
        <v>1084</v>
      </c>
      <c r="O507" s="1" t="s">
        <v>9</v>
      </c>
      <c r="P507" s="1" t="s">
        <v>731</v>
      </c>
      <c r="S507" s="1" t="s">
        <v>1017</v>
      </c>
      <c r="T507" s="1" t="s">
        <v>239</v>
      </c>
      <c r="AI507" s="1" t="s">
        <v>1017</v>
      </c>
      <c r="AJ507" s="1" t="s">
        <v>1080</v>
      </c>
    </row>
    <row r="509" spans="1:36">
      <c r="B509" s="1" t="s">
        <v>1299</v>
      </c>
      <c r="C509" s="1" t="s">
        <v>1097</v>
      </c>
      <c r="D509" s="1" t="s">
        <v>901</v>
      </c>
      <c r="E509" s="1" t="s">
        <v>558</v>
      </c>
      <c r="F509" s="1" t="s">
        <v>329</v>
      </c>
      <c r="G509" s="1" t="s">
        <v>949</v>
      </c>
      <c r="H509" s="1" t="s">
        <v>375</v>
      </c>
      <c r="I509" s="1" t="s">
        <v>8</v>
      </c>
      <c r="J509" s="1" t="s">
        <v>936</v>
      </c>
      <c r="L509" s="1" t="s">
        <v>21</v>
      </c>
      <c r="M509" s="1" t="s">
        <v>16</v>
      </c>
      <c r="N509" s="1" t="s">
        <v>1089</v>
      </c>
      <c r="O509" s="1" t="s">
        <v>9</v>
      </c>
      <c r="P509" s="1" t="s">
        <v>935</v>
      </c>
      <c r="Q509" s="1" t="s">
        <v>137</v>
      </c>
      <c r="S509" s="1" t="s">
        <v>1017</v>
      </c>
      <c r="T509" s="1" t="s">
        <v>23</v>
      </c>
      <c r="U509" s="1" t="s">
        <v>959</v>
      </c>
      <c r="V509" s="1" t="s">
        <v>61</v>
      </c>
      <c r="W509" s="1" t="s">
        <v>943</v>
      </c>
      <c r="X509" s="1" t="s">
        <v>944</v>
      </c>
      <c r="Y509" s="1" t="s">
        <v>945</v>
      </c>
      <c r="Z509" s="1" t="s">
        <v>946</v>
      </c>
      <c r="AA509" s="1" t="s">
        <v>947</v>
      </c>
      <c r="AB509" s="1" t="s">
        <v>948</v>
      </c>
      <c r="AI509" s="1" t="s">
        <v>1017</v>
      </c>
      <c r="AJ509" s="1" t="s">
        <v>1080</v>
      </c>
    </row>
    <row r="510" spans="1:36">
      <c r="B510" s="1" t="s">
        <v>1298</v>
      </c>
      <c r="C510" s="1" t="s">
        <v>1097</v>
      </c>
      <c r="D510" s="1" t="s">
        <v>901</v>
      </c>
      <c r="E510" s="1" t="s">
        <v>1499</v>
      </c>
      <c r="F510" s="1" t="s">
        <v>144</v>
      </c>
      <c r="G510" s="1" t="s">
        <v>949</v>
      </c>
      <c r="H510" s="1" t="s">
        <v>375</v>
      </c>
      <c r="I510" s="1" t="s">
        <v>8</v>
      </c>
      <c r="J510" s="1" t="s">
        <v>936</v>
      </c>
      <c r="L510" s="1" t="s">
        <v>26</v>
      </c>
      <c r="M510" s="1" t="s">
        <v>16</v>
      </c>
      <c r="N510" s="1" t="s">
        <v>1081</v>
      </c>
      <c r="O510" s="1" t="s">
        <v>9</v>
      </c>
      <c r="P510" s="1" t="s">
        <v>935</v>
      </c>
      <c r="Q510" s="1" t="s">
        <v>137</v>
      </c>
      <c r="S510" s="1" t="s">
        <v>1017</v>
      </c>
      <c r="T510" s="1" t="s">
        <v>12</v>
      </c>
      <c r="U510" s="1" t="s">
        <v>1301</v>
      </c>
      <c r="V510" s="1" t="s">
        <v>274</v>
      </c>
      <c r="W510" s="1" t="s">
        <v>943</v>
      </c>
      <c r="X510" s="1" t="s">
        <v>944</v>
      </c>
      <c r="Y510" s="1" t="s">
        <v>945</v>
      </c>
      <c r="Z510" s="1" t="s">
        <v>946</v>
      </c>
      <c r="AA510" s="1" t="s">
        <v>947</v>
      </c>
      <c r="AB510" s="1" t="s">
        <v>948</v>
      </c>
      <c r="AI510" s="1" t="s">
        <v>1017</v>
      </c>
      <c r="AJ510" s="1" t="s">
        <v>1080</v>
      </c>
    </row>
    <row r="512" spans="1:36">
      <c r="B512" s="1" t="s">
        <v>1295</v>
      </c>
      <c r="C512" s="1" t="s">
        <v>1097</v>
      </c>
      <c r="D512" s="1" t="s">
        <v>160</v>
      </c>
      <c r="E512" s="1" t="s">
        <v>17</v>
      </c>
      <c r="F512" s="1" t="s">
        <v>121</v>
      </c>
      <c r="G512" s="1" t="s">
        <v>939</v>
      </c>
      <c r="H512" s="1" t="s">
        <v>375</v>
      </c>
      <c r="I512" s="1" t="s">
        <v>8</v>
      </c>
      <c r="J512" s="1" t="s">
        <v>936</v>
      </c>
      <c r="L512" s="1" t="s">
        <v>101</v>
      </c>
      <c r="M512" s="1" t="s">
        <v>393</v>
      </c>
      <c r="N512" s="1" t="s">
        <v>1081</v>
      </c>
      <c r="O512" s="1" t="s">
        <v>9</v>
      </c>
      <c r="R512" s="1" t="s">
        <v>102</v>
      </c>
      <c r="S512" s="1" t="s">
        <v>1017</v>
      </c>
      <c r="T512" s="1" t="s">
        <v>12</v>
      </c>
      <c r="AI512" s="1" t="s">
        <v>1017</v>
      </c>
      <c r="AJ512" s="1" t="s">
        <v>1080</v>
      </c>
    </row>
    <row r="513" spans="1:36">
      <c r="B513" s="1" t="s">
        <v>1294</v>
      </c>
      <c r="C513" s="1" t="s">
        <v>1098</v>
      </c>
      <c r="D513" s="1" t="s">
        <v>160</v>
      </c>
      <c r="E513" s="1" t="s">
        <v>17</v>
      </c>
      <c r="F513" s="1" t="s">
        <v>73</v>
      </c>
      <c r="G513" s="1" t="s">
        <v>143</v>
      </c>
      <c r="H513" s="1" t="s">
        <v>375</v>
      </c>
      <c r="I513" s="1" t="s">
        <v>8</v>
      </c>
      <c r="J513" s="1" t="s">
        <v>936</v>
      </c>
      <c r="L513" s="1" t="s">
        <v>103</v>
      </c>
      <c r="M513" s="1" t="s">
        <v>393</v>
      </c>
      <c r="N513" s="1" t="s">
        <v>1084</v>
      </c>
      <c r="O513" s="1" t="s">
        <v>9</v>
      </c>
      <c r="R513" s="1" t="s">
        <v>102</v>
      </c>
      <c r="S513" s="1" t="s">
        <v>1017</v>
      </c>
      <c r="T513" s="1" t="s">
        <v>12</v>
      </c>
      <c r="AI513" s="1" t="s">
        <v>1017</v>
      </c>
      <c r="AJ513" s="1" t="s">
        <v>1080</v>
      </c>
    </row>
    <row r="514" spans="1:36">
      <c r="B514" s="1" t="s">
        <v>940</v>
      </c>
      <c r="C514" s="1" t="s">
        <v>1099</v>
      </c>
      <c r="D514" s="1" t="s">
        <v>160</v>
      </c>
      <c r="E514" s="1" t="s">
        <v>17</v>
      </c>
      <c r="F514" s="1" t="s">
        <v>73</v>
      </c>
      <c r="G514" s="1" t="s">
        <v>143</v>
      </c>
      <c r="H514" s="1" t="s">
        <v>375</v>
      </c>
      <c r="I514" s="1" t="s">
        <v>8</v>
      </c>
      <c r="J514" s="1" t="s">
        <v>936</v>
      </c>
      <c r="L514" s="1" t="s">
        <v>106</v>
      </c>
      <c r="M514" s="1" t="s">
        <v>78</v>
      </c>
      <c r="N514" s="1" t="s">
        <v>1084</v>
      </c>
      <c r="O514" s="1" t="s">
        <v>9</v>
      </c>
      <c r="R514" s="1" t="s">
        <v>102</v>
      </c>
      <c r="S514" s="1" t="s">
        <v>1017</v>
      </c>
      <c r="T514" s="1" t="s">
        <v>12</v>
      </c>
      <c r="AI514" s="1" t="s">
        <v>1017</v>
      </c>
      <c r="AJ514" s="1" t="s">
        <v>1080</v>
      </c>
    </row>
    <row r="515" spans="1:36">
      <c r="B515" s="1" t="s">
        <v>941</v>
      </c>
      <c r="C515" s="1" t="s">
        <v>1099</v>
      </c>
      <c r="D515" s="1" t="s">
        <v>160</v>
      </c>
      <c r="E515" s="1" t="s">
        <v>48</v>
      </c>
      <c r="F515" s="1" t="s">
        <v>76</v>
      </c>
      <c r="G515" s="1" t="s">
        <v>143</v>
      </c>
      <c r="H515" s="1" t="s">
        <v>375</v>
      </c>
      <c r="I515" s="1" t="s">
        <v>8</v>
      </c>
      <c r="J515" s="1" t="s">
        <v>936</v>
      </c>
      <c r="L515" s="1" t="s">
        <v>54</v>
      </c>
      <c r="M515" s="1" t="s">
        <v>78</v>
      </c>
      <c r="N515" s="1" t="s">
        <v>1084</v>
      </c>
      <c r="O515" s="1" t="s">
        <v>9</v>
      </c>
      <c r="R515" s="1" t="s">
        <v>102</v>
      </c>
      <c r="S515" s="1" t="s">
        <v>1017</v>
      </c>
      <c r="T515" s="1" t="s">
        <v>156</v>
      </c>
      <c r="AI515" s="1" t="s">
        <v>1017</v>
      </c>
      <c r="AJ515" s="1" t="s">
        <v>1080</v>
      </c>
    </row>
    <row r="516" spans="1:36">
      <c r="A516" s="1" t="s">
        <v>31</v>
      </c>
      <c r="B516" s="1" t="s">
        <v>691</v>
      </c>
      <c r="C516" s="1" t="s">
        <v>211</v>
      </c>
      <c r="E516" s="1" t="s">
        <v>7</v>
      </c>
      <c r="F516" s="1" t="s">
        <v>694</v>
      </c>
      <c r="G516" s="1" t="s">
        <v>605</v>
      </c>
      <c r="H516" s="1" t="s">
        <v>375</v>
      </c>
      <c r="I516" s="1" t="s">
        <v>8</v>
      </c>
      <c r="J516" s="1" t="s">
        <v>930</v>
      </c>
      <c r="O516" s="1" t="s">
        <v>9</v>
      </c>
      <c r="S516" s="1" t="s">
        <v>1017</v>
      </c>
      <c r="T516" s="1" t="s">
        <v>1018</v>
      </c>
      <c r="U516" s="1" t="s">
        <v>931</v>
      </c>
      <c r="V516" s="1" t="s">
        <v>932</v>
      </c>
      <c r="AI516" s="1" t="s">
        <v>1017</v>
      </c>
    </row>
    <row r="517" spans="1:36">
      <c r="B517" s="1" t="s">
        <v>1293</v>
      </c>
      <c r="C517" s="1" t="s">
        <v>1097</v>
      </c>
      <c r="D517" s="1" t="s">
        <v>160</v>
      </c>
      <c r="E517" s="1" t="s">
        <v>1092</v>
      </c>
      <c r="F517" s="1" t="s">
        <v>190</v>
      </c>
      <c r="G517" s="1" t="s">
        <v>942</v>
      </c>
      <c r="H517" s="1" t="s">
        <v>375</v>
      </c>
      <c r="I517" s="1" t="s">
        <v>8</v>
      </c>
      <c r="J517" s="1" t="s">
        <v>936</v>
      </c>
      <c r="L517" s="1" t="s">
        <v>74</v>
      </c>
      <c r="M517" s="1" t="s">
        <v>78</v>
      </c>
      <c r="N517" s="1" t="s">
        <v>1081</v>
      </c>
      <c r="O517" s="1" t="s">
        <v>9</v>
      </c>
      <c r="R517" s="1" t="s">
        <v>102</v>
      </c>
      <c r="S517" s="1" t="s">
        <v>1017</v>
      </c>
      <c r="T517" s="1" t="s">
        <v>23</v>
      </c>
      <c r="AI517" s="1" t="s">
        <v>1017</v>
      </c>
      <c r="AJ517" s="1" t="s">
        <v>1080</v>
      </c>
    </row>
    <row r="518" spans="1:36">
      <c r="B518" s="1" t="s">
        <v>1292</v>
      </c>
      <c r="C518" s="1" t="s">
        <v>1097</v>
      </c>
      <c r="D518" s="1" t="s">
        <v>160</v>
      </c>
      <c r="E518" s="1" t="s">
        <v>27</v>
      </c>
      <c r="F518" s="1" t="s">
        <v>343</v>
      </c>
      <c r="G518" s="1" t="s">
        <v>706</v>
      </c>
      <c r="H518" s="1" t="s">
        <v>375</v>
      </c>
      <c r="I518" s="1" t="s">
        <v>8</v>
      </c>
      <c r="J518" s="1" t="s">
        <v>936</v>
      </c>
      <c r="L518" s="1" t="s">
        <v>77</v>
      </c>
      <c r="M518" s="1" t="s">
        <v>78</v>
      </c>
      <c r="N518" s="1" t="s">
        <v>1081</v>
      </c>
      <c r="O518" s="1" t="s">
        <v>9</v>
      </c>
      <c r="R518" s="1" t="s">
        <v>102</v>
      </c>
      <c r="S518" s="1" t="s">
        <v>1017</v>
      </c>
      <c r="T518" s="1" t="s">
        <v>12</v>
      </c>
      <c r="AI518" s="1" t="s">
        <v>1017</v>
      </c>
      <c r="AJ518" s="1" t="s">
        <v>1080</v>
      </c>
    </row>
    <row r="519" spans="1:36">
      <c r="B519" s="1" t="s">
        <v>950</v>
      </c>
      <c r="C519" s="1" t="s">
        <v>1097</v>
      </c>
      <c r="D519" s="1" t="s">
        <v>160</v>
      </c>
      <c r="E519" s="1" t="s">
        <v>17</v>
      </c>
      <c r="F519" s="1" t="s">
        <v>73</v>
      </c>
      <c r="G519" s="1" t="s">
        <v>723</v>
      </c>
      <c r="H519" s="1" t="s">
        <v>375</v>
      </c>
      <c r="I519" s="1" t="s">
        <v>8</v>
      </c>
      <c r="J519" s="1" t="s">
        <v>936</v>
      </c>
      <c r="L519" s="1" t="s">
        <v>109</v>
      </c>
      <c r="M519" s="1" t="s">
        <v>16</v>
      </c>
      <c r="N519" s="1" t="s">
        <v>1084</v>
      </c>
      <c r="O519" s="1" t="s">
        <v>9</v>
      </c>
      <c r="P519" s="1" t="s">
        <v>1196</v>
      </c>
      <c r="S519" s="1" t="s">
        <v>1017</v>
      </c>
      <c r="T519" s="1" t="s">
        <v>156</v>
      </c>
      <c r="AI519" s="1" t="s">
        <v>1017</v>
      </c>
      <c r="AJ519" s="1" t="s">
        <v>1080</v>
      </c>
    </row>
    <row r="521" spans="1:36">
      <c r="A521" s="1" t="s">
        <v>31</v>
      </c>
      <c r="B521" s="1" t="s">
        <v>376</v>
      </c>
      <c r="C521" s="1" t="s">
        <v>39</v>
      </c>
      <c r="E521" s="1" t="s">
        <v>27</v>
      </c>
      <c r="F521" s="1" t="s">
        <v>52</v>
      </c>
      <c r="G521" s="1" t="s">
        <v>377</v>
      </c>
      <c r="H521" s="1" t="s">
        <v>375</v>
      </c>
      <c r="I521" s="1" t="s">
        <v>8</v>
      </c>
      <c r="J521" s="1" t="s">
        <v>930</v>
      </c>
      <c r="O521" s="1" t="s">
        <v>9</v>
      </c>
      <c r="P521" s="1" t="s">
        <v>182</v>
      </c>
      <c r="S521" s="1" t="s">
        <v>1017</v>
      </c>
      <c r="T521" s="1" t="s">
        <v>1019</v>
      </c>
      <c r="U521" s="1" t="s">
        <v>933</v>
      </c>
      <c r="V521" s="1" t="s">
        <v>934</v>
      </c>
      <c r="AI521" s="1" t="s">
        <v>1017</v>
      </c>
    </row>
    <row r="522" spans="1:36">
      <c r="B522" s="1" t="s">
        <v>1296</v>
      </c>
      <c r="C522" s="1" t="s">
        <v>1361</v>
      </c>
      <c r="D522" s="1" t="s">
        <v>901</v>
      </c>
      <c r="E522" s="1" t="s">
        <v>57</v>
      </c>
      <c r="F522" s="1" t="s">
        <v>73</v>
      </c>
      <c r="G522" s="1" t="s">
        <v>377</v>
      </c>
      <c r="H522" s="1" t="s">
        <v>375</v>
      </c>
      <c r="I522" s="1" t="s">
        <v>8</v>
      </c>
      <c r="J522" s="1" t="s">
        <v>936</v>
      </c>
      <c r="L522" s="1" t="s">
        <v>116</v>
      </c>
      <c r="M522" s="1" t="s">
        <v>16</v>
      </c>
      <c r="N522" s="1" t="s">
        <v>1077</v>
      </c>
      <c r="O522" s="1" t="s">
        <v>9</v>
      </c>
      <c r="P522" s="1" t="s">
        <v>935</v>
      </c>
      <c r="Q522" s="1" t="s">
        <v>118</v>
      </c>
      <c r="S522" s="1" t="s">
        <v>1017</v>
      </c>
      <c r="T522" s="1" t="s">
        <v>12</v>
      </c>
      <c r="U522" s="1" t="s">
        <v>1300</v>
      </c>
      <c r="V522" s="1" t="s">
        <v>937</v>
      </c>
      <c r="W522" s="1" t="s">
        <v>938</v>
      </c>
      <c r="AI522" s="1" t="s">
        <v>1017</v>
      </c>
      <c r="AJ522" s="1" t="s">
        <v>1080</v>
      </c>
    </row>
    <row r="523" spans="1:36">
      <c r="B523" s="1" t="s">
        <v>1297</v>
      </c>
      <c r="C523" s="1" t="s">
        <v>1143</v>
      </c>
      <c r="D523" s="1" t="s">
        <v>168</v>
      </c>
      <c r="E523" s="1" t="s">
        <v>48</v>
      </c>
      <c r="F523" s="1" t="s">
        <v>73</v>
      </c>
      <c r="G523" s="1" t="s">
        <v>388</v>
      </c>
      <c r="H523" s="1" t="s">
        <v>375</v>
      </c>
      <c r="I523" s="1" t="s">
        <v>8</v>
      </c>
      <c r="J523" s="1" t="s">
        <v>936</v>
      </c>
      <c r="L523" s="1" t="s">
        <v>122</v>
      </c>
      <c r="M523" s="1" t="s">
        <v>16</v>
      </c>
      <c r="N523" s="1" t="s">
        <v>1084</v>
      </c>
      <c r="O523" s="1" t="s">
        <v>9</v>
      </c>
      <c r="P523" s="1" t="s">
        <v>60</v>
      </c>
      <c r="Q523" s="1" t="s">
        <v>118</v>
      </c>
      <c r="S523" s="1" t="s">
        <v>1017</v>
      </c>
      <c r="T523" s="1" t="s">
        <v>156</v>
      </c>
      <c r="AI523" s="1" t="s">
        <v>1017</v>
      </c>
      <c r="AJ523" s="1" t="s">
        <v>1080</v>
      </c>
    </row>
    <row r="525" spans="1:36">
      <c r="A525" s="1" t="s">
        <v>1012</v>
      </c>
    </row>
    <row r="526" spans="1:36">
      <c r="B526" s="1" t="s">
        <v>1305</v>
      </c>
      <c r="C526" s="1" t="s">
        <v>1097</v>
      </c>
      <c r="D526" s="1" t="s">
        <v>160</v>
      </c>
      <c r="E526" s="1" t="s">
        <v>7</v>
      </c>
      <c r="F526" s="1" t="s">
        <v>215</v>
      </c>
      <c r="G526" s="1" t="s">
        <v>422</v>
      </c>
      <c r="H526" s="1" t="s">
        <v>14</v>
      </c>
      <c r="I526" s="1" t="s">
        <v>8</v>
      </c>
      <c r="J526" s="1" t="s">
        <v>936</v>
      </c>
      <c r="L526" s="1" t="s">
        <v>15</v>
      </c>
      <c r="M526" s="1" t="s">
        <v>16</v>
      </c>
      <c r="N526" s="1" t="s">
        <v>1089</v>
      </c>
      <c r="O526" s="1" t="s">
        <v>9</v>
      </c>
      <c r="P526" s="1" t="s">
        <v>10</v>
      </c>
      <c r="Q526" s="1" t="s">
        <v>102</v>
      </c>
      <c r="S526" s="1" t="s">
        <v>1017</v>
      </c>
      <c r="T526" s="1" t="s">
        <v>12</v>
      </c>
      <c r="AI526" s="1" t="s">
        <v>1017</v>
      </c>
      <c r="AJ526" s="1" t="s">
        <v>1080</v>
      </c>
    </row>
    <row r="527" spans="1:36">
      <c r="B527" s="1" t="s">
        <v>1304</v>
      </c>
      <c r="C527" s="1" t="s">
        <v>1097</v>
      </c>
      <c r="D527" s="1" t="s">
        <v>1103</v>
      </c>
      <c r="E527" s="1" t="s">
        <v>22</v>
      </c>
      <c r="F527" s="1" t="s">
        <v>187</v>
      </c>
      <c r="G527" s="1" t="s">
        <v>13</v>
      </c>
      <c r="H527" s="1" t="s">
        <v>14</v>
      </c>
      <c r="I527" s="1" t="s">
        <v>8</v>
      </c>
      <c r="J527" s="1" t="s">
        <v>936</v>
      </c>
      <c r="L527" s="1" t="s">
        <v>19</v>
      </c>
      <c r="M527" s="1" t="s">
        <v>16</v>
      </c>
      <c r="N527" s="1" t="s">
        <v>1089</v>
      </c>
      <c r="O527" s="1" t="s">
        <v>9</v>
      </c>
      <c r="P527" s="1" t="s">
        <v>10</v>
      </c>
      <c r="Q527" s="1" t="s">
        <v>102</v>
      </c>
      <c r="S527" s="1" t="s">
        <v>1017</v>
      </c>
      <c r="T527" s="1" t="s">
        <v>12</v>
      </c>
      <c r="AI527" s="1" t="s">
        <v>1017</v>
      </c>
      <c r="AJ527" s="1" t="s">
        <v>1080</v>
      </c>
    </row>
    <row r="528" spans="1:36">
      <c r="B528" s="1" t="s">
        <v>1303</v>
      </c>
      <c r="C528" s="1" t="s">
        <v>1097</v>
      </c>
      <c r="D528" s="1" t="s">
        <v>1103</v>
      </c>
      <c r="E528" s="1" t="s">
        <v>22</v>
      </c>
      <c r="F528" s="1" t="s">
        <v>187</v>
      </c>
      <c r="G528" s="1" t="s">
        <v>20</v>
      </c>
      <c r="H528" s="1" t="s">
        <v>14</v>
      </c>
      <c r="I528" s="1" t="s">
        <v>8</v>
      </c>
      <c r="J528" s="1" t="s">
        <v>936</v>
      </c>
      <c r="L528" s="1" t="s">
        <v>21</v>
      </c>
      <c r="M528" s="1" t="s">
        <v>16</v>
      </c>
      <c r="N528" s="1" t="s">
        <v>1089</v>
      </c>
      <c r="O528" s="1" t="s">
        <v>9</v>
      </c>
      <c r="P528" s="1" t="s">
        <v>10</v>
      </c>
      <c r="Q528" s="1" t="s">
        <v>102</v>
      </c>
      <c r="S528" s="1" t="s">
        <v>1017</v>
      </c>
      <c r="T528" s="1" t="s">
        <v>12</v>
      </c>
      <c r="AI528" s="1" t="s">
        <v>1017</v>
      </c>
      <c r="AJ528" s="1" t="s">
        <v>1080</v>
      </c>
    </row>
    <row r="529" spans="1:36">
      <c r="B529" s="1" t="s">
        <v>1302</v>
      </c>
      <c r="C529" s="1" t="s">
        <v>1097</v>
      </c>
      <c r="D529" s="1" t="s">
        <v>160</v>
      </c>
      <c r="E529" s="1" t="s">
        <v>22</v>
      </c>
      <c r="F529" s="1" t="s">
        <v>25</v>
      </c>
      <c r="G529" s="1" t="s">
        <v>24</v>
      </c>
      <c r="H529" s="1" t="s">
        <v>14</v>
      </c>
      <c r="I529" s="1" t="s">
        <v>8</v>
      </c>
      <c r="J529" s="1" t="s">
        <v>936</v>
      </c>
      <c r="L529" s="1" t="s">
        <v>26</v>
      </c>
      <c r="M529" s="1" t="s">
        <v>16</v>
      </c>
      <c r="N529" s="1" t="s">
        <v>1089</v>
      </c>
      <c r="O529" s="1" t="s">
        <v>9</v>
      </c>
      <c r="P529" s="1" t="s">
        <v>731</v>
      </c>
      <c r="Q529" s="1" t="s">
        <v>102</v>
      </c>
      <c r="S529" s="1" t="s">
        <v>1017</v>
      </c>
      <c r="T529" s="1" t="s">
        <v>23</v>
      </c>
      <c r="AI529" s="1" t="s">
        <v>1017</v>
      </c>
      <c r="AJ529" s="1" t="s">
        <v>1080</v>
      </c>
    </row>
    <row r="531" spans="1:36">
      <c r="A531" s="1" t="s">
        <v>31</v>
      </c>
      <c r="B531" s="1" t="s">
        <v>32</v>
      </c>
      <c r="C531" s="1" t="s">
        <v>39</v>
      </c>
      <c r="E531" s="1" t="s">
        <v>34</v>
      </c>
      <c r="F531" s="1" t="s">
        <v>38</v>
      </c>
      <c r="G531" s="1" t="s">
        <v>35</v>
      </c>
      <c r="H531" s="1" t="s">
        <v>14</v>
      </c>
      <c r="I531" s="1" t="s">
        <v>8</v>
      </c>
      <c r="J531" s="1" t="s">
        <v>930</v>
      </c>
      <c r="O531" s="1" t="s">
        <v>9</v>
      </c>
      <c r="P531" s="1" t="s">
        <v>37</v>
      </c>
      <c r="R531" s="1" t="s">
        <v>102</v>
      </c>
      <c r="S531" s="1" t="s">
        <v>1017</v>
      </c>
      <c r="T531" s="1" t="s">
        <v>1020</v>
      </c>
      <c r="U531" s="1" t="s">
        <v>36</v>
      </c>
      <c r="AI531" s="1" t="s">
        <v>1017</v>
      </c>
    </row>
    <row r="532" spans="1:36">
      <c r="A532" s="1" t="s">
        <v>40</v>
      </c>
      <c r="B532" s="1" t="s">
        <v>41</v>
      </c>
      <c r="C532" s="1" t="s">
        <v>39</v>
      </c>
      <c r="E532" s="1" t="s">
        <v>42</v>
      </c>
      <c r="F532" s="1" t="s">
        <v>46</v>
      </c>
      <c r="G532" s="1" t="s">
        <v>43</v>
      </c>
      <c r="H532" s="1" t="s">
        <v>14</v>
      </c>
      <c r="I532" s="1" t="s">
        <v>8</v>
      </c>
      <c r="J532" s="1" t="s">
        <v>930</v>
      </c>
      <c r="O532" s="1" t="s">
        <v>9</v>
      </c>
      <c r="P532" s="1" t="s">
        <v>45</v>
      </c>
      <c r="R532" s="1" t="s">
        <v>102</v>
      </c>
      <c r="S532" s="1" t="s">
        <v>1017</v>
      </c>
      <c r="T532" s="1" t="s">
        <v>1021</v>
      </c>
      <c r="U532" s="1" t="s">
        <v>44</v>
      </c>
      <c r="AI532" s="1" t="s">
        <v>1017</v>
      </c>
    </row>
    <row r="533" spans="1:36">
      <c r="A533" s="1" t="s">
        <v>31</v>
      </c>
      <c r="B533" s="1" t="s">
        <v>47</v>
      </c>
      <c r="C533" s="1" t="s">
        <v>39</v>
      </c>
      <c r="E533" s="1" t="s">
        <v>428</v>
      </c>
      <c r="F533" s="1" t="s">
        <v>52</v>
      </c>
      <c r="G533" s="1" t="s">
        <v>35</v>
      </c>
      <c r="H533" s="1" t="s">
        <v>14</v>
      </c>
      <c r="I533" s="1" t="s">
        <v>8</v>
      </c>
      <c r="J533" s="1" t="s">
        <v>930</v>
      </c>
      <c r="O533" s="1" t="s">
        <v>9</v>
      </c>
      <c r="P533" s="1" t="s">
        <v>51</v>
      </c>
      <c r="R533" s="1" t="s">
        <v>102</v>
      </c>
      <c r="S533" s="1" t="s">
        <v>1017</v>
      </c>
      <c r="T533" s="1" t="s">
        <v>1022</v>
      </c>
      <c r="U533" s="1" t="s">
        <v>49</v>
      </c>
      <c r="AI533" s="1" t="s">
        <v>1017</v>
      </c>
    </row>
    <row r="535" spans="1:36">
      <c r="A535" s="1" t="s">
        <v>40</v>
      </c>
      <c r="B535" s="1" t="s">
        <v>432</v>
      </c>
      <c r="C535" s="1" t="s">
        <v>437</v>
      </c>
      <c r="E535" s="1" t="s">
        <v>732</v>
      </c>
      <c r="F535" s="1" t="s">
        <v>52</v>
      </c>
      <c r="G535" s="1" t="s">
        <v>434</v>
      </c>
      <c r="H535" s="1" t="s">
        <v>14</v>
      </c>
      <c r="I535" s="1" t="s">
        <v>8</v>
      </c>
      <c r="J535" s="1" t="s">
        <v>930</v>
      </c>
      <c r="O535" s="1" t="s">
        <v>9</v>
      </c>
      <c r="R535" s="1" t="s">
        <v>102</v>
      </c>
      <c r="S535" s="1" t="s">
        <v>1017</v>
      </c>
      <c r="T535" s="1" t="s">
        <v>1034</v>
      </c>
      <c r="U535" s="1" t="s">
        <v>733</v>
      </c>
      <c r="AI535" s="1" t="s">
        <v>1017</v>
      </c>
    </row>
    <row r="536" spans="1:36">
      <c r="B536" s="1" t="s">
        <v>1306</v>
      </c>
      <c r="C536" s="1" t="s">
        <v>1099</v>
      </c>
      <c r="D536" s="1" t="s">
        <v>160</v>
      </c>
      <c r="E536" s="1" t="s">
        <v>67</v>
      </c>
      <c r="F536" s="1" t="s">
        <v>76</v>
      </c>
      <c r="G536" s="1" t="s">
        <v>75</v>
      </c>
      <c r="H536" s="1" t="s">
        <v>14</v>
      </c>
      <c r="I536" s="1" t="s">
        <v>8</v>
      </c>
      <c r="J536" s="1" t="s">
        <v>936</v>
      </c>
      <c r="L536" s="1" t="s">
        <v>54</v>
      </c>
      <c r="M536" s="1" t="s">
        <v>78</v>
      </c>
      <c r="N536" s="1" t="s">
        <v>1082</v>
      </c>
      <c r="O536" s="1" t="s">
        <v>9</v>
      </c>
      <c r="Q536" s="1" t="s">
        <v>155</v>
      </c>
      <c r="R536" s="1" t="s">
        <v>102</v>
      </c>
      <c r="S536" s="1" t="s">
        <v>1017</v>
      </c>
      <c r="T536" s="1" t="s">
        <v>12</v>
      </c>
      <c r="AI536" s="1" t="s">
        <v>1017</v>
      </c>
      <c r="AJ536" s="1" t="s">
        <v>1080</v>
      </c>
    </row>
    <row r="537" spans="1:36">
      <c r="A537" s="1" t="s">
        <v>31</v>
      </c>
      <c r="B537" s="1" t="s">
        <v>79</v>
      </c>
      <c r="C537" s="1" t="s">
        <v>39</v>
      </c>
      <c r="E537" s="1" t="s">
        <v>17</v>
      </c>
      <c r="F537" s="1" t="s">
        <v>52</v>
      </c>
      <c r="G537" s="1" t="s">
        <v>35</v>
      </c>
      <c r="H537" s="1" t="s">
        <v>14</v>
      </c>
      <c r="I537" s="1" t="s">
        <v>8</v>
      </c>
      <c r="J537" s="1" t="s">
        <v>930</v>
      </c>
      <c r="O537" s="1" t="s">
        <v>9</v>
      </c>
      <c r="Q537" s="1" t="s">
        <v>465</v>
      </c>
      <c r="R537" s="1" t="s">
        <v>102</v>
      </c>
      <c r="S537" s="1" t="s">
        <v>1017</v>
      </c>
      <c r="T537" s="1" t="s">
        <v>1023</v>
      </c>
      <c r="U537" s="1" t="s">
        <v>80</v>
      </c>
      <c r="V537" s="1" t="s">
        <v>81</v>
      </c>
      <c r="AI537" s="1" t="s">
        <v>1017</v>
      </c>
    </row>
    <row r="538" spans="1:36">
      <c r="A538" s="1" t="s">
        <v>40</v>
      </c>
      <c r="B538" s="1" t="s">
        <v>85</v>
      </c>
      <c r="C538" s="1" t="s">
        <v>39</v>
      </c>
      <c r="E538" s="1" t="s">
        <v>17</v>
      </c>
      <c r="F538" s="1" t="s">
        <v>87</v>
      </c>
      <c r="G538" s="1" t="s">
        <v>35</v>
      </c>
      <c r="H538" s="1" t="s">
        <v>14</v>
      </c>
      <c r="I538" s="1" t="s">
        <v>8</v>
      </c>
      <c r="J538" s="1" t="s">
        <v>930</v>
      </c>
      <c r="O538" s="1" t="s">
        <v>9</v>
      </c>
      <c r="Q538" s="1" t="s">
        <v>465</v>
      </c>
      <c r="R538" s="1" t="s">
        <v>102</v>
      </c>
      <c r="S538" s="1" t="s">
        <v>1017</v>
      </c>
      <c r="T538" s="1" t="s">
        <v>1023</v>
      </c>
      <c r="U538" s="1" t="s">
        <v>86</v>
      </c>
      <c r="AI538" s="1" t="s">
        <v>1017</v>
      </c>
    </row>
    <row r="540" spans="1:36" collapsed="1">
      <c r="A540" s="1" t="s">
        <v>0</v>
      </c>
    </row>
    <row r="541" spans="1:36">
      <c r="B541" s="1" t="s">
        <v>1310</v>
      </c>
      <c r="C541" s="1" t="s">
        <v>1157</v>
      </c>
      <c r="D541" s="1" t="s">
        <v>901</v>
      </c>
      <c r="E541" s="1" t="s">
        <v>7</v>
      </c>
      <c r="F541" s="1" t="s">
        <v>76</v>
      </c>
      <c r="G541" s="1" t="s">
        <v>130</v>
      </c>
      <c r="H541" s="1" t="s">
        <v>953</v>
      </c>
      <c r="I541" s="1" t="s">
        <v>952</v>
      </c>
      <c r="J541" s="1" t="s">
        <v>936</v>
      </c>
      <c r="L541" s="1" t="s">
        <v>15</v>
      </c>
      <c r="M541" s="1" t="s">
        <v>16</v>
      </c>
      <c r="N541" s="1" t="s">
        <v>1089</v>
      </c>
      <c r="O541" s="1" t="s">
        <v>9</v>
      </c>
      <c r="Q541" s="1" t="s">
        <v>465</v>
      </c>
      <c r="R541" s="1" t="s">
        <v>102</v>
      </c>
      <c r="S541" s="1" t="s">
        <v>1017</v>
      </c>
      <c r="T541" s="1" t="s">
        <v>12</v>
      </c>
      <c r="U541" s="1" t="s">
        <v>1311</v>
      </c>
      <c r="V541" s="1" t="s">
        <v>124</v>
      </c>
      <c r="W541" s="1" t="s">
        <v>125</v>
      </c>
      <c r="X541" s="1" t="s">
        <v>126</v>
      </c>
      <c r="Y541" s="1" t="s">
        <v>127</v>
      </c>
      <c r="Z541" s="1" t="s">
        <v>128</v>
      </c>
      <c r="AA541" s="1" t="s">
        <v>129</v>
      </c>
      <c r="AI541" s="1" t="s">
        <v>1017</v>
      </c>
      <c r="AJ541" s="1" t="s">
        <v>1080</v>
      </c>
    </row>
    <row r="542" spans="1:36">
      <c r="B542" s="1" t="s">
        <v>1307</v>
      </c>
      <c r="C542" s="1" t="s">
        <v>1142</v>
      </c>
      <c r="D542" s="1" t="s">
        <v>743</v>
      </c>
      <c r="E542" s="1" t="s">
        <v>17</v>
      </c>
      <c r="F542" s="1" t="s">
        <v>92</v>
      </c>
      <c r="G542" s="1" t="s">
        <v>91</v>
      </c>
      <c r="H542" s="1" t="s">
        <v>953</v>
      </c>
      <c r="I542" s="1" t="s">
        <v>952</v>
      </c>
      <c r="J542" s="1" t="s">
        <v>936</v>
      </c>
      <c r="L542" s="1" t="s">
        <v>19</v>
      </c>
      <c r="M542" s="1" t="s">
        <v>16</v>
      </c>
      <c r="N542" s="1" t="s">
        <v>1145</v>
      </c>
      <c r="O542" s="1" t="s">
        <v>9</v>
      </c>
      <c r="P542" s="1" t="s">
        <v>90</v>
      </c>
      <c r="Q542" s="1" t="s">
        <v>465</v>
      </c>
      <c r="R542" s="1" t="s">
        <v>102</v>
      </c>
      <c r="S542" s="1" t="s">
        <v>1017</v>
      </c>
      <c r="T542" s="1" t="s">
        <v>12</v>
      </c>
      <c r="AI542" s="1" t="s">
        <v>1017</v>
      </c>
      <c r="AJ542" s="1" t="s">
        <v>1080</v>
      </c>
    </row>
    <row r="544" spans="1:36">
      <c r="B544" s="1" t="s">
        <v>1463</v>
      </c>
      <c r="C544" s="1" t="s">
        <v>1364</v>
      </c>
      <c r="D544" s="1" t="s">
        <v>739</v>
      </c>
      <c r="E544" s="1" t="s">
        <v>57</v>
      </c>
      <c r="F544" s="1" t="s">
        <v>462</v>
      </c>
      <c r="G544" s="1" t="s">
        <v>1475</v>
      </c>
      <c r="H544" s="1" t="s">
        <v>953</v>
      </c>
      <c r="I544" s="1" t="s">
        <v>952</v>
      </c>
      <c r="J544" s="1" t="s">
        <v>936</v>
      </c>
      <c r="L544" s="1" t="s">
        <v>26</v>
      </c>
      <c r="M544" s="1" t="s">
        <v>16</v>
      </c>
      <c r="N544" s="1" t="s">
        <v>1151</v>
      </c>
      <c r="O544" s="1" t="s">
        <v>9</v>
      </c>
      <c r="P544" s="1" t="s">
        <v>90</v>
      </c>
      <c r="Q544" s="1" t="s">
        <v>465</v>
      </c>
      <c r="R544" s="1" t="s">
        <v>102</v>
      </c>
      <c r="S544" s="1" t="s">
        <v>1017</v>
      </c>
      <c r="T544" s="1" t="s">
        <v>23</v>
      </c>
      <c r="AI544" s="1" t="s">
        <v>1017</v>
      </c>
      <c r="AJ544" s="1" t="s">
        <v>1080</v>
      </c>
    </row>
    <row r="546" spans="1:36">
      <c r="B546" s="1" t="s">
        <v>1464</v>
      </c>
      <c r="C546" s="1" t="s">
        <v>1143</v>
      </c>
      <c r="D546" s="1" t="s">
        <v>739</v>
      </c>
      <c r="E546" s="1" t="s">
        <v>7</v>
      </c>
      <c r="F546" s="1" t="s">
        <v>462</v>
      </c>
      <c r="G546" s="1" t="s">
        <v>96</v>
      </c>
      <c r="H546" s="1" t="s">
        <v>953</v>
      </c>
      <c r="I546" s="1" t="s">
        <v>952</v>
      </c>
      <c r="J546" s="1" t="s">
        <v>936</v>
      </c>
      <c r="L546" s="1" t="s">
        <v>101</v>
      </c>
      <c r="M546" s="1" t="s">
        <v>16</v>
      </c>
      <c r="N546" s="1" t="s">
        <v>1151</v>
      </c>
      <c r="O546" s="1" t="s">
        <v>9</v>
      </c>
      <c r="P546" s="1" t="s">
        <v>90</v>
      </c>
      <c r="Q546" s="1" t="s">
        <v>465</v>
      </c>
      <c r="R546" s="1" t="s">
        <v>102</v>
      </c>
      <c r="S546" s="1" t="s">
        <v>1017</v>
      </c>
      <c r="T546" s="1" t="s">
        <v>12</v>
      </c>
      <c r="AI546" s="1" t="s">
        <v>1017</v>
      </c>
      <c r="AJ546" s="1" t="s">
        <v>1080</v>
      </c>
    </row>
    <row r="547" spans="1:36">
      <c r="B547" s="1" t="s">
        <v>1465</v>
      </c>
      <c r="C547" s="1" t="s">
        <v>1143</v>
      </c>
      <c r="D547" s="1" t="s">
        <v>739</v>
      </c>
      <c r="E547" s="1" t="s">
        <v>468</v>
      </c>
      <c r="F547" s="1" t="s">
        <v>108</v>
      </c>
      <c r="G547" s="1" t="s">
        <v>1475</v>
      </c>
      <c r="H547" s="1" t="s">
        <v>953</v>
      </c>
      <c r="I547" s="1" t="s">
        <v>952</v>
      </c>
      <c r="J547" s="1" t="s">
        <v>936</v>
      </c>
      <c r="L547" s="1" t="s">
        <v>103</v>
      </c>
      <c r="M547" s="1" t="s">
        <v>16</v>
      </c>
      <c r="N547" s="1" t="s">
        <v>1146</v>
      </c>
      <c r="O547" s="1" t="s">
        <v>9</v>
      </c>
      <c r="P547" s="1" t="s">
        <v>90</v>
      </c>
      <c r="Q547" s="1" t="s">
        <v>465</v>
      </c>
      <c r="R547" s="1" t="s">
        <v>102</v>
      </c>
      <c r="S547" s="1" t="s">
        <v>1017</v>
      </c>
      <c r="T547" s="1" t="s">
        <v>12</v>
      </c>
      <c r="AI547" s="1" t="s">
        <v>1017</v>
      </c>
      <c r="AJ547" s="1" t="s">
        <v>1080</v>
      </c>
    </row>
    <row r="548" spans="1:36">
      <c r="B548" s="1" t="s">
        <v>1466</v>
      </c>
      <c r="C548" s="1" t="s">
        <v>1365</v>
      </c>
      <c r="D548" s="1" t="s">
        <v>739</v>
      </c>
      <c r="E548" s="1" t="s">
        <v>192</v>
      </c>
      <c r="F548" s="1" t="s">
        <v>108</v>
      </c>
      <c r="G548" s="1" t="s">
        <v>1475</v>
      </c>
      <c r="H548" s="1" t="s">
        <v>953</v>
      </c>
      <c r="I548" s="1" t="s">
        <v>952</v>
      </c>
      <c r="J548" s="1" t="s">
        <v>936</v>
      </c>
      <c r="L548" s="1" t="s">
        <v>106</v>
      </c>
      <c r="M548" s="1" t="s">
        <v>16</v>
      </c>
      <c r="N548" s="1" t="s">
        <v>1146</v>
      </c>
      <c r="O548" s="1" t="s">
        <v>9</v>
      </c>
      <c r="P548" s="1" t="s">
        <v>90</v>
      </c>
      <c r="Q548" s="1" t="s">
        <v>465</v>
      </c>
      <c r="R548" s="1" t="s">
        <v>102</v>
      </c>
      <c r="S548" s="1" t="s">
        <v>1017</v>
      </c>
      <c r="T548" s="1" t="s">
        <v>12</v>
      </c>
      <c r="AI548" s="1" t="s">
        <v>1017</v>
      </c>
      <c r="AJ548" s="1" t="s">
        <v>1080</v>
      </c>
    </row>
    <row r="549" spans="1:36">
      <c r="B549" s="1" t="s">
        <v>1467</v>
      </c>
      <c r="C549" s="1" t="s">
        <v>1143</v>
      </c>
      <c r="D549" s="1" t="s">
        <v>739</v>
      </c>
      <c r="E549" s="1" t="s">
        <v>646</v>
      </c>
      <c r="F549" s="1" t="s">
        <v>955</v>
      </c>
      <c r="G549" s="1" t="s">
        <v>1476</v>
      </c>
      <c r="H549" s="1" t="s">
        <v>953</v>
      </c>
      <c r="I549" s="1" t="s">
        <v>952</v>
      </c>
      <c r="J549" s="1" t="s">
        <v>936</v>
      </c>
      <c r="L549" s="1" t="s">
        <v>54</v>
      </c>
      <c r="M549" s="1" t="s">
        <v>16</v>
      </c>
      <c r="N549" s="1" t="s">
        <v>1150</v>
      </c>
      <c r="O549" s="1" t="s">
        <v>9</v>
      </c>
      <c r="P549" s="1" t="s">
        <v>90</v>
      </c>
      <c r="Q549" s="1" t="s">
        <v>465</v>
      </c>
      <c r="R549" s="1" t="s">
        <v>102</v>
      </c>
      <c r="S549" s="1" t="s">
        <v>1017</v>
      </c>
      <c r="T549" s="1" t="s">
        <v>12</v>
      </c>
      <c r="AI549" s="1" t="s">
        <v>1017</v>
      </c>
      <c r="AJ549" s="1" t="s">
        <v>1080</v>
      </c>
    </row>
    <row r="550" spans="1:36">
      <c r="B550" s="1" t="s">
        <v>1468</v>
      </c>
      <c r="C550" s="1" t="s">
        <v>1099</v>
      </c>
      <c r="D550" s="1" t="s">
        <v>739</v>
      </c>
      <c r="E550" s="1" t="s">
        <v>57</v>
      </c>
      <c r="F550" s="1" t="s">
        <v>954</v>
      </c>
      <c r="G550" s="1" t="s">
        <v>110</v>
      </c>
      <c r="H550" s="1" t="s">
        <v>953</v>
      </c>
      <c r="I550" s="1" t="s">
        <v>952</v>
      </c>
      <c r="J550" s="1" t="s">
        <v>936</v>
      </c>
      <c r="L550" s="1" t="s">
        <v>64</v>
      </c>
      <c r="M550" s="1" t="s">
        <v>16</v>
      </c>
      <c r="N550" s="1" t="s">
        <v>1146</v>
      </c>
      <c r="O550" s="1" t="s">
        <v>9</v>
      </c>
      <c r="P550" s="1" t="s">
        <v>90</v>
      </c>
      <c r="Q550" s="1" t="s">
        <v>465</v>
      </c>
      <c r="R550" s="1" t="s">
        <v>102</v>
      </c>
      <c r="S550" s="1" t="s">
        <v>1017</v>
      </c>
      <c r="T550" s="1" t="s">
        <v>12</v>
      </c>
      <c r="AI550" s="1" t="s">
        <v>1017</v>
      </c>
      <c r="AJ550" s="1" t="s">
        <v>1080</v>
      </c>
    </row>
    <row r="552" spans="1:36">
      <c r="B552" s="1" t="s">
        <v>1469</v>
      </c>
      <c r="C552" s="1" t="s">
        <v>1099</v>
      </c>
      <c r="D552" s="1" t="s">
        <v>739</v>
      </c>
      <c r="E552" s="1" t="s">
        <v>104</v>
      </c>
      <c r="F552" s="1" t="s">
        <v>92</v>
      </c>
      <c r="G552" s="1" t="s">
        <v>458</v>
      </c>
      <c r="H552" s="1" t="s">
        <v>953</v>
      </c>
      <c r="I552" s="1" t="s">
        <v>952</v>
      </c>
      <c r="J552" s="1" t="s">
        <v>936</v>
      </c>
      <c r="L552" s="1" t="s">
        <v>77</v>
      </c>
      <c r="M552" s="1" t="s">
        <v>16</v>
      </c>
      <c r="N552" s="1" t="s">
        <v>1151</v>
      </c>
      <c r="O552" s="1" t="s">
        <v>9</v>
      </c>
      <c r="P552" s="1" t="s">
        <v>90</v>
      </c>
      <c r="Q552" s="1" t="s">
        <v>118</v>
      </c>
      <c r="R552" s="1" t="s">
        <v>102</v>
      </c>
      <c r="S552" s="1" t="s">
        <v>1017</v>
      </c>
      <c r="T552" s="1" t="s">
        <v>23</v>
      </c>
      <c r="AI552" s="1" t="s">
        <v>1017</v>
      </c>
      <c r="AJ552" s="1" t="s">
        <v>1080</v>
      </c>
    </row>
    <row r="553" spans="1:36">
      <c r="B553" s="1" t="s">
        <v>1308</v>
      </c>
      <c r="C553" s="1" t="s">
        <v>1176</v>
      </c>
      <c r="D553" s="1" t="s">
        <v>739</v>
      </c>
      <c r="E553" s="1" t="s">
        <v>192</v>
      </c>
      <c r="F553" s="1" t="s">
        <v>1397</v>
      </c>
      <c r="G553" s="1" t="s">
        <v>458</v>
      </c>
      <c r="H553" s="1" t="s">
        <v>953</v>
      </c>
      <c r="I553" s="1" t="s">
        <v>952</v>
      </c>
      <c r="J553" s="1" t="s">
        <v>936</v>
      </c>
      <c r="L553" s="1" t="s">
        <v>109</v>
      </c>
      <c r="M553" s="1" t="s">
        <v>16</v>
      </c>
      <c r="N553" s="1" t="s">
        <v>1151</v>
      </c>
      <c r="O553" s="1" t="s">
        <v>9</v>
      </c>
      <c r="P553" s="1" t="s">
        <v>90</v>
      </c>
      <c r="Q553" s="1" t="s">
        <v>118</v>
      </c>
      <c r="R553" s="1" t="s">
        <v>102</v>
      </c>
      <c r="S553" s="1" t="s">
        <v>1017</v>
      </c>
      <c r="T553" s="1" t="s">
        <v>23</v>
      </c>
      <c r="AI553" s="1" t="s">
        <v>1017</v>
      </c>
      <c r="AJ553" s="1" t="s">
        <v>1080</v>
      </c>
    </row>
    <row r="555" spans="1:36">
      <c r="B555" s="1" t="s">
        <v>1309</v>
      </c>
      <c r="C555" s="1" t="s">
        <v>1097</v>
      </c>
      <c r="D555" s="1" t="s">
        <v>160</v>
      </c>
      <c r="E555" s="1" t="s">
        <v>88</v>
      </c>
      <c r="F555" s="1" t="s">
        <v>76</v>
      </c>
      <c r="G555" s="1" t="s">
        <v>89</v>
      </c>
      <c r="H555" s="1" t="s">
        <v>953</v>
      </c>
      <c r="I555" s="1" t="s">
        <v>952</v>
      </c>
      <c r="J555" s="1" t="s">
        <v>936</v>
      </c>
      <c r="L555" s="1" t="s">
        <v>116</v>
      </c>
      <c r="M555" s="1" t="s">
        <v>16</v>
      </c>
      <c r="N555" s="1" t="s">
        <v>1089</v>
      </c>
      <c r="O555" s="1" t="s">
        <v>9</v>
      </c>
      <c r="P555" s="1" t="s">
        <v>90</v>
      </c>
      <c r="Q555" s="1" t="s">
        <v>10</v>
      </c>
      <c r="R555" s="1" t="s">
        <v>102</v>
      </c>
      <c r="S555" s="1" t="s">
        <v>1017</v>
      </c>
      <c r="T555" s="1" t="s">
        <v>12</v>
      </c>
      <c r="AI555" s="1" t="s">
        <v>1017</v>
      </c>
      <c r="AJ555" s="1" t="s">
        <v>1080</v>
      </c>
    </row>
    <row r="557" spans="1:36" collapsed="1">
      <c r="A557" s="1" t="s">
        <v>1</v>
      </c>
    </row>
    <row r="558" spans="1:36">
      <c r="A558" s="1" t="s">
        <v>133</v>
      </c>
      <c r="B558" s="1" t="s">
        <v>134</v>
      </c>
      <c r="C558" s="1" t="s">
        <v>211</v>
      </c>
      <c r="E558" s="1" t="s">
        <v>48</v>
      </c>
      <c r="F558" s="1" t="s">
        <v>52</v>
      </c>
      <c r="G558" s="1" t="s">
        <v>135</v>
      </c>
      <c r="H558" s="1" t="s">
        <v>963</v>
      </c>
      <c r="I558" s="1" t="s">
        <v>962</v>
      </c>
      <c r="J558" s="1" t="s">
        <v>930</v>
      </c>
      <c r="O558" s="1" t="s">
        <v>9</v>
      </c>
      <c r="Q558" s="1" t="s">
        <v>137</v>
      </c>
      <c r="S558" s="1" t="s">
        <v>1017</v>
      </c>
      <c r="T558" s="1" t="s">
        <v>1024</v>
      </c>
      <c r="U558" s="1" t="s">
        <v>964</v>
      </c>
      <c r="AI558" s="1" t="s">
        <v>1017</v>
      </c>
    </row>
    <row r="560" spans="1:36">
      <c r="B560" s="1" t="s">
        <v>1319</v>
      </c>
      <c r="C560" s="1" t="s">
        <v>1174</v>
      </c>
      <c r="D560" s="1" t="s">
        <v>56</v>
      </c>
      <c r="E560" s="1" t="s">
        <v>57</v>
      </c>
      <c r="F560" s="1" t="s">
        <v>148</v>
      </c>
      <c r="G560" s="1" t="s">
        <v>147</v>
      </c>
      <c r="H560" s="1" t="s">
        <v>963</v>
      </c>
      <c r="I560" s="1" t="s">
        <v>962</v>
      </c>
      <c r="J560" s="1" t="s">
        <v>936</v>
      </c>
      <c r="L560" s="1" t="s">
        <v>15</v>
      </c>
      <c r="M560" s="1" t="s">
        <v>145</v>
      </c>
      <c r="N560" s="1" t="s">
        <v>1082</v>
      </c>
      <c r="O560" s="1" t="s">
        <v>9</v>
      </c>
      <c r="P560" s="1" t="s">
        <v>60</v>
      </c>
      <c r="Q560" s="1" t="s">
        <v>465</v>
      </c>
      <c r="R560" s="1" t="s">
        <v>102</v>
      </c>
      <c r="S560" s="1" t="s">
        <v>1017</v>
      </c>
      <c r="T560" s="1" t="s">
        <v>12</v>
      </c>
      <c r="U560" s="1" t="s">
        <v>965</v>
      </c>
      <c r="V560" s="1" t="s">
        <v>966</v>
      </c>
      <c r="W560" s="1" t="s">
        <v>967</v>
      </c>
      <c r="AI560" s="1" t="s">
        <v>1017</v>
      </c>
      <c r="AJ560" s="1" t="s">
        <v>1080</v>
      </c>
    </row>
    <row r="561" spans="1:36">
      <c r="B561" s="1" t="s">
        <v>1320</v>
      </c>
      <c r="C561" s="1" t="s">
        <v>1098</v>
      </c>
      <c r="D561" s="1" t="s">
        <v>56</v>
      </c>
      <c r="E561" s="1" t="s">
        <v>7</v>
      </c>
      <c r="F561" s="1" t="s">
        <v>293</v>
      </c>
      <c r="G561" s="1" t="s">
        <v>147</v>
      </c>
      <c r="H561" s="1" t="s">
        <v>963</v>
      </c>
      <c r="I561" s="1" t="s">
        <v>962</v>
      </c>
      <c r="J561" s="1" t="s">
        <v>936</v>
      </c>
      <c r="L561" s="1" t="s">
        <v>19</v>
      </c>
      <c r="M561" s="1" t="s">
        <v>145</v>
      </c>
      <c r="N561" s="1" t="s">
        <v>1082</v>
      </c>
      <c r="O561" s="1" t="s">
        <v>9</v>
      </c>
      <c r="P561" s="1" t="s">
        <v>60</v>
      </c>
      <c r="Q561" s="1" t="s">
        <v>465</v>
      </c>
      <c r="R561" s="1" t="s">
        <v>102</v>
      </c>
      <c r="S561" s="1" t="s">
        <v>1017</v>
      </c>
      <c r="T561" s="1" t="s">
        <v>12</v>
      </c>
      <c r="U561" s="1" t="s">
        <v>965</v>
      </c>
      <c r="V561" s="1" t="s">
        <v>968</v>
      </c>
      <c r="W561" s="1" t="s">
        <v>967</v>
      </c>
      <c r="AI561" s="1" t="s">
        <v>1017</v>
      </c>
      <c r="AJ561" s="1" t="s">
        <v>1080</v>
      </c>
    </row>
    <row r="562" spans="1:36">
      <c r="B562" s="1" t="s">
        <v>1317</v>
      </c>
      <c r="C562" s="1" t="s">
        <v>1098</v>
      </c>
      <c r="D562" s="1" t="s">
        <v>168</v>
      </c>
      <c r="E562" s="1" t="s">
        <v>7</v>
      </c>
      <c r="F562" s="1" t="s">
        <v>175</v>
      </c>
      <c r="G562" s="1" t="s">
        <v>969</v>
      </c>
      <c r="H562" s="1" t="s">
        <v>963</v>
      </c>
      <c r="I562" s="1" t="s">
        <v>962</v>
      </c>
      <c r="J562" s="1" t="s">
        <v>936</v>
      </c>
      <c r="L562" s="1" t="s">
        <v>21</v>
      </c>
      <c r="M562" s="1" t="s">
        <v>16</v>
      </c>
      <c r="N562" s="1" t="s">
        <v>1153</v>
      </c>
      <c r="O562" s="1" t="s">
        <v>9</v>
      </c>
      <c r="P562" s="1" t="s">
        <v>60</v>
      </c>
      <c r="Q562" s="1" t="s">
        <v>465</v>
      </c>
      <c r="R562" s="1" t="s">
        <v>102</v>
      </c>
      <c r="S562" s="1" t="s">
        <v>1017</v>
      </c>
      <c r="T562" s="1" t="s">
        <v>239</v>
      </c>
      <c r="AI562" s="1" t="s">
        <v>1017</v>
      </c>
      <c r="AJ562" s="1" t="s">
        <v>1080</v>
      </c>
    </row>
    <row r="563" spans="1:36">
      <c r="B563" s="1" t="s">
        <v>1318</v>
      </c>
      <c r="C563" s="1" t="s">
        <v>1144</v>
      </c>
      <c r="D563" s="1" t="s">
        <v>168</v>
      </c>
      <c r="E563" s="1" t="s">
        <v>7</v>
      </c>
      <c r="F563" s="1" t="s">
        <v>99</v>
      </c>
      <c r="G563" s="1" t="s">
        <v>152</v>
      </c>
      <c r="H563" s="1" t="s">
        <v>963</v>
      </c>
      <c r="I563" s="1" t="s">
        <v>962</v>
      </c>
      <c r="J563" s="1" t="s">
        <v>936</v>
      </c>
      <c r="L563" s="1" t="s">
        <v>26</v>
      </c>
      <c r="M563" s="1" t="s">
        <v>16</v>
      </c>
      <c r="N563" s="1" t="s">
        <v>1148</v>
      </c>
      <c r="O563" s="1" t="s">
        <v>9</v>
      </c>
      <c r="P563" s="1" t="s">
        <v>60</v>
      </c>
      <c r="Q563" s="1" t="s">
        <v>465</v>
      </c>
      <c r="R563" s="1" t="s">
        <v>102</v>
      </c>
      <c r="S563" s="1" t="s">
        <v>1017</v>
      </c>
      <c r="T563" s="1" t="s">
        <v>239</v>
      </c>
      <c r="AI563" s="1" t="s">
        <v>1017</v>
      </c>
      <c r="AJ563" s="1" t="s">
        <v>1080</v>
      </c>
    </row>
    <row r="564" spans="1:36">
      <c r="B564" s="1" t="s">
        <v>970</v>
      </c>
      <c r="C564" s="1" t="s">
        <v>1360</v>
      </c>
      <c r="D564" s="1" t="s">
        <v>160</v>
      </c>
      <c r="E564" s="1" t="s">
        <v>7</v>
      </c>
      <c r="F564" s="1" t="s">
        <v>100</v>
      </c>
      <c r="G564" s="1" t="s">
        <v>161</v>
      </c>
      <c r="H564" s="1" t="s">
        <v>963</v>
      </c>
      <c r="I564" s="1" t="s">
        <v>962</v>
      </c>
      <c r="J564" s="1" t="s">
        <v>936</v>
      </c>
      <c r="L564" s="1" t="s">
        <v>30</v>
      </c>
      <c r="M564" s="1" t="s">
        <v>16</v>
      </c>
      <c r="N564" s="1" t="s">
        <v>1141</v>
      </c>
      <c r="O564" s="1" t="s">
        <v>9</v>
      </c>
      <c r="P564" s="1" t="s">
        <v>60</v>
      </c>
      <c r="Q564" s="1" t="s">
        <v>465</v>
      </c>
      <c r="R564" s="1" t="s">
        <v>102</v>
      </c>
      <c r="S564" s="1" t="s">
        <v>1017</v>
      </c>
      <c r="T564" s="1" t="s">
        <v>12</v>
      </c>
      <c r="AI564" s="1" t="s">
        <v>1017</v>
      </c>
      <c r="AJ564" s="1" t="s">
        <v>1080</v>
      </c>
    </row>
    <row r="565" spans="1:36">
      <c r="B565" s="1" t="s">
        <v>971</v>
      </c>
      <c r="C565" s="1" t="s">
        <v>1099</v>
      </c>
      <c r="D565" s="1" t="s">
        <v>160</v>
      </c>
      <c r="E565" s="1" t="s">
        <v>171</v>
      </c>
      <c r="F565" s="1" t="s">
        <v>1400</v>
      </c>
      <c r="G565" s="1" t="s">
        <v>172</v>
      </c>
      <c r="H565" s="1" t="s">
        <v>963</v>
      </c>
      <c r="I565" s="1" t="s">
        <v>962</v>
      </c>
      <c r="J565" s="1" t="s">
        <v>936</v>
      </c>
      <c r="L565" s="1" t="s">
        <v>101</v>
      </c>
      <c r="M565" s="1" t="s">
        <v>16</v>
      </c>
      <c r="N565" s="1" t="s">
        <v>1153</v>
      </c>
      <c r="O565" s="1" t="s">
        <v>9</v>
      </c>
      <c r="P565" s="1" t="s">
        <v>60</v>
      </c>
      <c r="Q565" s="1" t="s">
        <v>465</v>
      </c>
      <c r="R565" s="1" t="s">
        <v>102</v>
      </c>
      <c r="S565" s="1" t="s">
        <v>1017</v>
      </c>
      <c r="T565" s="1" t="s">
        <v>156</v>
      </c>
      <c r="AI565" s="1" t="s">
        <v>1017</v>
      </c>
      <c r="AJ565" s="1" t="s">
        <v>1080</v>
      </c>
    </row>
    <row r="567" spans="1:36">
      <c r="B567" s="1" t="s">
        <v>1312</v>
      </c>
      <c r="C567" s="1" t="s">
        <v>1100</v>
      </c>
      <c r="D567" s="1" t="s">
        <v>168</v>
      </c>
      <c r="E567" s="1" t="s">
        <v>17</v>
      </c>
      <c r="F567" s="1" t="s">
        <v>148</v>
      </c>
      <c r="G567" s="1" t="s">
        <v>173</v>
      </c>
      <c r="H567" s="1" t="s">
        <v>963</v>
      </c>
      <c r="I567" s="1" t="s">
        <v>962</v>
      </c>
      <c r="J567" s="1" t="s">
        <v>936</v>
      </c>
      <c r="L567" s="1" t="s">
        <v>106</v>
      </c>
      <c r="M567" s="1" t="s">
        <v>16</v>
      </c>
      <c r="N567" s="1" t="s">
        <v>1153</v>
      </c>
      <c r="O567" s="1" t="s">
        <v>9</v>
      </c>
      <c r="P567" s="1" t="s">
        <v>1171</v>
      </c>
      <c r="Q567" s="1" t="s">
        <v>465</v>
      </c>
      <c r="S567" s="1" t="s">
        <v>1017</v>
      </c>
      <c r="T567" s="1" t="s">
        <v>156</v>
      </c>
      <c r="AI567" s="1" t="s">
        <v>1017</v>
      </c>
      <c r="AJ567" s="1" t="s">
        <v>1080</v>
      </c>
    </row>
    <row r="568" spans="1:36">
      <c r="B568" s="1" t="s">
        <v>1313</v>
      </c>
      <c r="C568" s="1" t="s">
        <v>1100</v>
      </c>
      <c r="D568" s="1" t="s">
        <v>168</v>
      </c>
      <c r="E568" s="1" t="s">
        <v>17</v>
      </c>
      <c r="F568" s="1" t="s">
        <v>150</v>
      </c>
      <c r="G568" s="1" t="s">
        <v>173</v>
      </c>
      <c r="H568" s="1" t="s">
        <v>963</v>
      </c>
      <c r="I568" s="1" t="s">
        <v>962</v>
      </c>
      <c r="J568" s="1" t="s">
        <v>936</v>
      </c>
      <c r="L568" s="1" t="s">
        <v>54</v>
      </c>
      <c r="M568" s="1" t="s">
        <v>16</v>
      </c>
      <c r="N568" s="1" t="s">
        <v>1153</v>
      </c>
      <c r="O568" s="1" t="s">
        <v>9</v>
      </c>
      <c r="P568" s="1" t="s">
        <v>1171</v>
      </c>
      <c r="Q568" s="1" t="s">
        <v>465</v>
      </c>
      <c r="S568" s="1" t="s">
        <v>1017</v>
      </c>
      <c r="T568" s="1" t="s">
        <v>156</v>
      </c>
      <c r="AI568" s="1" t="s">
        <v>1017</v>
      </c>
      <c r="AJ568" s="1" t="s">
        <v>1080</v>
      </c>
    </row>
    <row r="569" spans="1:36">
      <c r="B569" s="1" t="s">
        <v>956</v>
      </c>
      <c r="C569" s="1" t="s">
        <v>1100</v>
      </c>
      <c r="D569" s="1" t="s">
        <v>168</v>
      </c>
      <c r="E569" s="1" t="s">
        <v>57</v>
      </c>
      <c r="F569" s="1" t="s">
        <v>275</v>
      </c>
      <c r="G569" s="1" t="s">
        <v>957</v>
      </c>
      <c r="H569" s="1" t="s">
        <v>963</v>
      </c>
      <c r="I569" s="1" t="s">
        <v>962</v>
      </c>
      <c r="J569" s="1" t="s">
        <v>936</v>
      </c>
      <c r="L569" s="1" t="s">
        <v>64</v>
      </c>
      <c r="M569" s="1" t="s">
        <v>16</v>
      </c>
      <c r="N569" s="1" t="s">
        <v>1141</v>
      </c>
      <c r="O569" s="1" t="s">
        <v>9</v>
      </c>
      <c r="P569" s="1" t="s">
        <v>1171</v>
      </c>
      <c r="Q569" s="1" t="s">
        <v>465</v>
      </c>
      <c r="R569" s="1" t="s">
        <v>102</v>
      </c>
      <c r="S569" s="1" t="s">
        <v>1017</v>
      </c>
      <c r="T569" s="1" t="s">
        <v>151</v>
      </c>
      <c r="AI569" s="1" t="s">
        <v>1017</v>
      </c>
      <c r="AJ569" s="1" t="s">
        <v>1080</v>
      </c>
    </row>
    <row r="570" spans="1:36">
      <c r="B570" s="1" t="s">
        <v>958</v>
      </c>
      <c r="C570" s="1" t="s">
        <v>1100</v>
      </c>
      <c r="D570" s="1" t="s">
        <v>168</v>
      </c>
      <c r="E570" s="1" t="s">
        <v>57</v>
      </c>
      <c r="F570" s="1" t="s">
        <v>275</v>
      </c>
      <c r="G570" s="1" t="s">
        <v>179</v>
      </c>
      <c r="H570" s="1" t="s">
        <v>963</v>
      </c>
      <c r="I570" s="1" t="s">
        <v>962</v>
      </c>
      <c r="J570" s="1" t="s">
        <v>936</v>
      </c>
      <c r="L570" s="1" t="s">
        <v>74</v>
      </c>
      <c r="M570" s="1" t="s">
        <v>16</v>
      </c>
      <c r="N570" s="1" t="s">
        <v>1084</v>
      </c>
      <c r="O570" s="1" t="s">
        <v>9</v>
      </c>
      <c r="P570" s="1" t="s">
        <v>60</v>
      </c>
      <c r="Q570" s="1" t="s">
        <v>465</v>
      </c>
      <c r="R570" s="1" t="s">
        <v>102</v>
      </c>
      <c r="S570" s="1" t="s">
        <v>1017</v>
      </c>
      <c r="T570" s="1" t="s">
        <v>239</v>
      </c>
      <c r="AI570" s="1" t="s">
        <v>1017</v>
      </c>
      <c r="AJ570" s="1" t="s">
        <v>1080</v>
      </c>
    </row>
    <row r="571" spans="1:36">
      <c r="B571" s="1" t="s">
        <v>1314</v>
      </c>
      <c r="C571" s="1" t="s">
        <v>1361</v>
      </c>
      <c r="D571" s="1" t="s">
        <v>56</v>
      </c>
      <c r="E571" s="1" t="s">
        <v>48</v>
      </c>
      <c r="F571" s="1" t="s">
        <v>121</v>
      </c>
      <c r="G571" s="1" t="s">
        <v>183</v>
      </c>
      <c r="H571" s="1" t="s">
        <v>963</v>
      </c>
      <c r="I571" s="1" t="s">
        <v>962</v>
      </c>
      <c r="J571" s="1" t="s">
        <v>936</v>
      </c>
      <c r="L571" s="1" t="s">
        <v>77</v>
      </c>
      <c r="M571" s="1" t="s">
        <v>145</v>
      </c>
      <c r="N571" s="1" t="s">
        <v>1081</v>
      </c>
      <c r="O571" s="1" t="s">
        <v>9</v>
      </c>
      <c r="P571" s="1" t="s">
        <v>60</v>
      </c>
      <c r="Q571" s="1" t="s">
        <v>465</v>
      </c>
      <c r="R571" s="1" t="s">
        <v>102</v>
      </c>
      <c r="S571" s="1" t="s">
        <v>1017</v>
      </c>
      <c r="T571" s="1" t="s">
        <v>151</v>
      </c>
      <c r="U571" s="1" t="s">
        <v>959</v>
      </c>
      <c r="V571" s="1" t="s">
        <v>960</v>
      </c>
      <c r="W571" s="1" t="s">
        <v>961</v>
      </c>
      <c r="AI571" s="1" t="s">
        <v>1017</v>
      </c>
      <c r="AJ571" s="1" t="s">
        <v>1080</v>
      </c>
    </row>
    <row r="573" spans="1:36">
      <c r="B573" s="1" t="s">
        <v>1315</v>
      </c>
      <c r="C573" s="1" t="s">
        <v>1097</v>
      </c>
      <c r="D573" s="1" t="s">
        <v>160</v>
      </c>
      <c r="E573" s="1" t="s">
        <v>48</v>
      </c>
      <c r="F573" s="1" t="s">
        <v>76</v>
      </c>
      <c r="G573" s="1" t="s">
        <v>132</v>
      </c>
      <c r="H573" s="1" t="s">
        <v>963</v>
      </c>
      <c r="I573" s="1" t="s">
        <v>962</v>
      </c>
      <c r="J573" s="1" t="s">
        <v>936</v>
      </c>
      <c r="L573" s="1" t="s">
        <v>112</v>
      </c>
      <c r="M573" s="1" t="s">
        <v>16</v>
      </c>
      <c r="N573" s="1" t="s">
        <v>1089</v>
      </c>
      <c r="O573" s="1" t="s">
        <v>9</v>
      </c>
      <c r="P573" s="1" t="s">
        <v>10</v>
      </c>
      <c r="Q573" s="1" t="s">
        <v>465</v>
      </c>
      <c r="R573" s="1" t="s">
        <v>102</v>
      </c>
      <c r="S573" s="1" t="s">
        <v>1017</v>
      </c>
      <c r="T573" s="1" t="s">
        <v>12</v>
      </c>
      <c r="AI573" s="1" t="s">
        <v>1017</v>
      </c>
      <c r="AJ573" s="1" t="s">
        <v>1080</v>
      </c>
    </row>
    <row r="574" spans="1:36">
      <c r="B574" s="1" t="s">
        <v>1316</v>
      </c>
      <c r="C574" s="1" t="s">
        <v>1366</v>
      </c>
      <c r="D574" s="1" t="s">
        <v>160</v>
      </c>
      <c r="E574" s="1" t="s">
        <v>34</v>
      </c>
      <c r="F574" s="1" t="s">
        <v>187</v>
      </c>
      <c r="G574" s="1" t="s">
        <v>189</v>
      </c>
      <c r="H574" s="1" t="s">
        <v>963</v>
      </c>
      <c r="I574" s="1" t="s">
        <v>962</v>
      </c>
      <c r="J574" s="1" t="s">
        <v>936</v>
      </c>
      <c r="L574" s="1" t="s">
        <v>116</v>
      </c>
      <c r="M574" s="1" t="s">
        <v>16</v>
      </c>
      <c r="N574" s="1" t="s">
        <v>1089</v>
      </c>
      <c r="O574" s="1" t="s">
        <v>9</v>
      </c>
      <c r="P574" s="1" t="s">
        <v>10</v>
      </c>
      <c r="Q574" s="1" t="s">
        <v>465</v>
      </c>
      <c r="R574" s="1" t="s">
        <v>102</v>
      </c>
      <c r="S574" s="1" t="s">
        <v>1017</v>
      </c>
      <c r="T574" s="1" t="s">
        <v>119</v>
      </c>
      <c r="AI574" s="1" t="s">
        <v>1017</v>
      </c>
      <c r="AJ574" s="1" t="s">
        <v>1080</v>
      </c>
    </row>
    <row r="576" spans="1:36" collapsed="1">
      <c r="A576" s="1" t="s">
        <v>928</v>
      </c>
    </row>
    <row r="577" spans="1:36">
      <c r="A577" s="1" t="s">
        <v>133</v>
      </c>
      <c r="B577" s="1" t="s">
        <v>246</v>
      </c>
      <c r="C577" s="1" t="s">
        <v>211</v>
      </c>
      <c r="E577" s="1" t="s">
        <v>7</v>
      </c>
      <c r="F577" s="1" t="s">
        <v>1403</v>
      </c>
      <c r="G577" s="1" t="s">
        <v>247</v>
      </c>
      <c r="H577" s="1" t="s">
        <v>980</v>
      </c>
      <c r="I577" s="1" t="s">
        <v>981</v>
      </c>
      <c r="J577" s="1" t="s">
        <v>930</v>
      </c>
      <c r="O577" s="1" t="s">
        <v>9</v>
      </c>
      <c r="P577" s="1" t="s">
        <v>209</v>
      </c>
      <c r="Q577" s="1" t="s">
        <v>137</v>
      </c>
      <c r="S577" s="1" t="s">
        <v>1017</v>
      </c>
      <c r="T577" s="1" t="s">
        <v>1024</v>
      </c>
      <c r="U577" s="1" t="s">
        <v>972</v>
      </c>
      <c r="V577" s="1" t="s">
        <v>973</v>
      </c>
      <c r="W577" s="1" t="s">
        <v>974</v>
      </c>
      <c r="X577" s="1" t="s">
        <v>975</v>
      </c>
      <c r="Y577" s="1" t="s">
        <v>976</v>
      </c>
      <c r="Z577" s="1" t="s">
        <v>977</v>
      </c>
      <c r="AA577" s="1" t="s">
        <v>978</v>
      </c>
      <c r="AB577" s="1" t="s">
        <v>979</v>
      </c>
      <c r="AI577" s="1" t="s">
        <v>1017</v>
      </c>
    </row>
    <row r="578" spans="1:36">
      <c r="B578" s="1" t="s">
        <v>1321</v>
      </c>
      <c r="C578" s="1" t="s">
        <v>1097</v>
      </c>
      <c r="D578" s="1" t="s">
        <v>901</v>
      </c>
      <c r="E578" s="1" t="s">
        <v>216</v>
      </c>
      <c r="F578" s="1" t="s">
        <v>63</v>
      </c>
      <c r="G578" s="1" t="s">
        <v>271</v>
      </c>
      <c r="H578" s="1" t="s">
        <v>980</v>
      </c>
      <c r="I578" s="1" t="s">
        <v>981</v>
      </c>
      <c r="J578" s="1" t="s">
        <v>936</v>
      </c>
      <c r="L578" s="1" t="s">
        <v>15</v>
      </c>
      <c r="M578" s="1" t="s">
        <v>16</v>
      </c>
      <c r="N578" s="1" t="s">
        <v>1147</v>
      </c>
      <c r="O578" s="1" t="s">
        <v>9</v>
      </c>
      <c r="P578" s="1" t="s">
        <v>935</v>
      </c>
      <c r="Q578" s="1" t="s">
        <v>137</v>
      </c>
      <c r="S578" s="1" t="s">
        <v>1017</v>
      </c>
      <c r="T578" s="1" t="s">
        <v>12</v>
      </c>
      <c r="U578" s="1" t="s">
        <v>959</v>
      </c>
      <c r="V578" s="1" t="s">
        <v>61</v>
      </c>
      <c r="W578" s="1" t="s">
        <v>263</v>
      </c>
      <c r="X578" s="1" t="s">
        <v>264</v>
      </c>
      <c r="Y578" s="1" t="s">
        <v>265</v>
      </c>
      <c r="Z578" s="1" t="s">
        <v>266</v>
      </c>
      <c r="AA578" s="1" t="s">
        <v>267</v>
      </c>
      <c r="AB578" s="1" t="s">
        <v>982</v>
      </c>
      <c r="AC578" s="1" t="s">
        <v>269</v>
      </c>
      <c r="AI578" s="1" t="s">
        <v>1017</v>
      </c>
      <c r="AJ578" s="1" t="s">
        <v>1080</v>
      </c>
    </row>
    <row r="579" spans="1:36">
      <c r="B579" s="1" t="s">
        <v>1322</v>
      </c>
      <c r="C579" s="1" t="s">
        <v>1097</v>
      </c>
      <c r="D579" s="1" t="s">
        <v>901</v>
      </c>
      <c r="E579" s="1" t="s">
        <v>48</v>
      </c>
      <c r="F579" s="1" t="s">
        <v>353</v>
      </c>
      <c r="G579" s="1" t="s">
        <v>272</v>
      </c>
      <c r="H579" s="1" t="s">
        <v>980</v>
      </c>
      <c r="I579" s="1" t="s">
        <v>981</v>
      </c>
      <c r="J579" s="1" t="s">
        <v>936</v>
      </c>
      <c r="L579" s="1" t="s">
        <v>19</v>
      </c>
      <c r="M579" s="1" t="s">
        <v>16</v>
      </c>
      <c r="N579" s="1" t="s">
        <v>1084</v>
      </c>
      <c r="O579" s="1" t="s">
        <v>9</v>
      </c>
      <c r="P579" s="1" t="s">
        <v>935</v>
      </c>
      <c r="Q579" s="1" t="s">
        <v>137</v>
      </c>
      <c r="S579" s="1" t="s">
        <v>1017</v>
      </c>
      <c r="T579" s="1" t="s">
        <v>12</v>
      </c>
      <c r="U579" s="1" t="s">
        <v>1329</v>
      </c>
      <c r="V579" s="1" t="s">
        <v>274</v>
      </c>
      <c r="W579" s="1" t="s">
        <v>263</v>
      </c>
      <c r="X579" s="1" t="s">
        <v>264</v>
      </c>
      <c r="Y579" s="1" t="s">
        <v>265</v>
      </c>
      <c r="Z579" s="1" t="s">
        <v>266</v>
      </c>
      <c r="AA579" s="1" t="s">
        <v>267</v>
      </c>
      <c r="AB579" s="1" t="s">
        <v>983</v>
      </c>
      <c r="AI579" s="1" t="s">
        <v>1017</v>
      </c>
      <c r="AJ579" s="1" t="s">
        <v>1080</v>
      </c>
    </row>
    <row r="580" spans="1:36">
      <c r="B580" s="1" t="s">
        <v>1323</v>
      </c>
      <c r="C580" s="1" t="s">
        <v>1100</v>
      </c>
      <c r="D580" s="1" t="s">
        <v>901</v>
      </c>
      <c r="E580" s="1" t="s">
        <v>48</v>
      </c>
      <c r="F580" s="1" t="s">
        <v>275</v>
      </c>
      <c r="G580" s="1" t="s">
        <v>272</v>
      </c>
      <c r="H580" s="1" t="s">
        <v>980</v>
      </c>
      <c r="I580" s="1" t="s">
        <v>981</v>
      </c>
      <c r="J580" s="1" t="s">
        <v>936</v>
      </c>
      <c r="L580" s="1" t="s">
        <v>21</v>
      </c>
      <c r="M580" s="1" t="s">
        <v>16</v>
      </c>
      <c r="N580" s="1" t="s">
        <v>1084</v>
      </c>
      <c r="O580" s="1" t="s">
        <v>9</v>
      </c>
      <c r="P580" s="1" t="s">
        <v>935</v>
      </c>
      <c r="Q580" s="1" t="s">
        <v>137</v>
      </c>
      <c r="S580" s="1" t="s">
        <v>1017</v>
      </c>
      <c r="T580" s="1" t="s">
        <v>156</v>
      </c>
      <c r="U580" s="1" t="s">
        <v>1330</v>
      </c>
      <c r="V580" s="1" t="s">
        <v>274</v>
      </c>
      <c r="W580" s="1" t="s">
        <v>263</v>
      </c>
      <c r="X580" s="1" t="s">
        <v>264</v>
      </c>
      <c r="Y580" s="1" t="s">
        <v>265</v>
      </c>
      <c r="Z580" s="1" t="s">
        <v>266</v>
      </c>
      <c r="AA580" s="1" t="s">
        <v>267</v>
      </c>
      <c r="AB580" s="1" t="s">
        <v>982</v>
      </c>
      <c r="AI580" s="1" t="s">
        <v>1017</v>
      </c>
      <c r="AJ580" s="1" t="s">
        <v>1080</v>
      </c>
    </row>
    <row r="581" spans="1:36">
      <c r="A581" s="1" t="s">
        <v>31</v>
      </c>
      <c r="B581" s="1" t="s">
        <v>282</v>
      </c>
      <c r="C581" s="1" t="s">
        <v>39</v>
      </c>
      <c r="E581" s="1" t="s">
        <v>17</v>
      </c>
      <c r="F581" s="1" t="s">
        <v>286</v>
      </c>
      <c r="G581" s="1" t="s">
        <v>283</v>
      </c>
      <c r="H581" s="1" t="s">
        <v>980</v>
      </c>
      <c r="I581" s="1" t="s">
        <v>981</v>
      </c>
      <c r="J581" s="1" t="s">
        <v>930</v>
      </c>
      <c r="O581" s="1" t="s">
        <v>9</v>
      </c>
      <c r="Q581" s="1" t="s">
        <v>137</v>
      </c>
      <c r="S581" s="1" t="s">
        <v>1017</v>
      </c>
      <c r="T581" s="1" t="s">
        <v>1028</v>
      </c>
      <c r="U581" s="1" t="s">
        <v>284</v>
      </c>
      <c r="V581" s="1" t="s">
        <v>285</v>
      </c>
      <c r="AI581" s="1" t="s">
        <v>1017</v>
      </c>
    </row>
    <row r="582" spans="1:36">
      <c r="A582" s="1" t="s">
        <v>31</v>
      </c>
      <c r="B582" s="1" t="s">
        <v>287</v>
      </c>
      <c r="C582" s="1" t="s">
        <v>211</v>
      </c>
      <c r="E582" s="1" t="s">
        <v>17</v>
      </c>
      <c r="F582" s="1" t="s">
        <v>289</v>
      </c>
      <c r="G582" s="1" t="s">
        <v>283</v>
      </c>
      <c r="H582" s="1" t="s">
        <v>980</v>
      </c>
      <c r="I582" s="1" t="s">
        <v>981</v>
      </c>
      <c r="J582" s="1" t="s">
        <v>930</v>
      </c>
      <c r="O582" s="1" t="s">
        <v>9</v>
      </c>
      <c r="S582" s="1" t="s">
        <v>1017</v>
      </c>
      <c r="T582" s="1" t="s">
        <v>1029</v>
      </c>
      <c r="U582" s="1" t="s">
        <v>288</v>
      </c>
      <c r="V582" s="1" t="s">
        <v>285</v>
      </c>
      <c r="AI582" s="1" t="s">
        <v>1017</v>
      </c>
    </row>
    <row r="584" spans="1:36">
      <c r="B584" s="1" t="s">
        <v>1331</v>
      </c>
      <c r="C584" s="1" t="s">
        <v>1097</v>
      </c>
      <c r="D584" s="1" t="s">
        <v>1324</v>
      </c>
      <c r="E584" s="1" t="s">
        <v>48</v>
      </c>
      <c r="F584" s="1" t="s">
        <v>275</v>
      </c>
      <c r="G584" s="1" t="s">
        <v>292</v>
      </c>
      <c r="H584" s="1" t="s">
        <v>980</v>
      </c>
      <c r="I584" s="1" t="s">
        <v>981</v>
      </c>
      <c r="J584" s="1" t="s">
        <v>936</v>
      </c>
      <c r="L584" s="1" t="s">
        <v>103</v>
      </c>
      <c r="M584" s="1" t="s">
        <v>16</v>
      </c>
      <c r="N584" s="1" t="s">
        <v>1151</v>
      </c>
      <c r="O584" s="1" t="s">
        <v>9</v>
      </c>
      <c r="P584" s="1" t="s">
        <v>1334</v>
      </c>
      <c r="S584" s="1" t="s">
        <v>1017</v>
      </c>
      <c r="T584" s="1" t="s">
        <v>156</v>
      </c>
      <c r="AI584" s="1" t="s">
        <v>1017</v>
      </c>
      <c r="AJ584" s="1" t="s">
        <v>1080</v>
      </c>
    </row>
    <row r="585" spans="1:36">
      <c r="B585" s="1" t="s">
        <v>1333</v>
      </c>
      <c r="C585" s="1" t="s">
        <v>1099</v>
      </c>
      <c r="D585" s="1" t="s">
        <v>1324</v>
      </c>
      <c r="E585" s="1" t="s">
        <v>95</v>
      </c>
      <c r="F585" s="1" t="s">
        <v>347</v>
      </c>
      <c r="G585" s="1" t="s">
        <v>292</v>
      </c>
      <c r="H585" s="1" t="s">
        <v>980</v>
      </c>
      <c r="I585" s="1" t="s">
        <v>981</v>
      </c>
      <c r="J585" s="1" t="s">
        <v>936</v>
      </c>
      <c r="L585" s="1" t="s">
        <v>106</v>
      </c>
      <c r="M585" s="1" t="s">
        <v>16</v>
      </c>
      <c r="N585" s="1" t="s">
        <v>1367</v>
      </c>
      <c r="O585" s="1" t="s">
        <v>9</v>
      </c>
      <c r="P585" s="1" t="s">
        <v>1334</v>
      </c>
      <c r="S585" s="1" t="s">
        <v>1017</v>
      </c>
      <c r="T585" s="1" t="s">
        <v>156</v>
      </c>
      <c r="AI585" s="1" t="s">
        <v>1017</v>
      </c>
      <c r="AJ585" s="1" t="s">
        <v>1080</v>
      </c>
    </row>
    <row r="586" spans="1:36">
      <c r="B586" s="1" t="s">
        <v>1332</v>
      </c>
      <c r="C586" s="1" t="s">
        <v>1099</v>
      </c>
      <c r="D586" s="1" t="s">
        <v>829</v>
      </c>
      <c r="E586" s="1" t="s">
        <v>57</v>
      </c>
      <c r="F586" s="1" t="s">
        <v>297</v>
      </c>
      <c r="G586" s="1" t="s">
        <v>292</v>
      </c>
      <c r="H586" s="1" t="s">
        <v>980</v>
      </c>
      <c r="I586" s="1" t="s">
        <v>981</v>
      </c>
      <c r="J586" s="1" t="s">
        <v>936</v>
      </c>
      <c r="L586" s="1" t="s">
        <v>54</v>
      </c>
      <c r="M586" s="1" t="s">
        <v>16</v>
      </c>
      <c r="N586" s="1" t="s">
        <v>1151</v>
      </c>
      <c r="O586" s="1" t="s">
        <v>9</v>
      </c>
      <c r="P586" s="1" t="s">
        <v>1334</v>
      </c>
      <c r="S586" s="1" t="s">
        <v>1017</v>
      </c>
      <c r="T586" s="1" t="s">
        <v>156</v>
      </c>
      <c r="AI586" s="1" t="s">
        <v>1017</v>
      </c>
      <c r="AJ586" s="1" t="s">
        <v>1080</v>
      </c>
    </row>
    <row r="588" spans="1:36">
      <c r="B588" s="1" t="s">
        <v>1096</v>
      </c>
      <c r="C588" s="1" t="s">
        <v>1100</v>
      </c>
      <c r="D588" s="1" t="s">
        <v>1324</v>
      </c>
      <c r="E588" s="1" t="s">
        <v>838</v>
      </c>
      <c r="F588" s="1" t="s">
        <v>107</v>
      </c>
      <c r="G588" s="1" t="s">
        <v>1325</v>
      </c>
      <c r="H588" s="1" t="s">
        <v>1328</v>
      </c>
      <c r="I588" s="1" t="s">
        <v>981</v>
      </c>
      <c r="J588" s="1" t="s">
        <v>1327</v>
      </c>
      <c r="L588" s="1" t="s">
        <v>1433</v>
      </c>
      <c r="M588" s="1" t="s">
        <v>16</v>
      </c>
      <c r="N588" s="1" t="s">
        <v>1141</v>
      </c>
      <c r="O588" s="1" t="s">
        <v>9</v>
      </c>
      <c r="P588" s="1" t="s">
        <v>1196</v>
      </c>
      <c r="S588" s="1" t="s">
        <v>1017</v>
      </c>
      <c r="T588" s="1" t="s">
        <v>1326</v>
      </c>
      <c r="AI588" s="1" t="s">
        <v>1017</v>
      </c>
      <c r="AJ588" s="1" t="s">
        <v>1080</v>
      </c>
    </row>
    <row r="590" spans="1:36" collapsed="1">
      <c r="A590" s="1" t="s">
        <v>929</v>
      </c>
    </row>
    <row r="591" spans="1:36">
      <c r="A591" s="1" t="s">
        <v>133</v>
      </c>
      <c r="B591" s="1" t="s">
        <v>984</v>
      </c>
      <c r="C591" s="1" t="s">
        <v>211</v>
      </c>
      <c r="E591" s="1" t="s">
        <v>261</v>
      </c>
      <c r="F591" s="1" t="s">
        <v>1403</v>
      </c>
      <c r="G591" s="1" t="s">
        <v>247</v>
      </c>
      <c r="H591" s="1" t="s">
        <v>993</v>
      </c>
      <c r="I591" s="1" t="s">
        <v>994</v>
      </c>
      <c r="J591" s="1" t="s">
        <v>930</v>
      </c>
      <c r="O591" s="1" t="s">
        <v>9</v>
      </c>
      <c r="P591" s="1" t="s">
        <v>209</v>
      </c>
      <c r="Q591" s="1" t="s">
        <v>137</v>
      </c>
      <c r="R591" s="1" t="s">
        <v>102</v>
      </c>
      <c r="S591" s="1" t="s">
        <v>1017</v>
      </c>
      <c r="T591" s="1" t="s">
        <v>1030</v>
      </c>
      <c r="U591" s="1" t="s">
        <v>985</v>
      </c>
      <c r="V591" s="1" t="s">
        <v>986</v>
      </c>
      <c r="W591" s="1" t="s">
        <v>987</v>
      </c>
      <c r="X591" s="1" t="s">
        <v>988</v>
      </c>
      <c r="Y591" s="1" t="s">
        <v>989</v>
      </c>
      <c r="Z591" s="1" t="s">
        <v>990</v>
      </c>
      <c r="AA591" s="1" t="s">
        <v>991</v>
      </c>
      <c r="AB591" s="1" t="s">
        <v>992</v>
      </c>
      <c r="AI591" s="1" t="s">
        <v>1017</v>
      </c>
    </row>
    <row r="592" spans="1:36">
      <c r="B592" s="1" t="s">
        <v>1335</v>
      </c>
      <c r="C592" s="1" t="s">
        <v>1097</v>
      </c>
      <c r="D592" s="1" t="s">
        <v>901</v>
      </c>
      <c r="E592" s="1" t="s">
        <v>216</v>
      </c>
      <c r="F592" s="1" t="s">
        <v>63</v>
      </c>
      <c r="G592" s="1" t="s">
        <v>328</v>
      </c>
      <c r="H592" s="1" t="s">
        <v>993</v>
      </c>
      <c r="I592" s="1" t="s">
        <v>994</v>
      </c>
      <c r="J592" s="1" t="s">
        <v>936</v>
      </c>
      <c r="L592" s="1" t="s">
        <v>15</v>
      </c>
      <c r="M592" s="1" t="s">
        <v>16</v>
      </c>
      <c r="N592" s="1" t="s">
        <v>1147</v>
      </c>
      <c r="O592" s="1" t="s">
        <v>9</v>
      </c>
      <c r="P592" s="1" t="s">
        <v>935</v>
      </c>
      <c r="Q592" s="1" t="s">
        <v>137</v>
      </c>
      <c r="S592" s="1" t="s">
        <v>1017</v>
      </c>
      <c r="T592" s="1" t="s">
        <v>12</v>
      </c>
      <c r="U592" s="1" t="s">
        <v>959</v>
      </c>
      <c r="V592" s="1" t="s">
        <v>61</v>
      </c>
      <c r="W592" s="1" t="s">
        <v>995</v>
      </c>
      <c r="X592" s="1" t="s">
        <v>996</v>
      </c>
      <c r="Y592" s="1" t="s">
        <v>997</v>
      </c>
      <c r="Z592" s="1" t="s">
        <v>998</v>
      </c>
      <c r="AA592" s="1" t="s">
        <v>999</v>
      </c>
      <c r="AB592" s="1" t="s">
        <v>1000</v>
      </c>
      <c r="AC592" s="1" t="s">
        <v>1001</v>
      </c>
      <c r="AI592" s="1" t="s">
        <v>1017</v>
      </c>
      <c r="AJ592" s="1" t="s">
        <v>1080</v>
      </c>
    </row>
    <row r="593" spans="1:36">
      <c r="B593" s="1" t="s">
        <v>1336</v>
      </c>
      <c r="C593" s="1" t="s">
        <v>1097</v>
      </c>
      <c r="D593" s="1" t="s">
        <v>901</v>
      </c>
      <c r="E593" s="1" t="s">
        <v>48</v>
      </c>
      <c r="F593" s="1" t="s">
        <v>353</v>
      </c>
      <c r="G593" s="1" t="s">
        <v>331</v>
      </c>
      <c r="H593" s="1" t="s">
        <v>993</v>
      </c>
      <c r="I593" s="1" t="s">
        <v>994</v>
      </c>
      <c r="J593" s="1" t="s">
        <v>936</v>
      </c>
      <c r="L593" s="1" t="s">
        <v>19</v>
      </c>
      <c r="M593" s="1" t="s">
        <v>16</v>
      </c>
      <c r="N593" s="1" t="s">
        <v>1084</v>
      </c>
      <c r="O593" s="1" t="s">
        <v>9</v>
      </c>
      <c r="P593" s="1" t="s">
        <v>935</v>
      </c>
      <c r="Q593" s="1" t="s">
        <v>137</v>
      </c>
      <c r="S593" s="1" t="s">
        <v>1017</v>
      </c>
      <c r="T593" s="1" t="s">
        <v>12</v>
      </c>
      <c r="U593" s="1" t="s">
        <v>1350</v>
      </c>
      <c r="V593" s="1" t="s">
        <v>274</v>
      </c>
      <c r="W593" s="1" t="s">
        <v>995</v>
      </c>
      <c r="X593" s="1" t="s">
        <v>996</v>
      </c>
      <c r="Y593" s="1" t="s">
        <v>997</v>
      </c>
      <c r="Z593" s="1" t="s">
        <v>998</v>
      </c>
      <c r="AA593" s="1" t="s">
        <v>999</v>
      </c>
      <c r="AB593" s="1" t="s">
        <v>1000</v>
      </c>
      <c r="AI593" s="1" t="s">
        <v>1017</v>
      </c>
      <c r="AJ593" s="1" t="s">
        <v>1080</v>
      </c>
    </row>
    <row r="594" spans="1:36">
      <c r="B594" s="1" t="s">
        <v>1337</v>
      </c>
      <c r="C594" s="1" t="s">
        <v>1100</v>
      </c>
      <c r="D594" s="1" t="s">
        <v>901</v>
      </c>
      <c r="E594" s="1" t="s">
        <v>48</v>
      </c>
      <c r="F594" s="1" t="s">
        <v>76</v>
      </c>
      <c r="G594" s="1" t="s">
        <v>331</v>
      </c>
      <c r="H594" s="1" t="s">
        <v>993</v>
      </c>
      <c r="I594" s="1" t="s">
        <v>994</v>
      </c>
      <c r="J594" s="1" t="s">
        <v>936</v>
      </c>
      <c r="L594" s="1" t="s">
        <v>21</v>
      </c>
      <c r="M594" s="1" t="s">
        <v>16</v>
      </c>
      <c r="N594" s="1" t="s">
        <v>1084</v>
      </c>
      <c r="O594" s="1" t="s">
        <v>9</v>
      </c>
      <c r="P594" s="1" t="s">
        <v>935</v>
      </c>
      <c r="Q594" s="1" t="s">
        <v>137</v>
      </c>
      <c r="S594" s="1" t="s">
        <v>1017</v>
      </c>
      <c r="T594" s="1" t="s">
        <v>12</v>
      </c>
      <c r="U594" s="1" t="s">
        <v>1351</v>
      </c>
      <c r="V594" s="1" t="s">
        <v>274</v>
      </c>
      <c r="W594" s="1" t="s">
        <v>995</v>
      </c>
      <c r="X594" s="1" t="s">
        <v>996</v>
      </c>
      <c r="Y594" s="1" t="s">
        <v>997</v>
      </c>
      <c r="Z594" s="1" t="s">
        <v>998</v>
      </c>
      <c r="AA594" s="1" t="s">
        <v>999</v>
      </c>
      <c r="AB594" s="1" t="s">
        <v>1001</v>
      </c>
      <c r="AI594" s="1" t="s">
        <v>1017</v>
      </c>
      <c r="AJ594" s="1" t="s">
        <v>1080</v>
      </c>
    </row>
    <row r="595" spans="1:36">
      <c r="A595" s="1" t="s">
        <v>31</v>
      </c>
      <c r="B595" s="1" t="s">
        <v>1002</v>
      </c>
      <c r="C595" s="1" t="s">
        <v>335</v>
      </c>
      <c r="E595" s="1" t="s">
        <v>17</v>
      </c>
      <c r="F595" s="1" t="s">
        <v>38</v>
      </c>
      <c r="G595" s="1" t="s">
        <v>340</v>
      </c>
      <c r="H595" s="1" t="s">
        <v>993</v>
      </c>
      <c r="I595" s="1" t="s">
        <v>994</v>
      </c>
      <c r="J595" s="1" t="s">
        <v>930</v>
      </c>
      <c r="O595" s="1" t="s">
        <v>9</v>
      </c>
      <c r="Q595" s="1" t="s">
        <v>137</v>
      </c>
      <c r="S595" s="1" t="s">
        <v>1017</v>
      </c>
      <c r="T595" s="1" t="s">
        <v>1064</v>
      </c>
      <c r="U595" s="1" t="s">
        <v>1003</v>
      </c>
      <c r="AI595" s="1" t="s">
        <v>1017</v>
      </c>
    </row>
    <row r="596" spans="1:36">
      <c r="A596" s="1" t="s">
        <v>31</v>
      </c>
      <c r="B596" s="1" t="s">
        <v>1473</v>
      </c>
      <c r="C596" s="1" t="s">
        <v>335</v>
      </c>
      <c r="E596" s="1" t="s">
        <v>17</v>
      </c>
      <c r="F596" s="1" t="s">
        <v>286</v>
      </c>
      <c r="G596" s="1" t="s">
        <v>340</v>
      </c>
      <c r="H596" s="1" t="s">
        <v>993</v>
      </c>
      <c r="I596" s="1" t="s">
        <v>994</v>
      </c>
      <c r="J596" s="1" t="s">
        <v>930</v>
      </c>
      <c r="O596" s="1" t="s">
        <v>9</v>
      </c>
      <c r="Q596" s="1" t="s">
        <v>137</v>
      </c>
      <c r="S596" s="1" t="s">
        <v>1017</v>
      </c>
      <c r="T596" s="1" t="s">
        <v>1472</v>
      </c>
      <c r="U596" s="1" t="s">
        <v>1480</v>
      </c>
      <c r="AI596" s="1" t="s">
        <v>1017</v>
      </c>
    </row>
    <row r="597" spans="1:36">
      <c r="A597" s="1" t="s">
        <v>31</v>
      </c>
      <c r="B597" s="1" t="s">
        <v>1427</v>
      </c>
      <c r="C597" s="1" t="s">
        <v>39</v>
      </c>
      <c r="E597" s="1" t="s">
        <v>17</v>
      </c>
      <c r="F597" s="1" t="s">
        <v>286</v>
      </c>
      <c r="G597" s="1" t="s">
        <v>283</v>
      </c>
      <c r="H597" s="1" t="s">
        <v>993</v>
      </c>
      <c r="I597" s="1" t="s">
        <v>994</v>
      </c>
      <c r="J597" s="1" t="s">
        <v>930</v>
      </c>
      <c r="O597" s="1" t="s">
        <v>9</v>
      </c>
      <c r="Q597" s="1" t="s">
        <v>137</v>
      </c>
      <c r="S597" s="1" t="s">
        <v>1017</v>
      </c>
      <c r="T597" s="1" t="s">
        <v>1028</v>
      </c>
      <c r="U597" s="1" t="s">
        <v>1428</v>
      </c>
      <c r="V597" s="1" t="s">
        <v>285</v>
      </c>
      <c r="AI597" s="1" t="s">
        <v>1017</v>
      </c>
    </row>
    <row r="599" spans="1:36">
      <c r="B599" s="1" t="s">
        <v>1342</v>
      </c>
      <c r="C599" s="1" t="s">
        <v>1097</v>
      </c>
      <c r="D599" s="1" t="s">
        <v>1324</v>
      </c>
      <c r="E599" s="1" t="s">
        <v>17</v>
      </c>
      <c r="F599" s="1" t="s">
        <v>63</v>
      </c>
      <c r="G599" s="1" t="s">
        <v>1010</v>
      </c>
      <c r="H599" s="1" t="s">
        <v>993</v>
      </c>
      <c r="I599" s="1" t="s">
        <v>994</v>
      </c>
      <c r="J599" s="1" t="s">
        <v>936</v>
      </c>
      <c r="L599" s="1" t="s">
        <v>103</v>
      </c>
      <c r="M599" s="1" t="s">
        <v>16</v>
      </c>
      <c r="N599" s="1" t="s">
        <v>1151</v>
      </c>
      <c r="O599" s="1" t="s">
        <v>9</v>
      </c>
      <c r="S599" s="1" t="s">
        <v>1017</v>
      </c>
      <c r="T599" s="1" t="s">
        <v>151</v>
      </c>
      <c r="AI599" s="1" t="s">
        <v>1017</v>
      </c>
      <c r="AJ599" s="1" t="s">
        <v>1080</v>
      </c>
    </row>
    <row r="600" spans="1:36">
      <c r="B600" s="1" t="s">
        <v>1343</v>
      </c>
      <c r="C600" s="1" t="s">
        <v>1100</v>
      </c>
      <c r="D600" s="1" t="s">
        <v>829</v>
      </c>
      <c r="E600" s="1" t="s">
        <v>48</v>
      </c>
      <c r="F600" s="1" t="s">
        <v>180</v>
      </c>
      <c r="G600" s="1" t="s">
        <v>1010</v>
      </c>
      <c r="H600" s="1" t="s">
        <v>993</v>
      </c>
      <c r="I600" s="1" t="s">
        <v>994</v>
      </c>
      <c r="J600" s="1" t="s">
        <v>936</v>
      </c>
      <c r="L600" s="1" t="s">
        <v>106</v>
      </c>
      <c r="M600" s="1" t="s">
        <v>16</v>
      </c>
      <c r="N600" s="1" t="s">
        <v>1151</v>
      </c>
      <c r="O600" s="1" t="s">
        <v>9</v>
      </c>
      <c r="S600" s="1" t="s">
        <v>1017</v>
      </c>
      <c r="T600" s="1" t="s">
        <v>151</v>
      </c>
      <c r="AI600" s="1" t="s">
        <v>1017</v>
      </c>
      <c r="AJ600" s="1" t="s">
        <v>1080</v>
      </c>
    </row>
    <row r="602" spans="1:36">
      <c r="B602" s="1" t="s">
        <v>1004</v>
      </c>
      <c r="C602" s="1" t="s">
        <v>1097</v>
      </c>
      <c r="D602" s="1" t="s">
        <v>160</v>
      </c>
      <c r="E602" s="1" t="s">
        <v>17</v>
      </c>
      <c r="F602" s="1" t="s">
        <v>190</v>
      </c>
      <c r="G602" s="1" t="s">
        <v>1005</v>
      </c>
      <c r="H602" s="1" t="s">
        <v>993</v>
      </c>
      <c r="I602" s="1" t="s">
        <v>994</v>
      </c>
      <c r="J602" s="1" t="s">
        <v>936</v>
      </c>
      <c r="L602" s="1" t="s">
        <v>64</v>
      </c>
      <c r="M602" s="1" t="s">
        <v>78</v>
      </c>
      <c r="N602" s="1" t="s">
        <v>1081</v>
      </c>
      <c r="O602" s="1" t="s">
        <v>9</v>
      </c>
      <c r="P602" s="1" t="s">
        <v>731</v>
      </c>
      <c r="S602" s="1" t="s">
        <v>1017</v>
      </c>
      <c r="T602" s="1" t="s">
        <v>239</v>
      </c>
      <c r="AI602" s="1" t="s">
        <v>1017</v>
      </c>
      <c r="AJ602" s="1" t="s">
        <v>1080</v>
      </c>
    </row>
    <row r="604" spans="1:36">
      <c r="B604" s="1" t="s">
        <v>1339</v>
      </c>
      <c r="C604" s="1" t="s">
        <v>1100</v>
      </c>
      <c r="D604" s="1" t="s">
        <v>160</v>
      </c>
      <c r="E604" s="1" t="s">
        <v>88</v>
      </c>
      <c r="F604" s="1" t="s">
        <v>236</v>
      </c>
      <c r="G604" s="1" t="s">
        <v>1009</v>
      </c>
      <c r="H604" s="1" t="s">
        <v>993</v>
      </c>
      <c r="I604" s="1" t="s">
        <v>994</v>
      </c>
      <c r="J604" s="1" t="s">
        <v>936</v>
      </c>
      <c r="L604" s="1" t="s">
        <v>77</v>
      </c>
      <c r="M604" s="1" t="s">
        <v>78</v>
      </c>
      <c r="N604" s="1" t="s">
        <v>1374</v>
      </c>
      <c r="O604" s="1" t="s">
        <v>9</v>
      </c>
      <c r="R604" s="1" t="s">
        <v>102</v>
      </c>
      <c r="S604" s="1" t="s">
        <v>1017</v>
      </c>
      <c r="T604" s="1" t="s">
        <v>12</v>
      </c>
      <c r="AI604" s="1" t="s">
        <v>1017</v>
      </c>
      <c r="AJ604" s="1" t="s">
        <v>1080</v>
      </c>
    </row>
    <row r="605" spans="1:36">
      <c r="B605" s="1" t="s">
        <v>1340</v>
      </c>
      <c r="C605" s="1" t="s">
        <v>1100</v>
      </c>
      <c r="D605" s="1" t="s">
        <v>160</v>
      </c>
      <c r="E605" s="1" t="s">
        <v>7</v>
      </c>
      <c r="F605" s="1" t="s">
        <v>236</v>
      </c>
      <c r="G605" s="1" t="s">
        <v>344</v>
      </c>
      <c r="H605" s="1" t="s">
        <v>993</v>
      </c>
      <c r="I605" s="1" t="s">
        <v>994</v>
      </c>
      <c r="J605" s="1" t="s">
        <v>936</v>
      </c>
      <c r="L605" s="1" t="s">
        <v>109</v>
      </c>
      <c r="M605" s="1" t="s">
        <v>16</v>
      </c>
      <c r="N605" s="1" t="s">
        <v>1082</v>
      </c>
      <c r="O605" s="1" t="s">
        <v>9</v>
      </c>
      <c r="P605" s="1" t="s">
        <v>1196</v>
      </c>
      <c r="S605" s="1" t="s">
        <v>1017</v>
      </c>
      <c r="T605" s="1" t="s">
        <v>12</v>
      </c>
      <c r="AI605" s="1" t="s">
        <v>1017</v>
      </c>
      <c r="AJ605" s="1" t="s">
        <v>1080</v>
      </c>
    </row>
    <row r="607" spans="1:36">
      <c r="B607" s="1" t="s">
        <v>1338</v>
      </c>
      <c r="C607" s="1" t="s">
        <v>1099</v>
      </c>
      <c r="D607" s="1" t="s">
        <v>56</v>
      </c>
      <c r="E607" s="1" t="s">
        <v>57</v>
      </c>
      <c r="F607" s="1" t="s">
        <v>353</v>
      </c>
      <c r="G607" s="1" t="s">
        <v>708</v>
      </c>
      <c r="H607" s="1" t="s">
        <v>993</v>
      </c>
      <c r="I607" s="1" t="s">
        <v>994</v>
      </c>
      <c r="J607" s="1" t="s">
        <v>936</v>
      </c>
      <c r="L607" s="1" t="s">
        <v>112</v>
      </c>
      <c r="M607" s="1" t="s">
        <v>16</v>
      </c>
      <c r="N607" s="1" t="s">
        <v>1145</v>
      </c>
      <c r="O607" s="1" t="s">
        <v>9</v>
      </c>
      <c r="R607" s="1" t="s">
        <v>102</v>
      </c>
      <c r="S607" s="1" t="s">
        <v>1017</v>
      </c>
      <c r="T607" s="1" t="s">
        <v>1006</v>
      </c>
      <c r="U607" s="1" t="s">
        <v>1007</v>
      </c>
      <c r="V607" s="1" t="s">
        <v>142</v>
      </c>
      <c r="AI607" s="1" t="s">
        <v>1017</v>
      </c>
      <c r="AJ607" s="1" t="s">
        <v>1080</v>
      </c>
    </row>
    <row r="608" spans="1:36">
      <c r="B608" s="1" t="s">
        <v>1008</v>
      </c>
      <c r="C608" s="1" t="s">
        <v>1099</v>
      </c>
      <c r="D608" s="1" t="s">
        <v>160</v>
      </c>
      <c r="E608" s="1" t="s">
        <v>113</v>
      </c>
      <c r="F608" s="1" t="s">
        <v>76</v>
      </c>
      <c r="G608" s="1" t="s">
        <v>143</v>
      </c>
      <c r="H608" s="1" t="s">
        <v>993</v>
      </c>
      <c r="I608" s="1" t="s">
        <v>994</v>
      </c>
      <c r="J608" s="1" t="s">
        <v>936</v>
      </c>
      <c r="L608" s="1" t="s">
        <v>116</v>
      </c>
      <c r="M608" s="1" t="s">
        <v>16</v>
      </c>
      <c r="N608" s="1" t="s">
        <v>1145</v>
      </c>
      <c r="O608" s="1" t="s">
        <v>9</v>
      </c>
      <c r="S608" s="1" t="s">
        <v>1017</v>
      </c>
      <c r="T608" s="1" t="s">
        <v>151</v>
      </c>
      <c r="AI608" s="1" t="s">
        <v>1017</v>
      </c>
      <c r="AJ608" s="1" t="s">
        <v>1080</v>
      </c>
    </row>
    <row r="609" spans="1:36">
      <c r="B609" s="1" t="s">
        <v>1341</v>
      </c>
      <c r="C609" s="1" t="s">
        <v>1189</v>
      </c>
      <c r="D609" s="1" t="s">
        <v>1324</v>
      </c>
      <c r="E609" s="1" t="s">
        <v>7</v>
      </c>
      <c r="F609" s="1" t="s">
        <v>92</v>
      </c>
      <c r="G609" s="1" t="s">
        <v>1011</v>
      </c>
      <c r="H609" s="1" t="s">
        <v>993</v>
      </c>
      <c r="I609" s="1" t="s">
        <v>994</v>
      </c>
      <c r="J609" s="1" t="s">
        <v>936</v>
      </c>
      <c r="L609" s="1" t="s">
        <v>122</v>
      </c>
      <c r="M609" s="1" t="s">
        <v>16</v>
      </c>
      <c r="N609" s="1" t="s">
        <v>1122</v>
      </c>
      <c r="O609" s="1" t="s">
        <v>9</v>
      </c>
      <c r="P609" s="1" t="s">
        <v>60</v>
      </c>
      <c r="S609" s="1" t="s">
        <v>1017</v>
      </c>
      <c r="T609" s="1" t="s">
        <v>151</v>
      </c>
      <c r="AI609" s="1" t="s">
        <v>1017</v>
      </c>
      <c r="AJ609" s="1" t="s">
        <v>1080</v>
      </c>
    </row>
    <row r="612" spans="1:36" collapsed="1">
      <c r="A612" s="1" t="s">
        <v>1094</v>
      </c>
    </row>
    <row r="613" spans="1:36">
      <c r="B613" s="1" t="s">
        <v>1344</v>
      </c>
      <c r="C613" s="1" t="s">
        <v>1099</v>
      </c>
      <c r="D613" s="1" t="s">
        <v>743</v>
      </c>
      <c r="E613" s="1" t="s">
        <v>67</v>
      </c>
      <c r="F613" s="1" t="s">
        <v>29</v>
      </c>
      <c r="G613" s="1" t="s">
        <v>358</v>
      </c>
      <c r="H613" s="1" t="s">
        <v>359</v>
      </c>
      <c r="I613" s="1" t="s">
        <v>356</v>
      </c>
      <c r="J613" s="1" t="s">
        <v>936</v>
      </c>
      <c r="L613" s="1" t="s">
        <v>360</v>
      </c>
      <c r="M613" s="1" t="s">
        <v>16</v>
      </c>
      <c r="N613" s="1" t="s">
        <v>1081</v>
      </c>
      <c r="O613" s="1" t="s">
        <v>357</v>
      </c>
      <c r="R613" s="1" t="s">
        <v>102</v>
      </c>
      <c r="S613" s="1" t="s">
        <v>1017</v>
      </c>
      <c r="T613" s="1" t="s">
        <v>12</v>
      </c>
      <c r="AI613" s="1" t="s">
        <v>1017</v>
      </c>
      <c r="AJ613" s="1" t="s">
        <v>1080</v>
      </c>
    </row>
    <row r="614" spans="1:36">
      <c r="B614" s="1" t="s">
        <v>1345</v>
      </c>
      <c r="C614" s="1" t="s">
        <v>1099</v>
      </c>
      <c r="D614" s="1" t="s">
        <v>743</v>
      </c>
      <c r="E614" s="1" t="s">
        <v>67</v>
      </c>
      <c r="F614" s="1" t="s">
        <v>361</v>
      </c>
      <c r="G614" s="1" t="s">
        <v>358</v>
      </c>
      <c r="H614" s="1" t="s">
        <v>359</v>
      </c>
      <c r="I614" s="1" t="s">
        <v>356</v>
      </c>
      <c r="J614" s="1" t="s">
        <v>936</v>
      </c>
      <c r="L614" s="1" t="s">
        <v>360</v>
      </c>
      <c r="M614" s="1" t="s">
        <v>16</v>
      </c>
      <c r="N614" s="1" t="s">
        <v>1077</v>
      </c>
      <c r="O614" s="1" t="s">
        <v>357</v>
      </c>
      <c r="R614" s="1" t="s">
        <v>102</v>
      </c>
      <c r="S614" s="1" t="s">
        <v>1017</v>
      </c>
      <c r="T614" s="1" t="s">
        <v>12</v>
      </c>
      <c r="AI614" s="1" t="s">
        <v>1017</v>
      </c>
      <c r="AJ614" s="1" t="s">
        <v>1080</v>
      </c>
    </row>
    <row r="616" spans="1:36">
      <c r="A616" s="1" t="s">
        <v>5</v>
      </c>
    </row>
    <row r="617" spans="1:36">
      <c r="B617" s="1" t="s">
        <v>1346</v>
      </c>
      <c r="C617" s="1" t="s">
        <v>1099</v>
      </c>
      <c r="D617" s="1" t="s">
        <v>743</v>
      </c>
      <c r="E617" s="1" t="s">
        <v>67</v>
      </c>
      <c r="F617" s="1" t="s">
        <v>362</v>
      </c>
      <c r="G617" s="1" t="s">
        <v>358</v>
      </c>
      <c r="H617" s="1" t="s">
        <v>359</v>
      </c>
      <c r="I617" s="1" t="s">
        <v>8</v>
      </c>
      <c r="J617" s="1" t="s">
        <v>936</v>
      </c>
      <c r="L617" s="1" t="s">
        <v>360</v>
      </c>
      <c r="M617" s="1" t="s">
        <v>363</v>
      </c>
      <c r="N617" s="1" t="s">
        <v>1081</v>
      </c>
      <c r="O617" s="1" t="s">
        <v>357</v>
      </c>
      <c r="R617" s="1" t="s">
        <v>102</v>
      </c>
      <c r="S617" s="1" t="s">
        <v>1017</v>
      </c>
      <c r="T617" s="1" t="s">
        <v>12</v>
      </c>
      <c r="AI617" s="1" t="s">
        <v>1017</v>
      </c>
      <c r="AJ617" s="1" t="s">
        <v>1080</v>
      </c>
    </row>
    <row r="618" spans="1:36">
      <c r="B618" s="1" t="s">
        <v>1347</v>
      </c>
      <c r="C618" s="1" t="s">
        <v>1099</v>
      </c>
      <c r="D618" s="1" t="s">
        <v>743</v>
      </c>
      <c r="E618" s="1" t="s">
        <v>67</v>
      </c>
      <c r="F618" s="1" t="s">
        <v>187</v>
      </c>
      <c r="G618" s="1" t="s">
        <v>358</v>
      </c>
      <c r="H618" s="1" t="s">
        <v>359</v>
      </c>
      <c r="I618" s="1" t="s">
        <v>981</v>
      </c>
      <c r="J618" s="1" t="s">
        <v>936</v>
      </c>
      <c r="L618" s="1" t="s">
        <v>360</v>
      </c>
      <c r="M618" s="1" t="s">
        <v>363</v>
      </c>
      <c r="N618" s="1" t="s">
        <v>1082</v>
      </c>
      <c r="O618" s="1" t="s">
        <v>357</v>
      </c>
      <c r="R618" s="1" t="s">
        <v>102</v>
      </c>
      <c r="S618" s="1" t="s">
        <v>1017</v>
      </c>
      <c r="T618" s="1" t="s">
        <v>12</v>
      </c>
      <c r="AI618" s="1" t="s">
        <v>1017</v>
      </c>
      <c r="AJ618" s="1" t="s">
        <v>1080</v>
      </c>
    </row>
    <row r="619" spans="1:36">
      <c r="B619" s="1" t="s">
        <v>1348</v>
      </c>
      <c r="C619" s="1" t="s">
        <v>1099</v>
      </c>
      <c r="D619" s="1" t="s">
        <v>743</v>
      </c>
      <c r="E619" s="1" t="s">
        <v>67</v>
      </c>
      <c r="F619" s="1" t="s">
        <v>361</v>
      </c>
      <c r="G619" s="1" t="s">
        <v>358</v>
      </c>
      <c r="H619" s="1" t="s">
        <v>359</v>
      </c>
      <c r="I619" s="1" t="s">
        <v>994</v>
      </c>
      <c r="J619" s="1" t="s">
        <v>936</v>
      </c>
      <c r="L619" s="1" t="s">
        <v>360</v>
      </c>
      <c r="M619" s="1" t="s">
        <v>363</v>
      </c>
      <c r="N619" s="1" t="s">
        <v>1082</v>
      </c>
      <c r="O619" s="1" t="s">
        <v>357</v>
      </c>
      <c r="R619" s="1" t="s">
        <v>102</v>
      </c>
      <c r="S619" s="1" t="s">
        <v>1017</v>
      </c>
      <c r="T619" s="1" t="s">
        <v>12</v>
      </c>
      <c r="AI619" s="1" t="s">
        <v>1017</v>
      </c>
      <c r="AJ619" s="1" t="s">
        <v>1080</v>
      </c>
    </row>
    <row r="620" spans="1:36">
      <c r="B620" s="1" t="s">
        <v>1349</v>
      </c>
      <c r="C620" s="1" t="s">
        <v>1099</v>
      </c>
      <c r="D620" s="1" t="s">
        <v>743</v>
      </c>
      <c r="E620" s="1" t="s">
        <v>67</v>
      </c>
      <c r="F620" s="1" t="s">
        <v>73</v>
      </c>
      <c r="G620" s="1" t="s">
        <v>358</v>
      </c>
      <c r="H620" s="1" t="s">
        <v>359</v>
      </c>
      <c r="I620" s="1" t="s">
        <v>981</v>
      </c>
      <c r="J620" s="1" t="s">
        <v>936</v>
      </c>
      <c r="L620" s="1" t="s">
        <v>360</v>
      </c>
      <c r="M620" s="1" t="s">
        <v>363</v>
      </c>
      <c r="N620" s="1" t="s">
        <v>1122</v>
      </c>
      <c r="O620" s="1" t="s">
        <v>357</v>
      </c>
      <c r="R620" s="1" t="s">
        <v>102</v>
      </c>
      <c r="S620" s="1" t="s">
        <v>1017</v>
      </c>
      <c r="T620" s="1" t="s">
        <v>12</v>
      </c>
      <c r="AI620" s="1" t="s">
        <v>1017</v>
      </c>
      <c r="AJ620" s="1" t="s">
        <v>1080</v>
      </c>
    </row>
    <row r="622" spans="1:36" collapsed="1"/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A1000"/>
  <sheetViews>
    <sheetView workbookViewId="0">
      <selection activeCell="G28" sqref="G28"/>
    </sheetView>
  </sheetViews>
  <sheetFormatPr defaultRowHeight="15"/>
  <cols>
    <col min="1" max="1" width="17.28515625" customWidth="1"/>
  </cols>
  <sheetData>
    <row r="2" spans="1:1">
      <c r="A2" t="str">
        <f>CONCATENATE(data!A2," ",data!B2," ",data!C2," ",data!D2," ",data!E2," ",data!F2," ",data!G2," ",data!H2," ",data!I2," ",data!J2," ",data!K2," ",data!L2," ",data!M2," ",data!N2," ",data!O2," ",data!P2," ",data!Q2," ",data!R2," ",data!S2," ",data!T2," ",data!U2," ",data!V2," ",data!W2," ",data!X2," ",data!Y2," ",data!Z2," ",data!AA2," ",data!AB2," ",data!AC2," ",data!AD2," ",data!AE2," ",data!AF2," ",data!AG2," ",data!AH2," ",data!AI2," ",data!AJ2)</f>
        <v xml:space="preserve">;===============================RUS===========================================                                   </v>
      </c>
    </row>
    <row r="3" spans="1:1">
      <c r="A3" t="str">
        <f>CONCATENATE(data!A3," ",data!B3," ",data!C3," ",data!D3," ",data!E3," ",data!F3," ",data!G3," ",data!H3," ",data!I3," ",data!J3," ",data!K3," ",data!L3," ",data!M3," ",data!N3," ",data!O3," ",data!P3," ",data!Q3," ",data!R3," ",data!S3," ",data!T3," ",data!U3," ",data!V3," ",data!W3," ",data!X3," ",data!Y3," ",data!Z3," ",data!AA3," ",data!AB3," ",data!AC3," ",data!AD3," ",data!AE3," ",data!AF3," ",data!AG3," ",data!AH3," ",data!AI3," ",data!AJ3)</f>
        <v xml:space="preserve">;===============================Common===========================================                                   </v>
      </c>
    </row>
    <row r="4" spans="1:1">
      <c r="A4" t="str">
        <f>CONCATENATE(data!A4," ",data!B4," ",data!C4," ",data!D4," ",data!E4," ",data!F4," ",data!G4," ",data!H4," ",data!I4," ",data!J4," ",data!K4," ",data!L4," ",data!M4," ",data!N4," ",data!O4," ",data!P4," ",data!Q4," ",data!R4," ",data!S4," ",data!T4," ",data!U4," ",data!V4," ",data!W4," ",data!X4," ",data!Y4," ",data!Z4," ",data!AA4," ",data!AB4," ",data!AC4," ",data!AD4," ",data!AE4," ",data!AF4," ",data!AG4," ",data!AH4," ",data!AI4," ",data!AJ4)</f>
        <v xml:space="preserve"> {"brdm2" {fore 1} ("vs" c(420) sc(45) g(reco) b(common) brig(common) s(rus)  i(1) cw(10) cp(10) t(all_nz recon   ) n(4)               ) }</v>
      </c>
    </row>
    <row r="5" spans="1:1">
      <c r="A5" t="str">
        <f>CONCATENATE(data!A5," ",data!B5," ",data!C5," ",data!D5," ",data!E5," ",data!F5," ",data!G5," ",data!H5," ",data!I5," ",data!J5," ",data!K5," ",data!L5," ",data!M5," ",data!N5," ",data!O5," ",data!P5," ",data!Q5," ",data!R5," ",data!S5," ",data!T5," ",data!U5," ",data!V5," ",data!W5," ",data!X5," ",data!Y5," ",data!Z5," ",data!AA5," ",data!AB5," ",data!AC5," ",data!AD5," ",data!AE5," ",data!AF5," ",data!AG5," ",data!AH5," ",data!AI5," ",data!AJ5)</f>
        <v xml:space="preserve">                                   </v>
      </c>
    </row>
    <row r="6" spans="1:1">
      <c r="A6" t="str">
        <f>CONCATENATE(data!A6," ",data!B6," ",data!C6," ",data!D6," ",data!E6," ",data!F6," ",data!G6," ",data!H6," ",data!I6," ",data!J6," ",data!K6," ",data!L6," ",data!M6," ",data!N6," ",data!O6," ",data!P6," ",data!Q6," ",data!R6," ",data!S6," ",data!T6," ",data!U6," ",data!V6," ",data!W6," ",data!X6," ",data!Y6," ",data!Z6," ",data!AA6," ",data!AB6," ",data!AC6," ",data!AD6," ",data!AE6," ",data!AF6," ",data!AG6," ",data!AH6," ",data!AI6," ",data!AJ6)</f>
        <v xml:space="preserve"> {"ural375i" {fore 1} ("v3" c(220) sc(60) g(inf) b(common) brig(common) s(rus)  i(2) cw(0) cp(2) t(all_nz inf_rus   ) c1(ural375) n(1) n1(vehicle_supporter:1) n2(mso_com:1) n3(mso_mgun:1) n4(mso_mgunhelp:1) n5(mso_rpg:1) n6(mso_rpghelp:1) n7(mso_smg2:2)       ) }</v>
      </c>
    </row>
    <row r="7" spans="1:1">
      <c r="A7" t="str">
        <f>CONCATENATE(data!A7," ",data!B7," ",data!C7," ",data!D7," ",data!E7," ",data!F7," ",data!G7," ",data!H7," ",data!I7," ",data!J7," ",data!K7," ",data!L7," ",data!M7," ",data!N7," ",data!O7," ",data!P7," ",data!Q7," ",data!R7," ",data!S7," ",data!T7," ",data!U7," ",data!V7," ",data!W7," ",data!X7," ",data!Y7," ",data!Z7," ",data!AA7," ",data!AB7," ",data!AC7," ",data!AD7," ",data!AE7," ",data!AF7," ",data!AG7," ",data!AH7," ",data!AI7," ",data!AJ7)</f>
        <v xml:space="preserve"> {"btr80_newi" {fore 1} ("v3" c(240) sc(75) g(inf) b(common) brig(common) s(rus)  i(3) cw(0) cp(5) t(all_nz inf_rus   ) c1(btr80_new) n(2) n1(tankman:2) n2(mso_com:1) n3(mso_mgun:1) n4(mso_mgunhelp:1) n5(mso_rpg:1) n6(mso_rpghelp:1) n7(mso_smg2:2)       ) }</v>
      </c>
    </row>
    <row r="8" spans="1:1">
      <c r="A8" t="str">
        <f>CONCATENATE(data!A8," ",data!B8," ",data!C8," ",data!D8," ",data!E8," ",data!F8," ",data!G8," ",data!H8," ",data!I8," ",data!J8," ",data!K8," ",data!L8," ",data!M8," ",data!N8," ",data!O8," ",data!P8," ",data!Q8," ",data!R8," ",data!S8," ",data!T8," ",data!U8," ",data!V8," ",data!W8," ",data!X8," ",data!Y8," ",data!Z8," ",data!AA8," ",data!AB8," ",data!AC8," ",data!AD8," ",data!AE8," ",data!AF8," ",data!AG8," ",data!AH8," ",data!AI8," ",data!AJ8)</f>
        <v xml:space="preserve"> {"bmp2_newi" {fore 1} ("v3" c(260) sc(100) g(inf) b(common) brig(common) s(rus)  i(4) cw(0) cp(10) t(all_nz inf_rus   ) c1(bmp2_new) n(2) n1(tankman:3) n2(mso_com:1) n3(mso_mgun:1) n4(mso_mgunhelp:1) n5(mso_rpg:1) n6(mso_rpghelp:1) n7(mso_smg2:1)       ) }</v>
      </c>
    </row>
    <row r="9" spans="1:1">
      <c r="A9" t="str">
        <f>CONCATENATE(data!A9," ",data!B9," ",data!C9," ",data!D9," ",data!E9," ",data!F9," ",data!G9," ",data!H9," ",data!I9," ",data!J9," ",data!K9," ",data!L9," ",data!M9," ",data!N9," ",data!O9," ",data!P9," ",data!Q9," ",data!R9," ",data!S9," ",data!T9," ",data!U9," ",data!V9," ",data!W9," ",data!X9," ",data!Y9," ",data!Z9," ",data!AA9," ",data!AB9," ",data!AC9," ",data!AD9," ",data!AE9," ",data!AF9," ",data!AG9," ",data!AH9," ",data!AI9," ",data!AJ9)</f>
        <v xml:space="preserve">                                   </v>
      </c>
    </row>
    <row r="10" spans="1:1">
      <c r="A10" t="str">
        <f>CONCATENATE(data!A10," ",data!B10," ",data!C10," ",data!D10," ",data!E10," ",data!F10," ",data!G10," ",data!H10," ",data!I10," ",data!J10," ",data!K10," ",data!L10," ",data!M10," ",data!N10," ",data!O10," ",data!P10," ",data!Q10," ",data!R10," ",data!S10," ",data!T10," ",data!U10," ",data!V10," ",data!W10," ",data!X10," ",data!Y10," ",data!Z10," ",data!AA10," ",data!AB10," ",data!AC10," ",data!AD10," ",data!AE10," ",data!AF10," ",data!AG10," ",data!AH10," ",data!AI10," ",data!AJ10)</f>
        <v xml:space="preserve"> {"kord_stan" {fore 1} ("vs" c(240) sc(40) g(stan_mgun) b(common) brig(common) s(rus)  i(5) cw(10) cp(4) t(all_nz   nobot ) n(2)               ) }</v>
      </c>
    </row>
    <row r="11" spans="1:1">
      <c r="A11" t="str">
        <f>CONCATENATE(data!A11," ",data!B11," ",data!C11," ",data!D11," ",data!E11," ",data!F11," ",data!G11," ",data!H11," ",data!I11," ",data!J11," ",data!K11," ",data!L11," ",data!M11," ",data!N11," ",data!O11," ",data!P11," ",data!Q11," ",data!R11," ",data!S11," ",data!T11," ",data!U11," ",data!V11," ",data!W11," ",data!X11," ",data!Y11," ",data!Z11," ",data!AA11," ",data!AB11," ",data!AC11," ",data!AD11," ",data!AE11," ",data!AF11," ",data!AG11," ",data!AH11," ",data!AI11," ",data!AJ11)</f>
        <v xml:space="preserve"> {"ags30_stan" {fore 0.5} ("vs" c(240) sc(80) g(stan1) b(common) brig(common) s(rus)  i(6) cw(10) cp(5) t(all_nz   nobot ) n(2)               ) }</v>
      </c>
    </row>
    <row r="12" spans="1:1">
      <c r="A12" t="str">
        <f>CONCATENATE(data!A12," ",data!B12," ",data!C12," ",data!D12," ",data!E12," ",data!F12," ",data!G12," ",data!H12," ",data!I12," ",data!J12," ",data!K12," ",data!L12," ",data!M12," ",data!N12," ",data!O12," ",data!P12," ",data!Q12," ",data!R12," ",data!S12," ",data!T12," ",data!U12," ",data!V12," ",data!W12," ",data!X12," ",data!Y12," ",data!Z12," ",data!AA12," ",data!AB12," ",data!AC12," ",data!AD12," ",data!AE12," ",data!AF12," ",data!AG12," ",data!AH12," ",data!AI12," ",data!AJ12)</f>
        <v xml:space="preserve"> {"2b11" {fore 0} ("vart" c(300) sc(110) g(stan1) b(common) brig(common) s(rus)  i(7) cw(5) cp(15) t(all_nz art  nobot ) c1(mtlb_new) c2(2b11) n(2) n1(vehicle_supporter:2)            ) }</v>
      </c>
    </row>
    <row r="13" spans="1:1">
      <c r="A13" t="str">
        <f>CONCATENATE(data!A13," ",data!B13," ",data!C13," ",data!D13," ",data!E13," ",data!F13," ",data!G13," ",data!H13," ",data!I13," ",data!J13," ",data!K13," ",data!L13," ",data!M13," ",data!N13," ",data!O13," ",data!P13," ",data!Q13," ",data!R13," ",data!S13," ",data!T13," ",data!U13," ",data!V13," ",data!W13," ",data!X13," ",data!Y13," ",data!Z13," ",data!AA13," ",data!AB13," ",data!AC13," ",data!AD13," ",data!AE13," ",data!AF13," ",data!AG13," ",data!AH13," ",data!AI13," ",data!AJ13)</f>
        <v xml:space="preserve">("squad_with2types" name(bazookers2) f(1)  c(120) cost(25) g(rpg) b(common) brig(common) side(rus)     t(all_nz    ) info(bazookers2) c1(bazooker2:1) c2(bazooker2_help:1)             ) </v>
      </c>
    </row>
    <row r="14" spans="1:1">
      <c r="A14" t="str">
        <f>CONCATENATE(data!A14," ",data!B14," ",data!C14," ",data!D14," ",data!E14," ",data!F14," ",data!G14," ",data!H14," ",data!I14," ",data!J14," ",data!K14," ",data!L14," ",data!M14," ",data!N14," ",data!O14," ",data!P14," ",data!Q14," ",data!R14," ",data!S14," ",data!T14," ",data!U14," ",data!V14," ",data!W14," ",data!X14," ",data!Y14," ",data!Z14," ",data!AA14," ",data!AB14," ",data!AC14," ",data!AD14," ",data!AE14," ",data!AF14," ",data!AG14," ",data!AH14," ",data!AI14," ",data!AJ14)</f>
        <v xml:space="preserve"> {"metis_m" {fore 1} ("vs" c(150) sc(35) g(ptursmall) b(common) brig(common) s(rus)  i(8) cw(1) cp(5) t(all_nz   nobot ) n(1)               ) }</v>
      </c>
    </row>
    <row r="15" spans="1:1">
      <c r="A15" t="str">
        <f>CONCATENATE(data!A15," ",data!B15," ",data!C15," ",data!D15," ",data!E15," ",data!F15," ",data!G15," ",data!H15," ",data!I15," ",data!J15," ",data!K15," ",data!L15," ",data!M15," ",data!N15," ",data!O15," ",data!P15," ",data!Q15," ",data!R15," ",data!S15," ",data!T15," ",data!U15," ",data!V15," ",data!W15," ",data!X15," ",data!Y15," ",data!Z15," ",data!AA15," ",data!AB15," ",data!AC15," ",data!AD15," ",data!AE15," ",data!AF15," ",data!AG15," ",data!AH15," ",data!AI15," ",data!AJ15)</f>
        <v xml:space="preserve"> {"ptur_konkurs" {fore 1} ("vs" c(250) sc(45) g(stan) b(common) brig(common) s(rus)  i(9) cw(1) cp(5) t(all_nz   nobot ) n(2)               ) }</v>
      </c>
    </row>
    <row r="16" spans="1:1">
      <c r="A16" t="str">
        <f>CONCATENATE(data!A16," ",data!B16," ",data!C16," ",data!D16," ",data!E16," ",data!F16," ",data!G16," ",data!H16," ",data!I16," ",data!J16," ",data!K16," ",data!L16," ",data!M16," ",data!N16," ",data!O16," ",data!P16," ",data!Q16," ",data!R16," ",data!S16," ",data!T16," ",data!U16," ",data!V16," ",data!W16," ",data!X16," ",data!Y16," ",data!Z16," ",data!AA16," ",data!AB16," ",data!AC16," ",data!AD16," ",data!AE16," ",data!AF16," ",data!AG16," ",data!AH16," ",data!AI16," ",data!AJ16)</f>
        <v xml:space="preserve"> {"kornet_base_stan" {fore 0.0} ("vs" c(560) sc(80) g(stan3) b(common) brig(common) s(rus)  i(10) cw(1) cp(15) t(all_nz   nobot ) n(2)               ) }</v>
      </c>
    </row>
    <row r="17" spans="1:1">
      <c r="A17" t="str">
        <f>CONCATENATE(data!A17," ",data!B17," ",data!C17," ",data!D17," ",data!E17," ",data!F17," ",data!G17," ",data!H17," ",data!I17," ",data!J17," ",data!K17," ",data!L17," ",data!M17," ",data!N17," ",data!O17," ",data!P17," ",data!Q17," ",data!R17," ",data!S17," ",data!T17," ",data!U17," ",data!V17," ",data!W17," ",data!X17," ",data!Y17," ",data!Z17," ",data!AA17," ",data!AB17," ",data!AC17," ",data!AD17," ",data!AE17," ",data!AF17," ",data!AG17," ",data!AH17," ",data!AI17," ",data!AJ17)</f>
        <v xml:space="preserve">                                   </v>
      </c>
    </row>
    <row r="18" spans="1:1">
      <c r="A18" t="str">
        <f>CONCATENATE(data!A19," ",data!B19," ",data!C19," ",data!D19," ",data!E19," ",data!F19," ",data!G19," ",data!H19," ",data!I19," ",data!J19," ",data!K19," ",data!L19," ",data!M19," ",data!N19," ",data!O19," ",data!P19," ",data!Q19," ",data!R19," ",data!S19," ",data!T19," ",data!U19," ",data!V19," ",data!W19," ",data!X19," ",data!Y19," ",data!Z19," ",data!AA19," ",data!AB19," ",data!AC19," ",data!AD19," ",data!AE19," ",data!AF19," ",data!AG19," ",data!AH19," ",data!AI19," ",data!AJ19)</f>
        <v xml:space="preserve">("squad_with2types" name(pzrk) f(1)  c(250) cost(40) g(pzrk) b(common) brig(common) side(rus)     t(all_nz antiair   ) info(pzrk) c1(pzrk:1) c2(pzrkhelp:1)             ) </v>
      </c>
    </row>
    <row r="19" spans="1:1">
      <c r="A19" t="str">
        <f>CONCATENATE(data!A20," ",data!B20," ",data!C20," ",data!D20," ",data!E20," ",data!F20," ",data!G20," ",data!H20," ",data!I20," ",data!J20," ",data!K20," ",data!L20," ",data!M20," ",data!N20," ",data!O20," ",data!P20," ",data!Q20," ",data!R20," ",data!S20," ",data!T20," ",data!U20," ",data!V20," ",data!W20," ",data!X20," ",data!Y20," ",data!Z20," ",data!AA20," ",data!AB20," ",data!AC20," ",data!AD20," ",data!AE20," ",data!AF20," ",data!AG20," ",data!AH20," ",data!AI20," ",data!AJ20)</f>
        <v xml:space="preserve"> {"pzrk2_rus" {fore 0.9} ("v3" c(500) sc(90) g(pzrk) b(common) brig(common) s(rus)  i(11) cw(0) cp(0) t(all_nz inf_rus aat  ) c1(mtlb) n(2) n1(vehicle_supporter:2) n2(pzrk:2) n3(pzrkhelp:2))}            </v>
      </c>
    </row>
    <row r="20" spans="1:1">
      <c r="A20" t="str">
        <f>CONCATENATE(data!A21," ",data!B21," ",data!C21," ",data!D21," ",data!E21," ",data!F21," ",data!G21," ",data!H21," ",data!I21," ",data!J21," ",data!K21," ",data!L21," ",data!M21," ",data!N21," ",data!O21," ",data!P21," ",data!Q21," ",data!R21," ",data!S21," ",data!T21," ",data!U21," ",data!V21," ",data!W21," ",data!X21," ",data!Y21," ",data!Z21," ",data!AA21," ",data!AB21," ",data!AC21," ",data!AD21," ",data!AE21," ",data!AF21," ",data!AG21," ",data!AH21," ",data!AI21," ",data!AJ21)</f>
        <v xml:space="preserve"> {"Shilka" {fore 1} ("v" c(300) sc(80) g(pvo_st) b(common) brig(common) s(rus)  i(12) cw(0) cp(10) t(all_nz art aat  ) n(4)               ) }</v>
      </c>
    </row>
    <row r="21" spans="1:1">
      <c r="A21" t="str">
        <f>CONCATENATE(data!A22," ",data!B22," ",data!C22," ",data!D22," ",data!E22," ",data!F22," ",data!G22," ",data!H22," ",data!I22," ",data!J22," ",data!K22," ",data!L22," ",data!M22," ",data!N22," ",data!O22," ",data!P22," ",data!Q22," ",data!R22," ",data!S22," ",data!T22," ",data!U22," ",data!V22," ",data!W22," ",data!X22," ",data!Y22," ",data!Z22," ",data!AA22," ",data!AB22," ",data!AC22," ",data!AD22," ",data!AE22," ",data!AF22," ",data!AG22," ",data!AH22," ",data!AI22," ",data!AJ22)</f>
        <v xml:space="preserve"> {"9k35_strela-10mn" {fore 1} ("v" c(240) sc(90) g(pvo_st) b(common) brig(common) s(rus)  i(13) cw(0) cp(15) t(all_nz art aat  ) n(3)               ) }</v>
      </c>
    </row>
    <row r="22" spans="1:1">
      <c r="A22" t="str">
        <f>CONCATENATE(data!A23," ",data!B23," ",data!C23," ",data!D23," ",data!E23," ",data!F23," ",data!G23," ",data!H23," ",data!I23," ",data!J23," ",data!K23," ",data!L23," ",data!M23," ",data!N23," ",data!O23," ",data!P23," ",data!Q23," ",data!R23," ",data!S23," ",data!T23," ",data!U23," ",data!V23," ",data!W23," ",data!X23," ",data!Y23," ",data!Z23," ",data!AA23," ",data!AB23," ",data!AC23," ",data!AD23," ",data!AE23," ",data!AF23," ",data!AG23," ",data!AH23," ",data!AI23," ",data!AJ23)</f>
        <v xml:space="preserve">                                   </v>
      </c>
    </row>
    <row r="23" spans="1:1">
      <c r="A23" t="str">
        <f>CONCATENATE(data!A24," ",data!B24," ",data!C24," ",data!D24," ",data!E24," ",data!F24," ",data!G24," ",data!H24," ",data!I24," ",data!J24," ",data!K24," ",data!L24," ",data!M24," ",data!N24," ",data!O24," ",data!P24," ",data!Q24," ",data!R24," ",data!S24," ",data!T24," ",data!U24," ",data!V24," ",data!W24," ",data!X24," ",data!Y24," ",data!Z24," ",data!AA24," ",data!AB24," ",data!AC24," ",data!AD24," ",data!AE24," ",data!AF24," ",data!AG24," ",data!AH24," ",data!AI24," ",data!AJ24)</f>
        <v xml:space="preserve">;===============================Вспомогательные войска===========================================                                   </v>
      </c>
    </row>
    <row r="24" spans="1:1">
      <c r="A24" t="str">
        <f>CONCATENATE(data!A25," ",data!B25," ",data!C25," ",data!D25," ",data!E25," ",data!F25," ",data!G25," ",data!H25," ",data!I25," ",data!J25," ",data!K25," ",data!L25," ",data!M25," ",data!N25," ",data!O25," ",data!P25," ",data!Q25," ",data!R25," ",data!S25," ",data!T25," ",data!U25," ",data!V25," ",data!W25," ",data!X25," ",data!Y25," ",data!Z25," ",data!AA25," ",data!AB25," ",data!AC25," ",data!AD25," ",data!AE25," ",data!AF25," ",data!AG25," ",data!AH25," ",data!AI25," ",data!AJ25)</f>
        <v xml:space="preserve"> {"ural_art" {fore 1} ("vs" c(600) sc(50) g(supply6) b(supl) brig(common) s(rus)  i(1) cw(0) cp(2) t(all_nz supply  nobot ) n(2)               ) }</v>
      </c>
    </row>
    <row r="25" spans="1:1">
      <c r="A25" t="str">
        <f>CONCATENATE(data!A26," ",data!B26," ",data!C26," ",data!D26," ",data!E26," ",data!F26," ",data!G26," ",data!H26," ",data!I26," ",data!J26," ",data!K26," ",data!L26," ",data!M26," ",data!N26," ",data!O26," ",data!P26," ",data!Q26," ",data!R26," ",data!S26," ",data!T26," ",data!U26," ",data!V26," ",data!W26," ",data!X26," ",data!Y26," ",data!Z26," ",data!AA26," ",data!AB26," ",data!AC26," ",data!AD26," ",data!AE26," ",data!AF26," ",data!AG26," ",data!AH26," ",data!AI26," ",data!AJ26)</f>
        <v xml:space="preserve"> {"ural_eng" {fore 1} ("ve" c(240) sc(25) g(supply7) b(supl) brig(common) s(rus)  i(2) cw(0) cp(2) t(all_nz supply  nobot ) n(2)               ) }</v>
      </c>
    </row>
    <row r="26" spans="1:1">
      <c r="A26" t="str">
        <f>CONCATENATE(data!A27," ",data!B27," ",data!C27," ",data!D27," ",data!E27," ",data!F27," ",data!G27," ",data!H27," ",data!I27," ",data!J27," ",data!K27," ",data!L27," ",data!M27," ",data!N27," ",data!O27," ",data!P27," ",data!Q27," ",data!R27," ",data!S27," ",data!T27," ",data!U27," ",data!V27," ",data!W27," ",data!X27," ",data!Y27," ",data!Z27," ",data!AA27," ",data!AB27," ",data!AC27," ",data!AD27," ",data!AE27," ",data!AF27," ",data!AG27," ",data!AH27," ",data!AI27," ",data!AJ27)</f>
        <v xml:space="preserve"> {"ural-4320_fuel" {fore 1} ("ve" c(240) sc(25) g(fuel) b(supl) brig(common) s(rus)  i(3) cw(0) cp(2) t(all_nz supply  nobot ) n(2)               ) }</v>
      </c>
    </row>
    <row r="27" spans="1:1">
      <c r="A27" t="str">
        <f>CONCATENATE(data!A28," ",data!B28," ",data!C28," ",data!D28," ",data!E28," ",data!F28," ",data!G28," ",data!H28," ",data!I28," ",data!J28," ",data!K28," ",data!L28," ",data!M28," ",data!N28," ",data!O28," ",data!P28," ",data!Q28," ",data!R28," ",data!S28," ",data!T28," ",data!U28," ",data!V28," ",data!W28," ",data!X28," ",data!Y28," ",data!Z28," ",data!AA28," ",data!AB28," ",data!AC28," ",data!AD28," ",data!AE28," ",data!AF28," ",data!AG28," ",data!AH28," ",data!AI28," ",data!AJ28)</f>
        <v xml:space="preserve"> {"ural375" {fore 1} ("vs" c(120) sc(10) g(truck) b(supl) brig(common) s(rus)  i(4) cw(0) cp(2) t(all_nz   nobot ) n(1)               ) }</v>
      </c>
    </row>
    <row r="28" spans="1:1">
      <c r="A28" t="str">
        <f>CONCATENATE(data!A29," ",data!B29," ",data!C29," ",data!D29," ",data!E29," ",data!F29," ",data!G29," ",data!H29," ",data!I29," ",data!J29," ",data!K29," ",data!L29," ",data!M29," ",data!N29," ",data!O29," ",data!P29," ",data!Q29," ",data!R29," ",data!S29," ",data!T29," ",data!U29," ",data!V29," ",data!W29," ",data!X29," ",data!Y29," ",data!Z29," ",data!AA29," ",data!AB29," ",data!AC29," ",data!AD29," ",data!AE29," ",data!AF29," ",data!AG29," ",data!AH29," ",data!AI29," ",data!AJ29)</f>
        <v xml:space="preserve"> {"mtlb" {fore 1} ("vs" c(250) sc(20) g(btr1) b(supl) brig(common) s(rus)  i(5) cw(0) cp(5) t(all_nz   nobot ) n(2)               ) }</v>
      </c>
    </row>
    <row r="29" spans="1:1">
      <c r="A29" t="str">
        <f>CONCATENATE(data!A30," ",data!B30," ",data!C30," ",data!D30," ",data!E30," ",data!F30," ",data!G30," ",data!H30," ",data!I30," ",data!J30," ",data!K30," ",data!L30," ",data!M30," ",data!N30," ",data!O30," ",data!P30," ",data!Q30," ",data!R30," ",data!S30," ",data!T30," ",data!U30," ",data!V30," ",data!W30," ",data!X30," ",data!Y30," ",data!Z30," ",data!AA30," ",data!AB30," ",data!AC30," ",data!AD30," ",data!AE30," ",data!AF30," ",data!AG30," ",data!AH30," ",data!AI30," ",data!AJ30)</f>
        <v xml:space="preserve">                                   </v>
      </c>
    </row>
    <row r="30" spans="1:1">
      <c r="A30" t="str">
        <f>CONCATENATE(data!A31," ",data!B31," ",data!C31," ",data!D31," ",data!E31," ",data!F31," ",data!G31," ",data!H31," ",data!I31," ",data!J31," ",data!K31," ",data!L31," ",data!M31," ",data!N31," ",data!O31," ",data!P31," ",data!Q31," ",data!R31," ",data!S31," ",data!T31," ",data!U31," ",data!V31," ",data!W31," ",data!X31," ",data!Y31," ",data!Z31," ",data!AA31," ",data!AB31," ",data!AC31," ",data!AD31," ",data!AE31," ",data!AF31," ",data!AG31," ",data!AH31," ",data!AI31," ",data!AJ31)</f>
        <v xml:space="preserve">("squad_with2types" name(tankman) f(1)  c(1) cost(20) g(eng) b(supl) brig(common) side(rus)     t(all_nz tankman  nobot ) info(tankman) c1(tankman:1)              ) </v>
      </c>
    </row>
    <row r="31" spans="1:1">
      <c r="A31" t="str">
        <f>CONCATENATE(data!A32," ",data!B32," ",data!C32," ",data!D32," ",data!E32," ",data!F32," ",data!G32," ",data!H32," ",data!I32," ",data!J32," ",data!K32," ",data!L32," ",data!M32," ",data!N32," ",data!O32," ",data!P32," ",data!Q32," ",data!R32," ",data!S32," ",data!T32," ",data!U32," ",data!V32," ",data!W32," ",data!X32," ",data!Y32," ",data!Z32," ",data!AA32," ",data!AB32," ",data!AC32," ",data!AD32," ",data!AE32," ",data!AF32," ",data!AG32," ",data!AH32," ",data!AI32," ",data!AJ32)</f>
        <v xml:space="preserve">("squad_with1types" name(vehicle_supporter) f(1)  c(30) cost(15) g(support) b(supl) brig(common) side(rus)     t(all_nz vs  nobot ) info(vehicle_supporter) c1(vehicle_supporter:2)              ) </v>
      </c>
    </row>
    <row r="32" spans="1:1">
      <c r="A32" t="str">
        <f>CONCATENATE(data!A33," ",data!B33," ",data!C33," ",data!D33," ",data!E33," ",data!F33," ",data!G33," ",data!H33," ",data!I33," ",data!J33," ",data!K33," ",data!L33," ",data!M33," ",data!N33," ",data!O33," ",data!P33," ",data!Q33," ",data!R33," ",data!S33," ",data!T33," ",data!U33," ",data!V33," ",data!W33," ",data!X33," ",data!Y33," ",data!Z33," ",data!AA33," ",data!AB33," ",data!AC33," ",data!AD33," ",data!AE33," ",data!AF33," ",data!AG33," ",data!AH33," ",data!AI33," ",data!AJ33)</f>
        <v xml:space="preserve">("squad_with2types" name(pilot) f(1)  c(50) cost(40) g(eng) b(supl) brig(vvs) side(rus)     t(all_nz p  nobot ) info(pilot) c1(Pilot:1)              ) </v>
      </c>
    </row>
    <row r="33" spans="1:1">
      <c r="A33" t="str">
        <f>CONCATENATE(data!A34," ",data!B34," ",data!C34," ",data!D34," ",data!E34," ",data!F34," ",data!G34," ",data!H34," ",data!I34," ",data!J34," ",data!K34," ",data!L34," ",data!M34," ",data!N34," ",data!O34," ",data!P34," ",data!Q34," ",data!R34," ",data!S34," ",data!T34," ",data!U34," ",data!V34," ",data!W34," ",data!X34," ",data!Y34," ",data!Z34," ",data!AA34," ",data!AB34," ",data!AC34," ",data!AD34," ",data!AE34," ",data!AF34," ",data!AG34," ",data!AH34," ",data!AI34," ",data!AJ34)</f>
        <v xml:space="preserve">                                   </v>
      </c>
    </row>
    <row r="34" spans="1:1">
      <c r="A34" t="str">
        <f>CONCATENATE(data!A35," ",data!B35," ",data!C35," ",data!D35," ",data!E35," ",data!F35," ",data!G35," ",data!H35," ",data!I35," ",data!J35," ",data!K35," ",data!L35," ",data!M35," ",data!N35," ",data!O35," ",data!P35," ",data!Q35," ",data!R35," ",data!S35," ",data!T35," ",data!U35," ",data!V35," ",data!W35," ",data!X35," ",data!Y35," ",data!Z35," ",data!AA35," ",data!AB35," ",data!AC35," ",data!AD35," ",data!AE35," ",data!AF35," ",data!AG35," ",data!AH35," ",data!AI35," ",data!AJ35)</f>
        <v xml:space="preserve"> {"rus_las_designator" {fore 1} ("vs" c(300) sc(15) g(lcu) b(supl) brig(common) s(rus)  i(9) cw(0) cp(1) t(all_nz   nobot ) n(1)               ) }</v>
      </c>
    </row>
    <row r="35" spans="1:1">
      <c r="A35" t="str">
        <f>CONCATENATE(data!A36," ",data!B36," ",data!C36," ",data!D36," ",data!E36," ",data!F36," ",data!G36," ",data!H36," ",data!I36," ",data!J36," ",data!K36," ",data!L36," ",data!M36," ",data!N36," ",data!O36," ",data!P36," ",data!Q36," ",data!R36," ",data!S36," ",data!T36," ",data!U36," ",data!V36," ",data!W36," ",data!X36," ",data!Y36," ",data!Z36," ",data!AA36," ",data!AB36," ",data!AC36," ",data!AD36," ",data!AE36," ",data!AF36," ",data!AG36," ",data!AH36," ",data!AI36," ",data!AJ36)</f>
        <v xml:space="preserve"> {"eleron_catapult" {fore 0.6} ("vart" c(500) sc(75) g(bpla) b(supl) brig(common) s(rus)  i(10) cw(0) cp(5) t(all_nz art  nobot ) c1(eleron_control) c2(eleron_catapult)  n1(vehicle_supporter:1)            ) }</v>
      </c>
    </row>
    <row r="36" spans="1:1">
      <c r="A36" t="str">
        <f>CONCATENATE(data!A37," ",data!B37," ",data!C37," ",data!D37," ",data!E37," ",data!F37," ",data!G37," ",data!H37," ",data!I37," ",data!J37," ",data!K37," ",data!L37," ",data!M37," ",data!N37," ",data!O37," ",data!P37," ",data!Q37," ",data!R37," ",data!S37," ",data!T37," ",data!U37," ",data!V37," ",data!W37," ",data!X37," ",data!Y37," ",data!Z37," ",data!AA37," ",data!AB37," ",data!AC37," ",data!AD37," ",data!AE37," ",data!AF37," ",data!AG37," ",data!AH37," ",data!AI37," ",data!AJ37)</f>
        <v xml:space="preserve"> {"psnr5m" {fore 0} ("vs" c(900) sc(100) g(psnr) b(supl) brig(common) s(rus)  i(12) cw(1) cp(30) t(all_nz   nobot ) n(2)               ) }</v>
      </c>
    </row>
    <row r="37" spans="1:1">
      <c r="A37" t="str">
        <f>CONCATENATE(data!A38," ",data!B38," ",data!C38," ",data!D38," ",data!E38," ",data!F38," ",data!G38," ",data!H38," ",data!I38," ",data!J38," ",data!K38," ",data!L38," ",data!M38," ",data!N38," ",data!O38," ",data!P38," ",data!Q38," ",data!R38," ",data!S38," ",data!T38," ",data!U38," ",data!V38," ",data!W38," ",data!X38," ",data!Y38," ",data!Z38," ",data!AA38," ",data!AB38," ",data!AC38," ",data!AD38," ",data!AE38," ",data!AF38," ",data!AG38," ",data!AH38," ",data!AI38," ",data!AJ38)</f>
        <v xml:space="preserve">                                   </v>
      </c>
    </row>
    <row r="38" spans="1:1">
      <c r="A38" t="str">
        <f>CONCATENATE(data!A39," ",data!B39," ",data!C39," ",data!D39," ",data!E39," ",data!F39," ",data!G39," ",data!H39," ",data!I39," ",data!J39," ",data!K39," ",data!L39," ",data!M39," ",data!N39," ",data!O39," ",data!P39," ",data!Q39," ",data!R39," ",data!S39," ",data!T39," ",data!U39," ",data!V39," ",data!W39," ",data!X39," ",data!Y39," ",data!Z39," ",data!AA39," ",data!AB39," ",data!AC39," ",data!AD39," ",data!AE39," ",data!AF39," ",data!AG39," ",data!AH39," ",data!AI39," ",data!AJ39)</f>
        <v xml:space="preserve"> {"bmr-3" {fore 0.5} ("vart_kamaz" c(900) sc(80) g(demine) b(supl) brig(common) s(rus)  i(11) cw(0) cp(5) t(all_nz art  nobot ) c1(bmr-3) c2(ur_83p) n1(tankman:2) n2(vehicle_supporter:2)            ) }</v>
      </c>
    </row>
    <row r="39" spans="1:1">
      <c r="A39" t="str">
        <f>CONCATENATE(data!A40," ",data!B40," ",data!C40," ",data!D40," ",data!E40," ",data!F40," ",data!G40," ",data!H40," ",data!I40," ",data!J40," ",data!K40," ",data!L40," ",data!M40," ",data!N40," ",data!O40," ",data!P40," ",data!Q40," ",data!R40," ",data!S40," ",data!T40," ",data!U40," ",data!V40," ",data!W40," ",data!X40," ",data!Y40," ",data!Z40," ",data!AA40," ",data!AB40," ",data!AC40," ",data!AD40," ",data!AE40," ",data!AF40," ",data!AG40," ",data!AH40," ",data!AI40," ",data!AJ40)</f>
        <v xml:space="preserve">("squad_with2types" name(miners) f(1)  c(240) cost(40) g(eng) b(supl) brig(common) side(rus)     t(all_nz   nobot ) info(miners) c1(antipersonel_miner:4) c2(antitank_miner:4)             ) </v>
      </c>
    </row>
    <row r="40" spans="1:1">
      <c r="A40" t="str">
        <f>CONCATENATE(data!A41," ",data!B41," ",data!C41," ",data!D41," ",data!E41," ",data!F41," ",data!G41," ",data!H41," ",data!I41," ",data!J41," ",data!K41," ",data!L41," ",data!M41," ",data!N41," ",data!O41," ",data!P41," ",data!Q41," ",data!R41," ",data!S41," ",data!T41," ",data!U41," ",data!V41," ",data!W41," ",data!X41," ",data!Y41," ",data!Z41," ",data!AA41," ",data!AB41," ",data!AC41," ",data!AD41," ",data!AE41," ",data!AF41," ",data!AG41," ",data!AH41," ",data!AI41," ",data!AJ41)</f>
        <v xml:space="preserve">("squad_with1types" name(sappers) f(1)  c(240) cost(10) g(eng) b(supl) brig(common) side(rus)     t(all_nz   nobot ) info(miners) c1(saper:1)              ) </v>
      </c>
    </row>
    <row r="41" spans="1:1">
      <c r="A41" t="str">
        <f>CONCATENATE(data!A42," ",data!B42," ",data!C42," ",data!D42," ",data!E42," ",data!F42," ",data!G42," ",data!H42," ",data!I42," ",data!J42," ",data!K42," ",data!L42," ",data!M42," ",data!N42," ",data!O42," ",data!P42," ",data!Q42," ",data!R42," ",data!S42," ",data!T42," ",data!U42," ",data!V42," ",data!W42," ",data!X42," ",data!Y42," ",data!Z42," ",data!AA42," ",data!AB42," ",data!AC42," ",data!AD42," ",data!AE42," ",data!AF42," ",data!AG42," ",data!AH42," ",data!AI42," ",data!AJ42)</f>
        <v xml:space="preserve">                                   </v>
      </c>
    </row>
    <row r="42" spans="1:1">
      <c r="A42" t="str">
        <f>CONCATENATE(data!A43," ",data!B43," ",data!C43," ",data!D43," ",data!E43," ",data!F43," ",data!G43," ",data!H43," ",data!I43," ",data!J43," ",data!K43," ",data!L43," ",data!M43," ",data!N43," ",data!O43," ",data!P43," ",data!Q43," ",data!R43," ",data!S43," ",data!T43," ",data!U43," ",data!V43," ",data!W43," ",data!X43," ",data!Y43," ",data!Z43," ",data!AA43," ",data!AB43," ",data!AC43," ",data!AD43," ",data!AE43," ",data!AF43," ",data!AG43," ",data!AH43," ",data!AI43," ",data!AJ43)</f>
        <v xml:space="preserve">;===============================ВВС===========================================                                   </v>
      </c>
    </row>
    <row r="43" spans="1:1">
      <c r="A43" t="str">
        <f>CONCATENATE(data!A44," ",data!B44," ",data!C44," ",data!D44," ",data!E44," ",data!F44," ",data!G44," ",data!H44," ",data!I44," ",data!J44," ",data!K44," ",data!L44," ",data!M44," ",data!N44," ",data!O44," ",data!P44," ",data!Q44," ",data!R44," ",data!S44," ",data!T44," ",data!U44," ",data!V44," ",data!W44," ",data!X44," ",data!Y44," ",data!Z44," ",data!AA44," ",data!AB44," ",data!AC44," ",data!AD44," ",data!AE44," ",data!AF44," ",data!AG44," ",data!AH44," ",data!AI44," ",data!AJ44)</f>
        <v xml:space="preserve"> {"sso" {fore 0.8} ("v3" c(600) sc(100) g(sso) b(vvs_hqcar) brig(vvs) s(rus)  i(1) cw(0) cp(2) t(all_nz aircraft support_frontline nobot ) n(2) c1(mi17_unarmed)brig(vvs) n1(vertpilot:2) n2(scout_mso_com:1) n3(scout_mso_mgun:1) n4(scout_mso_smg:2) n5(scout_mso_smg2:2) n6(scout_mso_sniper:1)        ) }</v>
      </c>
    </row>
    <row r="44" spans="1:1">
      <c r="A44" t="str">
        <f>CONCATENATE(data!A45," ",data!B45," ",data!C45," ",data!D45," ",data!E45," ",data!F45," ",data!G45," ",data!H45," ",data!I45," ",data!J45," ",data!K45," ",data!L45," ",data!M45," ",data!N45," ",data!O45," ",data!P45," ",data!Q45," ",data!R45," ",data!S45," ",data!T45," ",data!U45," ",data!V45," ",data!W45," ",data!X45," ",data!Y45," ",data!Z45," ",data!AA45," ",data!AB45," ",data!AC45," ",data!AD45," ",data!AE45," ",data!AF45," ",data!AG45," ",data!AH45," ",data!AI45," ",data!AJ45)</f>
        <v xml:space="preserve">                                   </v>
      </c>
    </row>
    <row r="45" spans="1:1">
      <c r="A45" t="str">
        <f>CONCATENATE(data!A46," ",data!B46," ",data!C46," ",data!D46," ",data!E46," ",data!F46," ",data!G46," ",data!H46," ",data!I46," ",data!J46," ",data!K46," ",data!L46," ",data!M46," ",data!N46," ",data!O46," ",data!P46," ",data!Q46," ",data!R46," ",data!S46," ",data!T46," ",data!U46," ",data!V46," ",data!W46," ",data!X46," ",data!Y46," ",data!Z46," ",data!AA46," ",data!AB46," ",data!AC46," ",data!AD46," ",data!AE46," ",data!AF46," ",data!AG46," ",data!AH46," ",data!AI46," ",data!AJ46)</f>
        <v xml:space="preserve"> {"mi28n" {fore 0.45} ("h" c(240) sc(170) g(heli) b(vvs_hqcar) brig(vvs) s(rus)  i(2) cw(0) cp(30) t(all_nz aircraft   ) n(2)               ) }</v>
      </c>
    </row>
    <row r="46" spans="1:1">
      <c r="A46" t="str">
        <f>CONCATENATE(data!A47," ",data!B47," ",data!C47," ",data!D47," ",data!E47," ",data!F47," ",data!G47," ",data!H47," ",data!I47," ",data!J47," ",data!K47," ",data!L47," ",data!M47," ",data!N47," ",data!O47," ",data!P47," ",data!Q47," ",data!R47," ",data!S47," ",data!T47," ",data!U47," ",data!V47," ",data!W47," ",data!X47," ",data!Y47," ",data!Z47," ",data!AA47," ",data!AB47," ",data!AC47," ",data!AD47," ",data!AE47," ",data!AF47," ",data!AG47," ",data!AH47," ",data!AI47," ",data!AJ47)</f>
        <v xml:space="preserve"> {"ka52" {fore 0.3} ("h" c(240) sc(250) g(heli) b(vvs_hqcar) brig(vvs) s(rus)  i(3) cw(0) cp(30) t(all_nz aircraft   ) n(2)               ) }</v>
      </c>
    </row>
    <row r="47" spans="1:1">
      <c r="A47" t="str">
        <f>CONCATENATE(data!A48," ",data!B48," ",data!C48," ",data!D48," ",data!E48," ",data!F48," ",data!G48," ",data!H48," ",data!I48," ",data!J48," ",data!K48," ",data!L48," ",data!M48," ",data!N48," ",data!O48," ",data!P48," ",data!Q48," ",data!R48," ",data!S48," ",data!T48," ",data!U48," ",data!V48," ",data!W48," ",data!X48," ",data!Y48," ",data!Z48," ",data!AA48," ",data!AB48," ",data!AC48," ",data!AD48," ",data!AE48," ",data!AF48," ",data!AG48," ",data!AH48," ",data!AI48," ",data!AJ48)</f>
        <v xml:space="preserve"> {"ka52_germes" {fore 0} ("h" c(800) sc(480) g(helik) b(vvs_hqcar) brig(vvs) s(rus)  i(4) cw(0) cp(30) t(all_nz aircraft  strike ) n(2)               ) }</v>
      </c>
    </row>
    <row r="48" spans="1:1">
      <c r="A48" t="str">
        <f>CONCATENATE(data!A49," ",data!B49," ",data!C49," ",data!D49," ",data!E49," ",data!F49," ",data!G49," ",data!H49," ",data!I49," ",data!J49," ",data!K49," ",data!L49," ",data!M49," ",data!N49," ",data!O49," ",data!P49," ",data!Q49," ",data!R49," ",data!S49," ",data!T49," ",data!U49," ",data!V49," ",data!W49," ",data!X49," ",data!Y49," ",data!Z49," ",data!AA49," ",data!AB49," ",data!AC49," ",data!AD49," ",data!AE49," ",data!AF49," ",data!AG49," ",data!AH49," ",data!AI49," ",data!AJ49)</f>
        <v xml:space="preserve">                                   </v>
      </c>
    </row>
    <row r="49" spans="1:1">
      <c r="A49" t="str">
        <f>CONCATENATE(data!A50," ",data!B50," ",data!C50," ",data!D50," ",data!E50," ",data!F50," ",data!G50," ",data!H50," ",data!I50," ",data!J50," ",data!K50," ",data!L50," ",data!M50," ",data!N50," ",data!O50," ",data!P50," ",data!Q50," ",data!R50," ",data!S50," ",data!T50," ",data!U50," ",data!V50," ",data!W50," ",data!X50," ",data!Y50," ",data!Z50," ",data!AA50," ",data!AB50," ",data!AC50," ",data!AD50," ",data!AE50," ",data!AF50," ",data!AG50," ",data!AH50," ",data!AI50," ",data!AJ50)</f>
        <v xml:space="preserve"> {"su-25sm_support" {fore 0.4} ("p" c(400) sc(300) g(air) b(vvs_hqcar) brig(vvs) s(rus)  i(5) cw(0) cp(40) t(all_nz aircraft   ) n(1)               ) }</v>
      </c>
    </row>
    <row r="50" spans="1:1">
      <c r="A50" t="str">
        <f>CONCATENATE(data!A51," ",data!B51," ",data!C51," ",data!D51," ",data!E51," ",data!F51," ",data!G51," ",data!H51," ",data!I51," ",data!J51," ",data!K51," ",data!L51," ",data!M51," ",data!N51," ",data!O51," ",data!P51," ",data!Q51," ",data!R51," ",data!S51," ",data!T51," ",data!U51," ",data!V51," ",data!W51," ",data!X51," ",data!Y51," ",data!Z51," ",data!AA51," ",data!AB51," ",data!AC51," ",data!AD51," ",data!AE51," ",data!AF51," ",data!AG51," ",data!AH51," ",data!AI51," ",data!AJ51)</f>
        <v xml:space="preserve"> {"su-25sm_strike" {fore 0.5} ("p" c(550) sc(400) g(air) b(vvs_hqcar) brig(vvs) s(rus)  i(6) cw(0) cp(40) t(all_nz aircraft   ) n(1)               ) }</v>
      </c>
    </row>
    <row r="51" spans="1:1">
      <c r="A51" t="str">
        <f>CONCATENATE(data!A52," ",data!B52," ",data!C52," ",data!D52," ",data!E52," ",data!F52," ",data!G52," ",data!H52," ",data!I52," ",data!J52," ",data!K52," ",data!L52," ",data!M52," ",data!N52," ",data!O52," ",data!P52," ",data!Q52," ",data!R52," ",data!S52," ",data!T52," ",data!U52," ",data!V52," ",data!W52," ",data!X52," ",data!Y52," ",data!Z52," ",data!AA52," ",data!AB52," ",data!AC52," ",data!AD52," ",data!AE52," ",data!AF52," ",data!AG52," ",data!AH52," ",data!AI52," ",data!AJ52)</f>
        <v xml:space="preserve"> {"su-25sm_accurate" {fore 0.5} ("p" c(550) sc(390) g(air) b(vvs_hqcar) brig(vvs) s(rus)  i(7) cw(0) cp(40) t(all_nz aircraft   ) n(1)               ) }</v>
      </c>
    </row>
    <row r="52" spans="1:1">
      <c r="A52" t="str">
        <f>CONCATENATE(data!A53," ",data!B53," ",data!C53," ",data!D53," ",data!E53," ",data!F53," ",data!G53," ",data!H53," ",data!I53," ",data!J53," ",data!K53," ",data!L53," ",data!M53," ",data!N53," ",data!O53," ",data!P53," ",data!Q53," ",data!R53," ",data!S53," ",data!T53," ",data!U53," ",data!V53," ",data!W53," ",data!X53," ",data!Y53," ",data!Z53," ",data!AA53," ",data!AB53," ",data!AC53," ",data!AD53," ",data!AE53," ",data!AF53," ",data!AG53," ",data!AH53," ",data!AI53," ",data!AJ53)</f>
        <v xml:space="preserve"> {"su-25sm_support_light" {fore 0.4} ("p" c(240) sc(220) g(air) b(vvs_hqcar) brig(vvs) s(rus)  i(8) cw(0) cp(20) t(all_nz aircraft support_frontline nobot ) n(1)               ) }</v>
      </c>
    </row>
    <row r="53" spans="1:1">
      <c r="A53" t="str">
        <f>CONCATENATE(data!A54," ",data!B54," ",data!C54," ",data!D54," ",data!E54," ",data!F54," ",data!G54," ",data!H54," ",data!I54," ",data!J54," ",data!K54," ",data!L54," ",data!M54," ",data!N54," ",data!O54," ",data!P54," ",data!Q54," ",data!R54," ",data!S54," ",data!T54," ",data!U54," ",data!V54," ",data!W54," ",data!X54," ",data!Y54," ",data!Z54," ",data!AA54," ",data!AB54," ",data!AC54," ",data!AD54," ",data!AE54," ",data!AF54," ",data!AG54," ",data!AH54," ",data!AI54," ",data!AJ54)</f>
        <v xml:space="preserve"> {"mig-29k_ab" {fore 0.3} ("p" c(600) sc(400) g(air_tac) b(vvs_hqcar) brig(vvs) s(rus)  i(9) cw(0) cp(40) t(all_nz aircraft   ) n(1)               ) }</v>
      </c>
    </row>
    <row r="54" spans="1:1">
      <c r="A54" t="str">
        <f>CONCATENATE(data!A55," ",data!B55," ",data!C55," ",data!D55," ",data!E55," ",data!F55," ",data!G55," ",data!H55," ",data!I55," ",data!J55," ",data!K55," ",data!L55," ",data!M55," ",data!N55," ",data!O55," ",data!P55," ",data!Q55," ",data!R55," ",data!S55," ",data!T55," ",data!U55," ",data!V55," ",data!W55," ",data!X55," ",data!Y55," ",data!Z55," ",data!AA55," ",data!AB55," ",data!AC55," ",data!AD55," ",data!AE55," ",data!AF55," ",data!AG55," ",data!AH55," ",data!AI55," ",data!AJ55)</f>
        <v xml:space="preserve">                                   </v>
      </c>
    </row>
    <row r="55" spans="1:1">
      <c r="A55" t="str">
        <f>CONCATENATE(data!A56," ",data!B56," ",data!C56," ",data!D56," ",data!E56," ",data!F56," ",data!G56," ",data!H56," ",data!I56," ",data!J56," ",data!K56," ",data!L56," ",data!M56," ",data!N56," ",data!O56," ",data!P56," ",data!Q56," ",data!R56," ",data!S56," ",data!T56," ",data!U56," ",data!V56," ",data!W56," ",data!X56," ",data!Y56," ",data!Z56," ",data!AA56," ",data!AB56," ",data!AC56," ",data!AD56," ",data!AE56," ",data!AF56," ",data!AG56," ",data!AH56," ",data!AI56," ",data!AJ56)</f>
        <v xml:space="preserve"> {"su-34_medbomber" {fore 0.5} ("p" c(600) sc(420) g(air_tac) b(vvs_hqcar) brig(vvs) s(rus)  i(10) cw(0) cp(40) t(all_nz aircraft   ) n(2)               ) }</v>
      </c>
    </row>
    <row r="56" spans="1:1">
      <c r="A56" t="str">
        <f>CONCATENATE(data!A57," ",data!B57," ",data!C57," ",data!D57," ",data!E57," ",data!F57," ",data!G57," ",data!H57," ",data!I57," ",data!J57," ",data!K57," ",data!L57," ",data!M57," ",data!N57," ",data!O57," ",data!P57," ",data!Q57," ",data!R57," ",data!S57," ",data!T57," ",data!U57," ",data!V57," ",data!W57," ",data!X57," ",data!Y57," ",data!Z57," ",data!AA57," ",data!AB57," ",data!AC57," ",data!AD57," ",data!AE57," ",data!AF57," ",data!AG57," ",data!AH57," ",data!AI57," ",data!AJ57)</f>
        <v xml:space="preserve"> {"su-34_bomber" {fore 0.5} ("p" c(600) sc(420) g(air_tac) b(vvs_hqcar) brig(vvs) s(rus)  i(11) cw(0) cp(40) t(all_nz aircraft   ) n(2)               ) }</v>
      </c>
    </row>
    <row r="57" spans="1:1">
      <c r="A57" t="str">
        <f>CONCATENATE(data!A58," ",data!B58," ",data!C58," ",data!D58," ",data!E58," ",data!F58," ",data!G58," ",data!H58," ",data!I58," ",data!J58," ",data!K58," ",data!L58," ",data!M58," ",data!N58," ",data!O58," ",data!P58," ",data!Q58," ",data!R58," ",data!S58," ",data!T58," ",data!U58," ",data!V58," ",data!W58," ",data!X58," ",data!Y58," ",data!Z58," ",data!AA58," ",data!AB58," ",data!AC58," ",data!AD58," ",data!AE58," ",data!AF58," ",data!AG58," ",data!AH58," ",data!AI58," ",data!AJ58)</f>
        <v xml:space="preserve"> {"su-34_antirad" {fore 0.3} ("p" c(500) sc(200) g(air_sead) b(vvs_hqcar) brig(vvs) s(rus)  i(12) cw(0) cp(40) t(all_nz aircraft   ) n(2)               ) }</v>
      </c>
    </row>
    <row r="58" spans="1:1">
      <c r="A58" t="str">
        <f>CONCATENATE(data!A59," ",data!B59," ",data!C59," ",data!D59," ",data!E59," ",data!F59," ",data!G59," ",data!H59," ",data!I59," ",data!J59," ",data!K59," ",data!L59," ",data!M59," ",data!N59," ",data!O59," ",data!P59," ",data!Q59," ",data!R59," ",data!S59," ",data!T59," ",data!U59," ",data!V59," ",data!W59," ",data!X59," ",data!Y59," ",data!Z59," ",data!AA59," ",data!AB59," ",data!AC59," ",data!AD59," ",data!AE59," ",data!AF59," ",data!AG59," ",data!AH59," ",data!AI59," ",data!AJ59)</f>
        <v xml:space="preserve"> {"su-35_strike" {fore -1.0} ("p" c(600) sc(500) g(air_strike) b(vvs_hqcar) brig(vvs) s(rus)  i(13) cw(0) cp(100) t(all_nz aircraft support_frontline nobot ) n(1)               ) }</v>
      </c>
    </row>
    <row r="59" spans="1:1">
      <c r="A59" t="str">
        <f>CONCATENATE(data!A60," ",data!B60," ",data!C60," ",data!D60," ",data!E60," ",data!F60," ",data!G60," ",data!H60," ",data!I60," ",data!J60," ",data!K60," ",data!L60," ",data!M60," ",data!N60," ",data!O60," ",data!P60," ",data!Q60," ",data!R60," ",data!S60," ",data!T60," ",data!U60," ",data!V60," ",data!W60," ",data!X60," ",data!Y60," ",data!Z60," ",data!AA60," ",data!AB60," ",data!AC60," ",data!AD60," ",data!AE60," ",data!AF60," ",data!AG60," ",data!AH60," ",data!AI60," ",data!AJ60)</f>
        <v xml:space="preserve"> {"shahed136_base" {fore -21.0} ("p" c(20) sc(40) g(uav) b(vvs_hqcar) brig(vvs) s(rus)  i(14) cw(0) cp(2) t(all_nz aircraft aat nobot ) n(0)               ) }</v>
      </c>
    </row>
    <row r="60" spans="1:1">
      <c r="A60" t="str">
        <f>CONCATENATE(data!A61," ",data!B61," ",data!C61," ",data!D61," ",data!E61," ",data!F61," ",data!G61," ",data!H61," ",data!I61," ",data!J61," ",data!K61," ",data!L61," ",data!M61," ",data!N61," ",data!O61," ",data!P61," ",data!Q61," ",data!R61," ",data!S61," ",data!T61," ",data!U61," ",data!V61," ",data!W61," ",data!X61," ",data!Y61," ",data!Z61," ",data!AA61," ",data!AB61," ",data!AC61," ",data!AD61," ",data!AE61," ",data!AF61," ",data!AG61," ",data!AH61," ",data!AI61," ",data!AJ61)</f>
        <v xml:space="preserve">                                   </v>
      </c>
    </row>
    <row r="61" spans="1:1">
      <c r="A61" t="str">
        <f>CONCATENATE(data!A62," ",data!B62," ",data!C62," ",data!D62," ",data!E62," ",data!F62," ",data!G62," ",data!H62," ",data!I62," ",data!J62," ",data!K62," ",data!L62," ",data!M62," ",data!N62," ",data!O62," ",data!P62," ",data!Q62," ",data!R62," ",data!S62," ",data!T62," ",data!U62," ",data!V62," ",data!W62," ",data!X62," ",data!Y62," ",data!Z62," ",data!AA62," ",data!AB62," ",data!AC62," ",data!AD62," ",data!AE62," ",data!AF62," ",data!AG62," ",data!AH62," ",data!AI62," ",data!AJ62)</f>
        <v xml:space="preserve"> {"mig-29s_aa_vks" {fore 0} ("p" c(350) sc(280) g(antiair) b(vvs_hqcar) brig(vvs) s(rus)  i(15) cw(0) cp(40) t(all_nz aircraft   ) n(1)               ) }</v>
      </c>
    </row>
    <row r="62" spans="1:1">
      <c r="A62" t="str">
        <f>CONCATENATE(data!A63," ",data!B63," ",data!C63," ",data!D63," ",data!E63," ",data!F63," ",data!G63," ",data!H63," ",data!I63," ",data!J63," ",data!K63," ",data!L63," ",data!M63," ",data!N63," ",data!O63," ",data!P63," ",data!Q63," ",data!R63," ",data!S63," ",data!T63," ",data!U63," ",data!V63," ",data!W63," ",data!X63," ",data!Y63," ",data!Z63," ",data!AA63," ",data!AB63," ",data!AC63," ",data!AD63," ",data!AE63," ",data!AF63," ",data!AG63," ",data!AH63," ",data!AI63," ",data!AJ63)</f>
        <v xml:space="preserve"> {"su-35_aa" {fore -0.5} ("p" c(450) sc(340) g(antiair) b(vvs_hqcar) brig(vvs) s(rus)  i(16) cw(0) cp(40) t(all_nz aircraft   ) n(1)               ) }</v>
      </c>
    </row>
    <row r="63" spans="1:1">
      <c r="A63" t="str">
        <f>CONCATENATE(data!A65," ",data!B65," ",data!C65," ",data!D65," ",data!E65," ",data!F65," ",data!G65," ",data!H65," ",data!I65," ",data!J65," ",data!K65," ",data!L65," ",data!M65," ",data!N65," ",data!O65," ",data!P65," ",data!Q65," ",data!R65," ",data!S65," ",data!T65," ",data!U65," ",data!V65," ",data!W65," ",data!X65," ",data!Y65," ",data!Z65," ",data!AA65," ",data!AB65," ",data!AC65," ",data!AD65," ",data!AE65," ",data!AF65," ",data!AG65," ",data!AH65," ",data!AI65," ",data!AJ65)</f>
        <v xml:space="preserve">                                   </v>
      </c>
    </row>
    <row r="64" spans="1:1">
      <c r="A64" t="str">
        <f>CONCATENATE(data!A66," ",data!B66," ",data!C66," ",data!D66," ",data!E66," ",data!F66," ",data!G66," ",data!H66," ",data!I66," ",data!J66," ",data!K66," ",data!L66," ",data!M66," ",data!N66," ",data!O66," ",data!P66," ",data!Q66," ",data!R66," ",data!S66," ",data!T66," ",data!U66," ",data!V66," ",data!W66," ",data!X66," ",data!Y66," ",data!Z66," ",data!AA66," ",data!AB66," ",data!AC66," ",data!AD66," ",data!AE66," ",data!AF66," ",data!AG66," ",data!AH66," ",data!AI66," ",data!AJ66)</f>
        <v xml:space="preserve"> {"ural_avia" {fore 1} ("vs" c(700) sc(100) g(123) b(vvs_hqcar) brig(vvs) s(rus)  i(17) cw(0) cp(2) t(all_nz supply  nobot ) n(2)               ) }</v>
      </c>
    </row>
    <row r="65" spans="1:1">
      <c r="A65" t="str">
        <f>CONCATENATE(data!A67," ",data!B67," ",data!C67," ",data!D67," ",data!E67," ",data!F67," ",data!G67," ",data!H67," ",data!I67," ",data!J67," ",data!K67," ",data!L67," ",data!M67," ",data!N67," ",data!O67," ",data!P67," ",data!Q67," ",data!R67," ",data!S67," ",data!T67," ",data!U67," ",data!V67," ",data!W67," ",data!X67," ",data!Y67," ",data!Z67," ",data!AA67," ",data!AB67," ",data!AC67," ",data!AD67," ",data!AE67," ",data!AF67," ",data!AG67," ",data!AH67," ",data!AI67," ",data!AJ67)</f>
        <v xml:space="preserve">                                   </v>
      </c>
    </row>
    <row r="66" spans="1:1">
      <c r="A66" t="str">
        <f>CONCATENATE(data!A68," ",data!B68," ",data!C68," ",data!D68," ",data!E68," ",data!F68," ",data!G68," ",data!H68," ",data!I68," ",data!J68," ",data!K68," ",data!L68," ",data!M68," ",data!N68," ",data!O68," ",data!P68," ",data!Q68," ",data!R68," ",data!S68," ",data!T68," ",data!U68," ",data!V68," ",data!W68," ",data!X68," ",data!Y68," ",data!Z68," ",data!AA68," ",data!AB68," ",data!AC68," ",data!AD68," ",data!AE68," ",data!AF68," ",data!AG68," ",data!AH68," ",data!AI68," ",data!AJ68)</f>
        <v xml:space="preserve">;===============================Артиллеристы===========================================                                   </v>
      </c>
    </row>
    <row r="67" spans="1:1">
      <c r="A67" t="str">
        <f>CONCATENATE(data!A69," ",data!B69," ",data!C69," ",data!D69," ",data!E69," ",data!F69," ",data!G69," ",data!H69," ",data!I69," ",data!J69," ",data!K69," ",data!L69," ",data!M69," ",data!N69," ",data!O69," ",data!P69," ",data!Q69," ",data!R69," ",data!S69," ",data!T69," ",data!U69," ",data!V69," ",data!W69," ",data!X69," ",data!Y69," ",data!Z69," ",data!AA69," ",data!AB69," ",data!AC69," ",data!AD69," ",data!AE69," ",data!AF69," ",data!AG69," ",data!AH69," ",data!AI69," ",data!AJ69)</f>
        <v xml:space="preserve">("squad_with9types" name(spotters) f(1)  c(300) cost(40) g(spot) b(artbr_hqcar) brig(artbr) side(rus)     t(all_nz infantry support_frontline nobot ) info(elite) c1(gru_com_art:3)              ) </v>
      </c>
    </row>
    <row r="68" spans="1:1">
      <c r="A68" t="str">
        <f>CONCATENATE(data!A70," ",data!B70," ",data!C70," ",data!D70," ",data!E70," ",data!F70," ",data!G70," ",data!H70," ",data!I70," ",data!J70," ",data!K70," ",data!L70," ",data!M70," ",data!N70," ",data!O70," ",data!P70," ",data!Q70," ",data!R70," ",data!S70," ",data!T70," ",data!U70," ",data!V70," ",data!W70," ",data!X70," ",data!Y70," ",data!Z70," ",data!AA70," ",data!AB70," ",data!AC70," ",data!AD70," ",data!AE70," ",data!AF70," ",data!AG70," ",data!AH70," ",data!AI70," ",data!AJ70)</f>
        <v xml:space="preserve">                                   </v>
      </c>
    </row>
    <row r="69" spans="1:1">
      <c r="A69" t="str">
        <f>CONCATENATE(data!A71," ",data!B71," ",data!C71," ",data!D71," ",data!E71," ",data!F71," ",data!G71," ",data!H71," ",data!I71," ",data!J71," ",data!K71," ",data!L71," ",data!M71," ",data!N71," ",data!O71," ",data!P71," ",data!Q71," ",data!R71," ",data!S71," ",data!T71," ",data!U71," ",data!V71," ",data!W71," ",data!X71," ",data!Y71," ",data!Z71," ",data!AA71," ",data!AB71," ",data!AC71," ",data!AD71," ",data!AE71," ",data!AF71," ",data!AG71," ",data!AH71," ",data!AI71," ",data!AJ71)</f>
        <v xml:space="preserve"> {"mt12_rapira" {fore 1} ("vart" c(300) sc(60) g(stan1) b(artbr_hqcar) brig(artbr) s(rus)  i(3) cw(5) cp(15) t(all_nz art support_frontline nobot ) n(2) n1(vehicle_supporter:2) c1(mtlb_new) c2(mt12_rapira)            ) }</v>
      </c>
    </row>
    <row r="70" spans="1:1">
      <c r="A70" t="str">
        <f>CONCATENATE(data!A72," ",data!B72," ",data!C72," ",data!D72," ",data!E72," ",data!F72," ",data!G72," ",data!H72," ",data!I72," ",data!J72," ",data!K72," ",data!L72," ",data!M72," ",data!N72," ",data!O72," ",data!P72," ",data!Q72," ",data!R72," ",data!S72," ",data!T72," ",data!U72," ",data!V72," ",data!W72," ",data!X72," ",data!Y72," ",data!Z72," ",data!AA72," ",data!AB72," ",data!AC72," ",data!AD72," ",data!AE72," ",data!AF72," ",data!AG72," ",data!AH72," ",data!AI72," ",data!AJ72)</f>
        <v xml:space="preserve"> {"d30" {fore 0.75} ("vart" c(600) sc(130) g(art) b(artbr_hqcar) brig(artbr) s(rus)  i(4) cw(5) cp(15) t(all_nz art support_frontline nobot ) n(2) c1(mtlb_new) c2(d30) n1(vehicle_supporter:2)            ) }</v>
      </c>
    </row>
    <row r="71" spans="1:1">
      <c r="A71" t="str">
        <f>CONCATENATE(data!A73," ",data!B73," ",data!C73," ",data!D73," ",data!E73," ",data!F73," ",data!G73," ",data!H73," ",data!I73," ",data!J73," ",data!K73," ",data!L73," ",data!M73," ",data!N73," ",data!O73," ",data!P73," ",data!Q73," ",data!R73," ",data!S73," ",data!T73," ",data!U73," ",data!V73," ",data!W73," ",data!X73," ",data!Y73," ",data!Z73," ",data!AA73," ",data!AB73," ",data!AC73," ",data!AD73," ",data!AE73," ",data!AF73," ",data!AG73," ",data!AH73," ",data!AI73," ",data!AJ73)</f>
        <v xml:space="preserve"> {"2a65_msta_b" {fore 0.5} ("vart" c(600) sc(180) g(art) b(artbr_hqcar) brig(artbr) s(rus)  i(5) cw(5) cp(15) t(all_nz art support_frontline nobot ) n(2) c1(mtlb_new) c2(2a65_msta_b) n1(vehicle_supporter:2)            ) }</v>
      </c>
    </row>
    <row r="72" spans="1:1">
      <c r="A72" t="str">
        <f>CONCATENATE(data!A74," ",data!B74," ",data!C74," ",data!D74," ",data!E74," ",data!F74," ",data!G74," ",data!H74," ",data!I74," ",data!J74," ",data!K74," ",data!L74," ",data!M74," ",data!N74," ",data!O74," ",data!P74," ",data!Q74," ",data!R74," ",data!S74," ",data!T74," ",data!U74," ",data!V74," ",data!W74," ",data!X74," ",data!Y74," ",data!Z74," ",data!AA74," ",data!AB74," ",data!AC74," ",data!AD74," ",data!AE74," ",data!AF74," ",data!AG74," ",data!AH74," ",data!AI74," ",data!AJ74)</f>
        <v xml:space="preserve">                  )                 </v>
      </c>
    </row>
    <row r="73" spans="1:1">
      <c r="A73" t="str">
        <f>CONCATENATE(data!A75," ",data!B75," ",data!C75," ",data!D75," ",data!E75," ",data!F75," ",data!G75," ",data!H75," ",data!I75," ",data!J75," ",data!K75," ",data!L75," ",data!M75," ",data!N75," ",data!O75," ",data!P75," ",data!Q75," ",data!R75," ",data!S75," ",data!T75," ",data!U75," ",data!V75," ",data!W75," ",data!X75," ",data!Y75," ",data!Z75," ",data!AA75," ",data!AB75," ",data!AC75," ",data!AD75," ",data!AE75," ",data!AF75," ",data!AG75," ",data!AH75," ",data!AI75," ",data!AJ75)</f>
        <v xml:space="preserve"> {"mstasm2" {fore 0.4} ("v" c(600) sc(400) g(art1) b(artbr_hqcar) brig(artbr) s(rus)  i(6) cw(0) cp(35) t(all_nz art support_frontline nobot ) n(4)               ) }</v>
      </c>
    </row>
    <row r="74" spans="1:1">
      <c r="A74" t="str">
        <f>CONCATENATE(data!A76," ",data!B76," ",data!C76," ",data!D76," ",data!E76," ",data!F76," ",data!G76," ",data!H76," ",data!I76," ",data!J76," ",data!K76," ",data!L76," ",data!M76," ",data!N76," ",data!O76," ",data!P76," ",data!Q76," ",data!R76," ",data!S76," ",data!T76," ",data!U76," ",data!V76," ",data!W76," ",data!X76," ",data!Y76," ",data!Z76," ",data!AA76," ",data!AB76," ",data!AC76," ",data!AD76," ",data!AE76," ",data!AF76," ",data!AG76," ",data!AH76," ",data!AI76," ",data!AJ76)</f>
        <v xml:space="preserve"> {"koalition" {fore 0.13} ("v" c(1800) sc(640) g(art2) b(artbr_hqcar) brig(artbr) s(rus)  i(7) cw(0) cp(105) t(all_nz art no_frontline support_frontline strike nobot ) n(3)               ) }</v>
      </c>
    </row>
    <row r="75" spans="1:1">
      <c r="A75" t="str">
        <f>CONCATENATE(data!A77," ",data!B77," ",data!C77," ",data!D77," ",data!E77," ",data!F77," ",data!G77," ",data!H77," ",data!I77," ",data!J77," ",data!K77," ",data!L77," ",data!M77," ",data!N77," ",data!O77," ",data!P77," ",data!Q77," ",data!R77," ",data!S77," ",data!T77," ",data!U77," ",data!V77," ",data!W77," ",data!X77," ",data!Y77," ",data!Z77," ",data!AA77," ",data!AB77," ",data!AC77," ",data!AD77," ",data!AE77," ",data!AF77," ",data!AG77," ",data!AH77," ",data!AI77," ",data!AJ77)</f>
        <v xml:space="preserve"> {"ural-4320_tornado_g" {fore 0} ("vs" c(600) sc(400) g(rszo) b(artbr_hqcar) brig(artbr) s(rus)  i(8) cw(0) cp(35) t(all_nz art support_frontline nobot ) n(2)               ) }</v>
      </c>
    </row>
    <row r="76" spans="1:1">
      <c r="A76" t="str">
        <f>CONCATENATE(data!A78," ",data!B78," ",data!C78," ",data!D78," ",data!E78," ",data!F78," ",data!G78," ",data!H78," ",data!I78," ",data!J78," ",data!K78," ",data!L78," ",data!M78," ",data!N78," ",data!O78," ",data!P78," ",data!Q78," ",data!R78," ",data!S78," ",data!T78," ",data!U78," ",data!V78," ",data!W78," ",data!X78," ",data!Y78," ",data!Z78," ",data!AA78," ",data!AB78," ",data!AC78," ",data!AD78," ",data!AE78," ",data!AF78," ",data!AG78," ",data!AH78," ",data!AI78," ",data!AJ78)</f>
        <v xml:space="preserve"> {"bm-30_smerch" {fore 0} ("vs" c(900) sc(420) g(rszo1) b(artbr_hqcar) brig(artbr) s(rus)  i(9) cw(0) cp(45) t(all_nz art support_frontline nobot ) n(4)               ) }</v>
      </c>
    </row>
    <row r="77" spans="1:1">
      <c r="A77" t="str">
        <f>CONCATENATE(data!A79," ",data!B79," ",data!C79," ",data!D79," ",data!E79," ",data!F79," ",data!G79," ",data!H79," ",data!I79," ",data!J79," ",data!K79," ",data!L79," ",data!M79," ",data!N79," ",data!O79," ",data!P79," ",data!Q79," ",data!R79," ",data!S79," ",data!T79," ",data!U79," ",data!V79," ",data!W79," ",data!X79," ",data!Y79," ",data!Z79," ",data!AA79," ",data!AB79," ",data!AC79," ",data!AD79," ",data!AE79," ",data!AF79," ",data!AG79," ",data!AH79," ",data!AI79," ",data!AJ79)</f>
        <v xml:space="preserve"> {"bm-30_tornado_s" {fore 0.0} ("vs" c(1100) sc(470) g(rszo1) b(artbr_hqcar) brig(artbr) s(rus)  i(10) cw(0) cp(50) t(all_nz art support_frontline nobot ) n(4)               ) }</v>
      </c>
    </row>
    <row r="78" spans="1:1">
      <c r="A78" t="str">
        <f>CONCATENATE(data!A80," ",data!B80," ",data!C80," ",data!D80," ",data!E80," ",data!F80," ",data!G80," ",data!H80," ",data!I80," ",data!J80," ",data!K80," ",data!L80," ",data!M80," ",data!N80," ",data!O80," ",data!P80," ",data!Q80," ",data!R80," ",data!S80," ",data!T80," ",data!U80," ",data!V80," ",data!W80," ",data!X80," ",data!Y80," ",data!Z80," ",data!AA80," ",data!AB80," ",data!AC80," ",data!AD80," ",data!AE80," ",data!AF80," ",data!AG80," ",data!AH80," ",data!AI80," ",data!AJ80)</f>
        <v xml:space="preserve"> {"tos-1a_solntsepek" {fore 0} ("v" c(900) sc(450) g(rszo1) b(artbr_hqcar) brig(artbr) s(rus)  i(11) cw(0) cp(70) t(all_nz art no_frontline support_frontline nobot ) n(3)               ) }</v>
      </c>
    </row>
    <row r="79" spans="1:1">
      <c r="A79" t="str">
        <f>CONCATENATE(data!A81," ",data!B81," ",data!C81," ",data!D81," ",data!E81," ",data!F81," ",data!G81," ",data!H81," ",data!I81," ",data!J81," ",data!K81," ",data!L81," ",data!M81," ",data!N81," ",data!O81," ",data!P81," ",data!Q81," ",data!R81," ",data!S81," ",data!T81," ",data!U81," ",data!V81," ",data!W81," ",data!X81," ",data!Y81," ",data!Z81," ",data!AA81," ",data!AB81," ",data!AC81," ",data!AD81," ",data!AE81," ",data!AF81," ",data!AG81," ",data!AH81," ",data!AI81," ",data!AJ81)</f>
        <v xml:space="preserve"> {"iskander" {fore 0} ("vs" c(1330) sc(350) g(otrk) b(artbr_hqcar) brig(artbr) s(rus)  i(12) cw(0) cp(70) t(all_nz art support_frontline nobot ) n(3)               ) }</v>
      </c>
    </row>
    <row r="80" spans="1:1">
      <c r="A80" t="str">
        <f>CONCATENATE(data!A82," ",data!B82," ",data!C82," ",data!D82," ",data!E82," ",data!F82," ",data!G82," ",data!H82," ",data!I82," ",data!J82," ",data!K82," ",data!L82," ",data!M82," ",data!N82," ",data!O82," ",data!P82," ",data!Q82," ",data!R82," ",data!S82," ",data!T82," ",data!U82," ",data!V82," ",data!W82," ",data!X82," ",data!Y82," ",data!Z82," ",data!AA82," ",data!AB82," ",data!AC82," ",data!AD82," ",data!AE82," ",data!AF82," ",data!AG82," ",data!AH82," ",data!AI82," ",data!AJ82)</f>
        <v xml:space="preserve">                  )                 </v>
      </c>
    </row>
    <row r="81" spans="1:1">
      <c r="A81" t="str">
        <f>CONCATENATE(data!A83," ",data!B83," ",data!C83," ",data!D83," ",data!E83," ",data!F83," ",data!G83," ",data!H83," ",data!I83," ",data!J83," ",data!K83," ",data!L83," ",data!M83," ",data!N83," ",data!O83," ",data!P83," ",data!Q83," ",data!R83," ",data!S83," ",data!T83," ",data!U83," ",data!V83," ",data!W83," ",data!X83," ",data!Y83," ",data!Z83," ",data!AA83," ",data!AB83," ",data!AC83," ",data!AD83," ",data!AE83," ",data!AF83," ",data!AG83," ",data!AH83," ",data!AI83," ",data!AJ83)</f>
        <v xml:space="preserve"> {"tunguska" {fore 0.0} ("v" c(240) sc(130) g(pvo) b(artbr_hqcar) brig(artbr) s(rus)  i(13) cw(0) cp(25) t(all_nz art aat support_frontline  ) n(4)               ) }</v>
      </c>
    </row>
    <row r="82" spans="1:1">
      <c r="A82" t="str">
        <f>CONCATENATE(data!A84," ",data!B84," ",data!C84," ",data!D84," ",data!E84," ",data!F84," ",data!G84," ",data!H84," ",data!I84," ",data!J84," ",data!K84," ",data!L84," ",data!M84," ",data!N84," ",data!O84," ",data!P84," ",data!Q84," ",data!R84," ",data!S84," ",data!T84," ",data!U84," ",data!V84," ",data!W84," ",data!X84," ",data!Y84," ",data!Z84," ",data!AA84," ",data!AB84," ",data!AC84," ",data!AD84," ",data!AE84," ",data!AF84," ",data!AG84," ",data!AH84," ",data!AI84," ",data!AJ84)</f>
        <v xml:space="preserve"> {"pantsir_s1" {fore 0.1} ("v" c(500) sc(270) g(pvo1) b(artbr_hqcar) brig(artbr) s(rus)  i(14) cw(0) cp(40) t(all_nz art aat support_frontline  ) n(3)               ) }</v>
      </c>
    </row>
    <row r="83" spans="1:1">
      <c r="A83" t="str">
        <f>CONCATENATE(data!A85," ",data!B85," ",data!C85," ",data!D85," ",data!E85," ",data!F85," ",data!G85," ",data!H85," ",data!I85," ",data!J85," ",data!K85," ",data!L85," ",data!M85," ",data!N85," ",data!O85," ",data!P85," ",data!Q85," ",data!R85," ",data!S85," ",data!T85," ",data!U85," ",data!V85," ",data!W85," ",data!X85," ",data!Y85," ",data!Z85," ",data!AA85," ",data!AB85," ",data!AC85," ",data!AD85," ",data!AE85," ",data!AF85," ",data!AG85," ",data!AH85," ",data!AI85," ",data!AJ85)</f>
        <v xml:space="preserve"> {"buk_m2" {fore 0.0} ("v" c(500) sc(300) g(pvo1) b(artbr_hqcar) brig(artbr) s(rus)  i(15) cw(0) cp(40) t(all_nz art aat support_frontline nobot ) n(4)               ) }</v>
      </c>
    </row>
    <row r="84" spans="1:1">
      <c r="A84" t="str">
        <f>CONCATENATE(data!A86," ",data!B86," ",data!C86," ",data!D86," ",data!E86," ",data!F86," ",data!G86," ",data!H86," ",data!I86," ",data!J86," ",data!K86," ",data!L86," ",data!M86," ",data!N86," ",data!O86," ",data!P86," ",data!Q86," ",data!R86," ",data!S86," ",data!T86," ",data!U86," ",data!V86," ",data!W86," ",data!X86," ",data!Y86," ",data!Z86," ",data!AA86," ",data!AB86," ",data!AC86," ",data!AD86," ",data!AE86," ",data!AF86," ",data!AG86," ",data!AH86," ",data!AI86," ",data!AJ86)</f>
        <v xml:space="preserve"> {"9s18_kupol" {fore 0.45} ("v" c(470) sc(110) g(pvor) b(artbr_hqcar) brig(artbr) s(rus)  i(16) cw(0) cp(10) t(all_nz art support_frontline nobot ) n(4)               ) }</v>
      </c>
    </row>
    <row r="85" spans="1:1">
      <c r="A85" t="str">
        <f>CONCATENATE(data!A87," ",data!B87," ",data!C87," ",data!D87," ",data!E87," ",data!F87," ",data!G87," ",data!H87," ",data!I87," ",data!J87," ",data!K87," ",data!L87," ",data!M87," ",data!N87," ",data!O87," ",data!P87," ",data!Q87," ",data!R87," ",data!S87," ",data!T87," ",data!U87," ",data!V87," ",data!W87," ",data!X87," ",data!Y87," ",data!Z87," ",data!AA87," ",data!AB87," ",data!AC87," ",data!AD87," ",data!AE87," ",data!AF87," ",data!AG87," ",data!AH87," ",data!AI87," ",data!AJ87)</f>
        <v xml:space="preserve"> {"p-37" {fore 1} ("vs" c(300) sc(30) g(radar) b(artbr_hqcar) brig(artbr) s(rus)  i(17) cw(0) cp(10) t(all_nz antiair support_frontline nobot ) n(4)               ) }</v>
      </c>
    </row>
    <row r="86" spans="1:1">
      <c r="A86" t="str">
        <f>CONCATENATE(data!A88," ",data!B88," ",data!C88," ",data!D88," ",data!E88," ",data!F88," ",data!G88," ",data!H88," ",data!I88," ",data!J88," ",data!K88," ",data!L88," ",data!M88," ",data!N88," ",data!O88," ",data!P88," ",data!Q88," ",data!R88," ",data!S88," ",data!T88," ",data!U88," ",data!V88," ",data!W88," ",data!X88," ",data!Y88," ",data!Z88," ",data!AA88," ",data!AB88," ",data!AC88," ",data!AD88," ",data!AE88," ",data!AF88," ",data!AG88," ",data!AH88," ",data!AI88," ",data!AJ88)</f>
        <v xml:space="preserve">                                   </v>
      </c>
    </row>
    <row r="87" spans="1:1">
      <c r="A87" t="str">
        <f>CONCATENATE(data!A89," ",data!B89," ",data!C89," ",data!D89," ",data!E89," ",data!F89," ",data!G89," ",data!H89," ",data!I89," ",data!J89," ",data!K89," ",data!L89," ",data!M89," ",data!N89," ",data!O89," ",data!P89," ",data!Q89," ",data!R89," ",data!S89," ",data!T89," ",data!U89," ",data!V89," ",data!W89," ",data!X89," ",data!Y89," ",data!Z89," ",data!AA89," ",data!AB89," ",data!AC89," ",data!AD89," ",data!AE89," ",data!AF89," ",data!AG89," ",data!AH89," ",data!AI89," ",data!AJ89)</f>
        <v xml:space="preserve"> {"ural_art_pvo" {fore 1} ("vs" c(300) sc(110) g(supplyart) b(artbr_hqcar) brig(artbr) s(rus)  i(18) cw(0) cp(2) t(all_nz supply support_frontline nobot ) n(2)               ) }</v>
      </c>
    </row>
    <row r="88" spans="1:1">
      <c r="A88" t="str">
        <f>CONCATENATE(data!A90," ",data!B90," ",data!C90," ",data!D90," ",data!E90," ",data!F90," ",data!G90," ",data!H90," ",data!I90," ",data!J90," ",data!K90," ",data!L90," ",data!M90," ",data!N90," ",data!O90," ",data!P90," ",data!Q90," ",data!R90," ",data!S90," ",data!T90," ",data!U90," ",data!V90," ",data!W90," ",data!X90," ",data!Y90," ",data!Z90," ",data!AA90," ",data!AB90," ",data!AC90," ",data!AD90," ",data!AE90," ",data!AF90," ",data!AG90," ",data!AH90," ",data!AI90," ",data!AJ90)</f>
        <v xml:space="preserve"> {"box_weapon_rus_krasnopol" {fore -15} ("vs" c(60) sc(25) g(supplyart_spec1) b(artbr_hqcar) brig(artbr) s(rus)  i(19) cw(0) cp(2) t(all_nz supply support_frontline nobot ) n(0)               ) }</v>
      </c>
    </row>
    <row r="89" spans="1:1">
      <c r="A89" t="str">
        <f>CONCATENATE(data!A91," ",data!B91," ",data!C91," ",data!D91," ",data!E91," ",data!F91," ",data!G91," ",data!H91," ",data!I91," ",data!J91," ",data!K91," ",data!L91," ",data!M91," ",data!N91," ",data!O91," ",data!P91," ",data!Q91," ",data!R91," ",data!S91," ",data!T91," ",data!U91," ",data!V91," ",data!W91," ",data!X91," ",data!Y91," ",data!Z91," ",data!AA91," ",data!AB91," ",data!AC91," ",data!AD91," ",data!AE91," ",data!AF91," ",data!AG91," ",data!AH91," ",data!AI91," ",data!AJ91)</f>
        <v xml:space="preserve"> {"box_weapon_rus_smerch_cl" {fore -2.5} ("vs" c(120) sc(35) g(supplyart_spec) b(artbr_hqcar) brig(artbr) s(rus)  i(20) cw(0) cp(2) t(all_nz supply support_frontline nobot ) n(0)               ) }</v>
      </c>
    </row>
    <row r="90" spans="1:1">
      <c r="A90" t="str">
        <f>CONCATENATE(data!A92," ",data!B92," ",data!C92," ",data!D92," ",data!E92," ",data!F92," ",data!G92," ",data!H92," ",data!I92," ",data!J92," ",data!K92," ",data!L92," ",data!M92," ",data!N92," ",data!O92," ",data!P92," ",data!Q92," ",data!R92," ",data!S92," ",data!T92," ",data!U92," ",data!V92," ",data!W92," ",data!X92," ",data!Y92," ",data!Z92," ",data!AA92," ",data!AB92," ",data!AC92," ",data!AD92," ",data!AE92," ",data!AF92," ",data!AG92," ",data!AH92," ",data!AI92," ",data!AJ92)</f>
        <v xml:space="preserve"> {"box_weapon_rus_smerch_tb" {fore -2.5} ("vs" c(450) sc(100) g(supplyart_spec) b(artbr_hqcar) brig(artbr) s(rus)  i(21) cw(0) cp(2) t(all_nz supply support_frontline nobot ) n(0)               ) }</v>
      </c>
    </row>
    <row r="91" spans="1:1">
      <c r="A91" t="str">
        <f>CONCATENATE(data!A93," ",data!B93," ",data!C93," ",data!D93," ",data!E93," ",data!F93," ",data!G93," ",data!H93," ",data!I93," ",data!J93," ",data!K93," ",data!L93," ",data!M93," ",data!N93," ",data!O93," ",data!P93," ",data!Q93," ",data!R93," ",data!S93," ",data!T93," ",data!U93," ",data!V93," ",data!W93," ",data!X93," ",data!Y93," ",data!Z93," ",data!AA93," ",data!AB93," ",data!AC93," ",data!AD93," ",data!AE93," ",data!AF93," ",data!AG93," ",data!AH93," ",data!AI93," ",data!AJ93)</f>
        <v xml:space="preserve"> {"box_weapon_rus_tornado_s_fg" {fore -10} ("vs" c(90) sc(100) g(supplyart_spec) b(artbr_hqcar) brig(artbr) s(rus)  i(22) cw(0) cp(2) t(all_nz supply support_frontline nobot ) n(0)               ) }</v>
      </c>
    </row>
    <row r="92" spans="1:1">
      <c r="A92" t="str">
        <f>CONCATENATE(data!A94," ",data!B94," ",data!C94," ",data!D94," ",data!E94," ",data!F94," ",data!G94," ",data!H94," ",data!I94," ",data!J94," ",data!K94," ",data!L94," ",data!M94," ",data!N94," ",data!O94," ",data!P94," ",data!Q94," ",data!R94," ",data!S94," ",data!T94," ",data!U94," ",data!V94," ",data!W94," ",data!X94," ",data!Y94," ",data!Z94," ",data!AA94," ",data!AB94," ",data!AC94," ",data!AD94," ",data!AE94," ",data!AF94," ",data!AG94," ",data!AH94," ",data!AI94," ",data!AJ94)</f>
        <v xml:space="preserve"> {"ural_umz" {fore 0.7} ("vs" c(360) sc(120) g(eng) b(artbr_hqcar) brig(artbr) s(rus)  i(23) cw(0) cp(8) t(all_nz  support_frontline nobot ) n(2)               ) }</v>
      </c>
    </row>
    <row r="93" spans="1:1">
      <c r="A93" t="str">
        <f>CONCATENATE(data!A95," ",data!B95," ",data!C95," ",data!D95," ",data!E95," ",data!F95," ",data!G95," ",data!H95," ",data!I95," ",data!J95," ",data!K95," ",data!L95," ",data!M95," ",data!N95," ",data!O95," ",data!P95," ",data!Q95," ",data!R95," ",data!S95," ",data!T95," ",data!U95," ",data!V95," ",data!W95," ",data!X95," ",data!Y95," ",data!Z95," ",data!AA95," ",data!AB95," ",data!AC95," ",data!AD95," ",data!AE95," ",data!AF95," ",data!AG95," ",data!AH95," ",data!AI95," ",data!AJ95)</f>
        <v xml:space="preserve">                                   </v>
      </c>
    </row>
    <row r="94" spans="1:1">
      <c r="A94" t="str">
        <f>CONCATENATE(data!A96," ",data!B96," ",data!C96," ",data!D96," ",data!E96," ",data!F96," ",data!G96," ",data!H96," ",data!I96," ",data!J96," ",data!K96," ",data!L96," ",data!M96," ",data!N96," ",data!O96," ",data!P96," ",data!Q96," ",data!R96," ",data!S96," ",data!T96," ",data!U96," ",data!V96," ",data!W96," ",data!X96," ",data!Y96," ",data!Z96," ",data!AA96," ",data!AB96," ",data!AC96," ",data!AD96," ",data!AE96," ",data!AF96," ",data!AG96," ",data!AH96," ",data!AI96," ",data!AJ96)</f>
        <v xml:space="preserve">;===============================ВДВ===========================================                                   </v>
      </c>
    </row>
    <row r="95" spans="1:1">
      <c r="A95" t="str">
        <f>CONCATENATE(data!A97," ",data!B97," ",data!C97," ",data!D97," ",data!E97," ",data!F97," ",data!G97," ",data!H97," ",data!I97," ",data!J97," ",data!K97," ",data!L97," ",data!M97," ",data!N97," ",data!O97," ",data!P97," ",data!Q97," ",data!R97," ",data!S97," ",data!T97," ",data!U97," ",data!V97," ",data!W97," ",data!X97," ",data!Y97," ",data!Z97," ",data!AA97," ",data!AB97," ",data!AC97," ",data!AD97," ",data!AE97," ",data!AF97," ",data!AG97," ",data!AH97," ",data!AI97," ",data!AJ97)</f>
        <v xml:space="preserve">("squad_with9types" name(stormtroopers2) f(0)  c(120) cost(70) g(advinf3) b(vdv_hqcar) brig(vdv) side(rus)     t(all_nz specnaz infantry nobot ) info(stormtroopers2) c1(vdv_com:1) c2(vdv_mgun:1) c3(vdv_radio:1) c4(vdv_rpg:1) c5(vdv_rpghelp:1) c6(vdv_smg2:1) c7(vdv_smg:1) c8(vdv_sniper:1) c9(vdv_zamcom:1)      ) </v>
      </c>
    </row>
    <row r="96" spans="1:1">
      <c r="A96" t="str">
        <f>CONCATENATE(data!A98," ",data!B98," ",data!C98," ",data!D98," ",data!E98," ",data!F98," ",data!G98," ",data!H98," ",data!I98," ",data!J98," ",data!K98," ",data!L98," ",data!M98," ",data!N98," ",data!O98," ",data!P98," ",data!Q98," ",data!R98," ",data!S98," ",data!T98," ",data!U98," ",data!V98," ",data!W98," ",data!X98," ",data!Y98," ",data!Z98," ",data!AA98," ",data!AB98," ",data!AC98," ",data!AD98," ",data!AE98," ",data!AF98," ",data!AG98," ",data!AH98," ",data!AI98," ",data!AJ98)</f>
        <v xml:space="preserve"> {"bmd2" {fore 1} ("v3" c(200) sc(70) g(advinf3) b(vdv_hqcar) brig(vdv) s(rus)  i(1) cw(30) cp(30) t(all_nz infantry   ) c1(bmd2) n(3) n1(vdv_tankman:2) n2(vdv_com:1) n3(vdv_mgun:1) n4(vdv_rpg:1) n6(vdv_sniper:1) n7(vdv_smg2:1)        ) }</v>
      </c>
    </row>
    <row r="97" spans="1:1">
      <c r="A97" t="str">
        <f>CONCATENATE(data!A100," ",data!B100," ",data!C100," ",data!D100," ",data!E100," ",data!F100," ",data!G100," ",data!H100," ",data!I100," ",data!J100," ",data!K100," ",data!L99," ",data!M100," ",data!N100," ",data!O100," ",data!P100," ",data!Q100," ",data!R100," ",data!S100," ",data!T100," ",data!U100," ",data!V100," ",data!W100," ",data!X100," ",data!Y100," ",data!Z100," ",data!AA100," ",data!AB100," ",data!AC100," ",data!AD100," ",data!AE100," ",data!AF100," ",data!AG100," ",data!AH100," ",data!AI100," ",data!AJ100)</f>
        <v xml:space="preserve"> {"mi17_unarmedi" {fore 1.0} ("v3" c(240) sc(85) g(advinf3) b(vdv_hqcar) brig(vdv) s(rus)  i(2) cw(0) cp(5) t(all_nz   nobot ) c1(mi8amtsh) n(2) n1(vertpilot:2) n2(vdv_com:1) n3(vdv_mgun:1) n4(vdv_radio:1) n5(vdv_rpg:1) n6(vdv_rpghelp:1) n7(vdv_smg2:1) n8(vdv_smg:1) n9(vdv_sniper:1) na(vdv_zamcom:1)    ) }</v>
      </c>
    </row>
    <row r="98" spans="1:1">
      <c r="A98" t="str">
        <f>CONCATENATE(data!A101," ",data!B101," ",data!C101," ",data!D101," ",data!E101," ",data!F101," ",data!G101," ",data!H101," ",data!I101," ",data!J101," ",data!K101," ",data!L100," ",data!M101," ",data!N101," ",data!O101," ",data!P101," ",data!Q101," ",data!R101," ",data!S101," ",data!T101," ",data!U101," ",data!V101," ",data!W101," ",data!X101," ",data!Y101," ",data!Z101," ",data!AA101," ",data!AB101," ",data!AC101," ",data!AD101," ",data!AE101," ",data!AF101," ",data!AG101," ",data!AH101," ",data!AI101," ",data!AJ101)</f>
        <v xml:space="preserve"> ;{"an-12bk" {fore 0.6} ("vdv_d" c(600) sc(250) g(air) b(vdv_hqcar) brig(vdv) s(rus)  i(3) cw(0) cp(50) t(all_nz  no_frontline nobot ) c1(an-12bk) c2(bmd2) n(5) n1(pilot:5) n2(vdv_com:1) n3(vdv_mgun:1) n4(vdv_radio:1) n5(vdv_rpg:1) n6(vdv_rpghelp:1) n7(vdv_smg2:2) n8(vdv_smg:1) n9(vdv_sniper:1) na(vdv_zamcom:1) a1(vdv_tankman:2)  ) }</v>
      </c>
    </row>
    <row r="99" spans="1:1">
      <c r="A99" t="str">
        <f>CONCATENATE(data!A102," ",data!B102," ",data!C102," ",data!D102," ",data!E102," ",data!F102," ",data!G102," ",data!H102," ",data!I102," ",data!J102," ",data!K102," ",data!L102," ",data!M102," ",data!N102," ",data!O102," ",data!P102," ",data!Q102," ",data!R102," ",data!S102," ",data!T102," ",data!U102," ",data!V102," ",data!W102," ",data!X102," ",data!Y102," ",data!Z102," ",data!AA102," ",data!AB102," ",data!AC102," ",data!AD102," ",data!AE102," ",data!AF102," ",data!AG102," ",data!AH102," ",data!AI102," ",data!AJ102)</f>
        <v xml:space="preserve">                                   </v>
      </c>
    </row>
    <row r="100" spans="1:1">
      <c r="A100" t="str">
        <f>CONCATENATE(data!A103," ",data!B103," ",data!C103," ",data!D103," ",data!E103," ",data!F103," ",data!G103," ",data!H103," ",data!I103," ",data!J103," ",data!K103," ",data!L101," ",data!M103," ",data!N103," ",data!O103," ",data!P103," ",data!Q103," ",data!R103," ",data!S103," ",data!T103," ",data!U103," ",data!V103," ",data!W103," ",data!X103," ",data!Y103," ",data!Z103," ",data!AA103," ",data!AB103," ",data!AC103," ",data!AD103," ",data!AE103," ",data!AF103," ",data!AG103," ",data!AH103," ",data!AI103," ",data!AJ103)</f>
        <v xml:space="preserve"> {"sprutsd" {fore 1} ("vdv_t" c(420) sc(125) g(bmd) b(vdv_hqcar) brig(vdv) s(rus)  i(4) cw(0) cp(15) t(all_nz    ) n(3)               ) }</v>
      </c>
    </row>
    <row r="101" spans="1:1">
      <c r="A101" t="str">
        <f>CONCATENATE(data!A104," ",data!B104," ",data!C104," ",data!D104," ",data!E104," ",data!F104," ",data!G104," ",data!H104," ",data!I104," ",data!J104," ",data!K104," ",data!L103," ",data!M104," ",data!N104," ",data!O104," ",data!P104," ",data!Q104," ",data!R104," ",data!S104," ",data!T104," ",data!U104," ",data!V104," ",data!W104," ",data!X104," ",data!Y104," ",data!Z104," ",data!AA104," ",data!AB104," ",data!AC104," ",data!AD104," ",data!AE104," ",data!AF104," ",data!AG104," ",data!AH104," ",data!AI104," ",data!AJ104)</f>
        <v xml:space="preserve"> {"kornet_stan" {fore 0} ("vs" c(900) sc(80) g(stan3) b(vdv_hqcar) brig(vdv) s(rus)  i(5) cw(1) cp(25) t(all_nz   nobot ) n(2)               ) }</v>
      </c>
    </row>
    <row r="102" spans="1:1">
      <c r="A102" t="str">
        <f>CONCATENATE(data!A105," ",data!B105," ",data!C105," ",data!D105," ",data!E105," ",data!F105," ",data!G105," ",data!H105," ",data!I105," ",data!J105," ",data!K105," ",data!L104," ",data!M105," ",data!N105," ",data!O105," ",data!P105," ",data!Q105," ",data!R105," ",data!S105," ",data!T105," ",data!U105," ",data!V105," ",data!W105," ",data!X105," ",data!Y105," ",data!Z105," ",data!AA105," ",data!AB105," ",data!AC105," ",data!AD105," ",data!AE105," ",data!AF105," ",data!AG105," ",data!AH105," ",data!AI105," ",data!AJ105)</f>
        <v xml:space="preserve"> ;{"shershen_d_stan" {fore 0} ("vs" c(700) sc(80) g(stan4) b(vdv_hqcar) brig(vdv) s(rus)  i(6) cw(1) cp(25) t(all_nz   nobot ) n(2)               ) }</v>
      </c>
    </row>
    <row r="103" spans="1:1">
      <c r="A103" t="str">
        <f>CONCATENATE(data!A106," ",data!B106," ",data!C106," ",data!D106," ",data!E106," ",data!F106," ",data!G106," ",data!H106," ",data!I106," ",data!J106," ",data!K106," ",data!L105," ",data!M106," ",data!N106," ",data!O106," ",data!P106," ",data!Q106," ",data!R106," ",data!S106," ",data!T106," ",data!U106," ",data!V106," ",data!W106," ",data!X106," ",data!Y106," ",data!Z106," ",data!AA106," ",data!AB106," ",data!AC106," ",data!AD106," ",data!AE106," ",data!AF106," ",data!AG106," ",data!AH106," ",data!AI106," ",data!AJ106)</f>
        <v xml:space="preserve"> {"btr-rd" {fore 1} ("vdv_t" c(400) sc(100) g(btrd) b(vdv_hqcar) brig(vdv) s(rus)  i(7) cw(0) cp(10) t(all_nz att   ) n(2)               ) }</v>
      </c>
    </row>
    <row r="104" spans="1:1">
      <c r="A104" t="str">
        <f>CONCATENATE(data!A107," ",data!B107," ",data!C107," ",data!D107," ",data!E107," ",data!F107," ",data!G107," ",data!H107," ",data!I107," ",data!J107," ",data!K107," ",data!L107," ",data!M107," ",data!N107," ",data!O107," ",data!P107," ",data!Q107," ",data!R107," ",data!S107," ",data!T107," ",data!U107," ",data!V107," ",data!W107," ",data!X107," ",data!Y107," ",data!Z107," ",data!AA107," ",data!AB107," ",data!AC107," ",data!AD107," ",data!AE107," ",data!AF107," ",data!AG107," ",data!AH107," ",data!AI107," ",data!AJ107)</f>
        <v xml:space="preserve">                                   </v>
      </c>
    </row>
    <row r="105" spans="1:1">
      <c r="A105" t="str">
        <f>CONCATENATE(data!A108," ",data!B108," ",data!C108," ",data!D108," ",data!E108," ",data!F108," ",data!G108," ",data!H108," ",data!I108," ",data!J108," ",data!K108," ",data!L106," ",data!M108," ",data!N108," ",data!O108," ",data!P108," ",data!Q108," ",data!R108," ",data!S108," ",data!T108," ",data!U108," ",data!V108," ",data!W108," ",data!X108," ",data!Y108," ",data!Z108," ",data!AA108," ",data!AB108," ",data!AC108," ",data!AD108," ",data!AE108," ",data!AF108," ",data!AG108," ",data!AH108," ",data!AI108," ",data!AJ108)</f>
        <v xml:space="preserve"> {"2c9" {fore 0} ("vdv_t" c(540) sc(170) g(nona) b(vdv_hqcar) brig(vdv) s(rus)  i(8) cw(0) cp(20) t(all_nz art   ) n(4)               ) }</v>
      </c>
    </row>
    <row r="106" spans="1:1">
      <c r="A106" t="str">
        <f>CONCATENATE(data!A109," ",data!B109," ",data!C109," ",data!D109," ",data!E109," ",data!F109," ",data!G109," ",data!H109," ",data!I109," ",data!J109," ",data!K109," ",data!L108," ",data!M109," ",data!N109," ",data!O109," ",data!P109," ",data!Q109," ",data!R109," ",data!S109," ",data!T109," ",data!U109," ",data!V109," ",data!W109," ",data!X109," ",data!Y109," ",data!Z109," ",data!AA109," ",data!AB109," ",data!AC109," ",data!AD109," ",data!AE109," ",data!AF109," ",data!AG109," ",data!AH109," ",data!AI109," ",data!AJ109)</f>
        <v xml:space="preserve"> {"btr-d_zu" {fore 0.5} ("vdv_t" c(180) sc(50) g(btrzu) b(vdv_hqcar) brig(vdv) s(rus)  i(9) cw(0) cp(15) t(all_nz antiair   ) n(4)               ) }</v>
      </c>
    </row>
    <row r="107" spans="1:1">
      <c r="A107" t="str">
        <f>CONCATENATE(data!A110," ",data!B110," ",data!C110," ",data!D110," ",data!E110," ",data!F110," ",data!G110," ",data!H110," ",data!I110," ",data!J110," ",data!K110," ",data!L110," ",data!M110," ",data!N110," ",data!O110," ",data!P110," ",data!Q110," ",data!R110," ",data!S110," ",data!T110," ",data!U110," ",data!V110," ",data!W110," ",data!X110," ",data!Y110," ",data!Z110," ",data!AA110," ",data!AB110," ",data!AC110," ",data!AD110," ",data!AE110," ",data!AF110," ",data!AG110," ",data!AH110," ",data!AI110," ",data!AJ110)</f>
        <v xml:space="preserve">                                   </v>
      </c>
    </row>
    <row r="108" spans="1:1">
      <c r="A108" t="str">
        <f>CONCATENATE(data!A111," ",data!B111," ",data!C111," ",data!D111," ",data!E111," ",data!F111," ",data!G111," ",data!H111," ",data!I111," ",data!J111," ",data!K111," ",data!L109," ",data!M111," ",data!N111," ",data!O111," ",data!P111," ",data!Q111," ",data!R111," ",data!S111," ",data!T111," ",data!U111," ",data!V111," ",data!W111," ",data!X111," ",data!Y111," ",data!Z111," ",data!AA111," ",data!AB111," ",data!AC111," ",data!AD111," ",data!AE111," ",data!AF111," ",data!AG111," ",data!AH111," ",data!AI111," ",data!AJ111)</f>
        <v xml:space="preserve"> {"mi-24vm" {fore 0} ("h" c(540) sc(220) g(heli1) b(vdv_hqcar) brig(vdv) s(rus)  i(10) cw(0) cp(30) t(all_nz   nobot ) n(2)               ) }</v>
      </c>
    </row>
    <row r="109" spans="1:1">
      <c r="A109" t="str">
        <f>CONCATENATE(data!A112," ",data!B112," ",data!C112," ",data!D112," ",data!E112," ",data!F112," ",data!G112," ",data!H112," ",data!I112," ",data!J112," ",data!K112," ",data!L112," ",data!M112," ",data!N112," ",data!O112," ",data!P112," ",data!Q112," ",data!R112," ",data!S112," ",data!T112," ",data!U112," ",data!V112," ",data!W112," ",data!X112," ",data!Y112," ",data!Z112," ",data!AA112," ",data!AB112," ",data!AC112," ",data!AD112," ",data!AE112," ",data!AF112," ",data!AG112," ",data!AH112," ",data!AI112," ",data!AJ112)</f>
        <v xml:space="preserve">                                   </v>
      </c>
    </row>
    <row r="110" spans="1:1">
      <c r="A110" t="str">
        <f>CONCATENATE(data!A113," ",data!B113," ",data!C113," ",data!D113," ",data!E113," ",data!F113," ",data!G113," ",data!H113," ",data!I113," ",data!J113," ",data!K113," ",data!L113," ",data!M113," ",data!N113," ",data!O113," ",data!P113," ",data!Q113," ",data!R113," ",data!S113," ",data!T113," ",data!U113," ",data!V113," ",data!W113," ",data!X113," ",data!Y113," ",data!Z113," ",data!AA113," ",data!AB113," ",data!AC113," ",data!AD113," ",data!AE113," ",data!AF113," ",data!AG113," ",data!AH113," ",data!AI113," ",data!AJ113)</f>
        <v xml:space="preserve">;===============================Мотострелки===========================================                                   </v>
      </c>
    </row>
    <row r="111" spans="1:1">
      <c r="A111" t="e">
        <f>CONCATENATE(data!A114," ",data!#REF!," ",data!B114," ",data!C114," ",data!E114," ",data!F114," ",data!G114," ",data!H114," ",data!I114," ",data!J114," ",data!K114," ",data!L114," ",data!M114," ",data!N114," ",data!O114," ",data!P114," ",data!Q114," ",data!R114," ",data!S114," ",data!T114," ",data!U114," ",data!V114," ",data!W114," ",data!X114," ",data!Y114," ",data!Z114," ",data!AA114," ",data!AB114," ",data!AC114," ",data!AD114," ",data!AE114," ",data!AF114," ",data!AG114," ",data!AH114," ",data!AI114," ",data!AJ114)</f>
        <v>#REF!</v>
      </c>
    </row>
    <row r="112" spans="1:1">
      <c r="A112" t="str">
        <f>CONCATENATE(data!A115," ",data!B115," ",data!C115," ",data!D115," ",data!E115," ",data!F115," ",data!G115," ",data!H115," ",data!I115," ",data!J115," ",data!K115," ",data!L115," ",data!M115," ",data!N115," ",data!O115," ",data!P115," ",data!Q115," ",data!R115," ",data!S115," ",data!T115," ",data!U115," ",data!V115," ",data!W115," ",data!X115," ",data!Y115," ",data!Z115," ",data!AA115," ",data!AB115," ",data!AC115," ",data!AD115," ",data!AE115," ",data!AF115," ",data!AG115," ",data!AH115," ",data!AI115," ",data!AJ115)</f>
        <v xml:space="preserve"> {"ural375i_mot" {fore 1} ("v3" c(250) sc(80) g(advinf2) b(mot_hqcar) brig(mot) s(rus)  i(1) cw(0) cp(10) t(all_nz inf_rus infantry  ) c1(ural375) n(2) n1(vehicle_supporter:1) n2(spec_com:1) n3(spec_mgun:1) n4(spec_mgunhelp:1) n5(spec_rpg:1) n6(spec_rpghelp:1) n7(spec_zamcom:1) n8(spec_smg2:1) n9(spec_sniper:1)     ) }</v>
      </c>
    </row>
    <row r="113" spans="1:1">
      <c r="A113" t="str">
        <f>CONCATENATE(data!A116," ",data!B116," ",data!C116," ",data!D116," ",data!E116," ",data!F116," ",data!G116," ",data!H116," ",data!I116," ",data!J116," ",data!K116," ",data!L116," ",data!M116," ",data!N116," ",data!O116," ",data!P116," ",data!Q116," ",data!R116," ",data!S116," ",data!T116," ",data!U116," ",data!V116," ",data!W116," ",data!X116," ",data!Y116," ",data!Z116," ",data!AA116," ",data!AB116," ",data!AC116," ",data!AD116," ",data!AE116," ",data!AF116," ",data!AG116," ",data!AH116," ",data!AI116," ",data!AJ116)</f>
        <v xml:space="preserve"> {"btr82ai2" {fore 1} ("v3" c(300) sc(95) g(advinf2) b(mot_hqcar) brig(mot) s(rus)  i(2) cw(0) cp(10) t(all_nz inf_rus   ) c1(btr82a) n(2) n1(tankman:2) n2(spec_com:1) n3(spec_mgun:1) n4(spec_mgunhelp:1) n5(spec_rpg:1) n6(spec_rpghelp:1) n7(spec_zamcom:1) n8(spec_smg2:1) n9(spec_sniper:1)     ) }</v>
      </c>
    </row>
    <row r="114" spans="1:1">
      <c r="A114" t="str">
        <f>CONCATENATE(data!A117," ",data!B117," ",data!C117," ",data!D117," ",data!E117," ",data!F117," ",data!G117," ",data!H117," ",data!I117," ",data!J117," ",data!K117," ",data!L117," ",data!M117," ",data!N117," ",data!O117," ",data!P117," ",data!Q117," ",data!R117," ",data!S117," ",data!T117," ",data!U117," ",data!V117," ",data!W117," ",data!X117," ",data!Y117," ",data!Z117," ",data!AA117," ",data!AB117," ",data!AC117," ",data!AD117," ",data!AE117," ",data!AF117," ",data!AG117," ",data!AH117," ",data!AI117," ",data!AJ117)</f>
        <v xml:space="preserve"> {"bmp3_2i" {fore 0.0} ("v3" c(400) sc(150) g(advinf2) b(mot_hqcar) brig(mot) s(rus)  i(3) cw(0) cp(10) t(all_nz inf_rus infantry  ) c1(bmp3_3) n(3) n1(tankman:3) n2(spec_com:1) n3(spec_mgun:1) n4(spec_mgunhelp:1) n5(spec_rpg:1) n6(spec_rpghelp:1) n7(spec_zamcom:1)       ) }</v>
      </c>
    </row>
    <row r="115" spans="1:1">
      <c r="A115" t="str">
        <f>CONCATENATE(data!A118," ",data!B118," ",data!C118," ",data!D118," ",data!E118," ",data!F118," ",data!G118," ",data!H118," ",data!I118," ",data!J118," ",data!K118," ",data!L118," ",data!M118," ",data!N118," ",data!O118," ",data!P118," ",data!Q118," ",data!R118," ",data!S118," ",data!T118," ",data!U118," ",data!V118," ",data!W118," ",data!X118," ",data!Y118," ",data!Z118," ",data!AA118," ",data!AB118," ",data!AC118," ",data!AD118," ",data!AE118," ",data!AF118," ",data!AG118," ",data!AH118," ",data!AI118," ",data!AJ118)</f>
        <v xml:space="preserve"> {"bmp2m_newi" {fore 0.0} ("v3" c(500) sc(170) g(advinf2) b(mot_hqcar) brig(mot) s(rus)  i(4) cw(0) cp(20) t(all_nz inf_rus   ) c1(bmp2m_new) n(3) n1(tankman:3) n2(spec_com:1) n3(spec_mgun:1) n4(spec_mgunhelp:1) n5(spec_rpg:1) n6(spec_rpghelp:1) n7(spec_zamcom:1)       ) }</v>
      </c>
    </row>
    <row r="116" spans="1:1">
      <c r="A116" t="str">
        <f>CONCATENATE(data!A119," ",data!B119," ",data!C119," ",data!D119," ",data!E119," ",data!F119," ",data!G119," ",data!H119," ",data!I119," ",data!J119," ",data!K119," ",data!L119," ",data!M119," ",data!N119," ",data!O119," ",data!P119," ",data!Q119," ",data!R119," ",data!S119," ",data!T119," ",data!U119," ",data!V119," ",data!W119," ",data!X119," ",data!Y119," ",data!Z119," ",data!AA119," ",data!AB119," ",data!AC119," ",data!AD119," ",data!AE119," ",data!AF119," ",data!AG119," ",data!AH119," ",data!AI119," ",data!AJ119)</f>
        <v xml:space="preserve">                                   </v>
      </c>
    </row>
    <row r="117" spans="1:1">
      <c r="A117" t="str">
        <f>CONCATENATE(data!A120," ",data!B120," ",data!C120," ",data!D120," ",data!E120," ",data!F120," ",data!G120," ",data!H120," ",data!I120," ",data!J120," ",data!K120," ",data!L120," ",data!M120," ",data!N120," ",data!O120," ",data!P120," ",data!Q120," ",data!R120," ",data!S120," ",data!T120," ",data!U120," ",data!V120," ",data!W120," ",data!X120," ",data!Y120," ",data!Z120," ",data!AA120," ",data!AB120," ",data!AC120," ",data!AD120," ",data!AE120," ",data!AF120," ",data!AG120," ",data!AH120," ",data!AI120," ",data!AJ120)</f>
        <v xml:space="preserve">("squad_with1types" name(minmen) f(1)  c(60) cost(20) g(supp) b(mot_hqcar) brig(mot) side(rus)     t(all_nz    ) info(minmen) c1(minmen:1)              ) </v>
      </c>
    </row>
    <row r="118" spans="1:1">
      <c r="A118" t="str">
        <f>CONCATENATE(data!A121," ",data!B121," ",data!C121," ",data!D121," ",data!E121," ",data!F121," ",data!G121," ",data!H121," ",data!I121," ",data!J121," ",data!K121," ",data!L121," ",data!M121," ",data!N121," ",data!O121," ",data!P121," ",data!Q121," ",data!R121," ",data!S121," ",data!T121," ",data!U121," ",data!V121," ",data!W121," ",data!X121," ",data!Y121," ",data!Z121," ",data!AA121," ",data!AB121," ",data!AC121," ",data!AD121," ",data!AE121," ",data!AF121," ",data!AG121," ",data!AH121," ",data!AI121," ",data!AJ121)</f>
        <v xml:space="preserve">("squad_with1types" name(scout2) f(1)  c(180) cost(10) g(rzv) b(mot_hqcar) brig(mot) side(rus)     t(all_nz    ) info(scout2) c1(scout2:1)              ) </v>
      </c>
    </row>
    <row r="119" spans="1:1">
      <c r="A119" t="str">
        <f>CONCATENATE(data!A122," ",data!B122," ",data!C122," ",data!D122," ",data!E122," ",data!F122," ",data!G122," ",data!H122," ",data!I122," ",data!J122," ",data!K122," ",data!L122," ",data!M122," ",data!N122," ",data!O122," ",data!P122," ",data!Q122," ",data!R122," ",data!S122," ",data!T122," ",data!U122," ",data!V122," ",data!W122," ",data!X122," ",data!Y122," ",data!Z122," ",data!AA122," ",data!AB122," ",data!AC122," ",data!AD122," ",data!AE122," ",data!AF122," ",data!AG122," ",data!AH122," ",data!AI122," ",data!AJ122)</f>
        <v xml:space="preserve">("squad_with2types" name(snipers2) f(1)  c(240) cost(30) g(snipers) b(mot_hqcar) brig(mot) side(rus)     t(all_nz    ) info(snipers2) c1(motostrelk_sniper:1) c2(motostrelk_spotter:1)             ) </v>
      </c>
    </row>
    <row r="120" spans="1:1">
      <c r="A120" t="str">
        <f>CONCATENATE(data!A123," ",data!B123," ",data!C123," ",data!D123," ",data!E123," ",data!F123," ",data!G123," ",data!H123," ",data!I123," ",data!J123," ",data!K123," ",data!L123," ",data!M123," ",data!N123," ",data!O123," ",data!P123," ",data!Q123," ",data!R123," ",data!S123," ",data!T123," ",data!U123," ",data!V123," ",data!W123," ",data!X123," ",data!Y123," ",data!Z123," ",data!AA123," ",data!AB123," ",data!AC123," ",data!AD123," ",data!AE123," ",data!AF123," ",data!AG123," ",data!AH123," ",data!AI123," ",data!AJ123)</f>
        <v xml:space="preserve">("squad_with2types" name(at_rifle) f(0)  c(240) cost(35) g(snipers) b(mot_hqcar) brig(mot) side(rus)     t(all_nz    ) info(at_rifle) c1(at_rifle:1) c2(motostrelk_spotter:1)             ) </v>
      </c>
    </row>
    <row r="121" spans="1:1">
      <c r="A121" t="str">
        <f>CONCATENATE(data!A124," ",data!B124," ",data!C124," ",data!D124," ",data!E124," ",data!F124," ",data!G124," ",data!H124," ",data!I124," ",data!J124," ",data!K124," ",data!L124," ",data!M124," ",data!N124," ",data!O124," ",data!P124," ",data!Q124," ",data!R124," ",data!S124," ",data!T124," ",data!U124," ",data!V124," ",data!W124," ",data!X124," ",data!Y124," ",data!Z124," ",data!AA124," ",data!AB124," ",data!AC124," ",data!AD124," ",data!AE124," ",data!AF124," ",data!AG124," ",data!AH124," ",data!AI124," ",data!AJ124)</f>
        <v xml:space="preserve">                                   </v>
      </c>
    </row>
    <row r="122" spans="1:1">
      <c r="A122" t="str">
        <f>CONCATENATE(data!A125," ",data!B125," ",data!C125," ",data!D125," ",data!E125," ",data!F125," ",data!G125," ",data!H125," ",data!I125," ",data!J125," ",data!K125," ",data!L125," ",data!M125," ",data!N125," ",data!O125," ",data!P125," ",data!Q125," ",data!R125," ",data!S125," ",data!T125," ",data!U125," ",data!V125," ",data!W125," ",data!X125," ",data!Y125," ",data!Z125," ",data!AA125," ",data!AB125," ",data!AC125," ",data!AD125," ",data!AE125," ",data!AF125," ",data!AG125," ",data!AH125," ",data!AI125," ",data!AJ125)</f>
        <v xml:space="preserve"> {"t72b_1989year" {fore 1} ("v" c(300) sc(160) g(obt_mot) b(mot_hqcar) brig(mot) s(rus)  i(11) cw(0) cp(50) t(all_nz tank_rus   ) n(3)               ) }</v>
      </c>
    </row>
    <row r="123" spans="1:1">
      <c r="A123" t="str">
        <f>CONCATENATE(data!A126," ",data!B126," ",data!C126," ",data!D126," ",data!E126," ",data!F126," ",data!G126," ",data!H126," ",data!I126," ",data!J126," ",data!K126," ",data!L126," ",data!M126," ",data!N126," ",data!O126," ",data!P126," ",data!Q126," ",data!R126," ",data!S126," ",data!T126," ",data!U126," ",data!V126," ",data!W126," ",data!X126," ",data!Y126," ",data!Z126," ",data!AA126," ",data!AB126," ",data!AC126," ",data!AD126," ",data!AE126," ",data!AF126," ",data!AG126," ",data!AH126," ",data!AI126," ",data!AJ126)</f>
        <v xml:space="preserve"> {"t72b3" {fore 1} ("v" c(360) sc(180) g(obt_mot) b(mot_hqcar) brig(mot) s(rus)  i(12) cw(0) cp(30) t(all_nz tank_rus   ) n(3)               ) }</v>
      </c>
    </row>
    <row r="124" spans="1:1">
      <c r="A124" t="str">
        <f>CONCATENATE(data!A127," ",data!B127," ",data!C127," ",data!D127," ",data!E127," ",data!F127," ",data!G127," ",data!H127," ",data!I127," ",data!J127," ",data!K127," ",data!L127," ",data!M127," ",data!N127," ",data!O127," ",data!P127," ",data!Q127," ",data!R127," ",data!S127," ",data!T127," ",data!U127," ",data!V127," ",data!W127," ",data!X127," ",data!Y127," ",data!Z127," ",data!AA127," ",data!AB127," ",data!AC127," ",data!AD127," ",data!AE127," ",data!AF127," ",data!AG127," ",data!AH127," ",data!AI127," ",data!AJ127)</f>
        <v xml:space="preserve"> ;{"t72b3m" {fore 0.0} ("v" c(450) sc(190) g(obt_mot) b(mot_hqcar) brig(mot) s(rus)  i(13) cw(0) cp(65) t(all_nz tank_rus   ) n(3) c1(t72b3_2017) n1(tankman:3)             ) }</v>
      </c>
    </row>
    <row r="125" spans="1:1">
      <c r="A125" t="str">
        <f>CONCATENATE(data!A128," ",data!B128," ",data!C128," ",data!D128," ",data!E128," ",data!F128," ",data!G128," ",data!H128," ",data!I128," ",data!J128," ",data!K128," ",data!L128," ",data!M128," ",data!N128," ",data!O128," ",data!P128," ",data!Q128," ",data!R128," ",data!S128," ",data!T128," ",data!U128," ",data!V128," ",data!W128," ",data!X128," ",data!Y128," ",data!Z128," ",data!AA128," ",data!AB128," ",data!AC128," ",data!AD128," ",data!AE128," ",data!AF128," ",data!AG128," ",data!AH128," ",data!AI128," ",data!AJ128)</f>
        <v xml:space="preserve"> {"t90sm_zpy12" {fore 0.0} ("v" c(600) sc(210) g(obt_mot) b(mot_hqcar) brig(mot) s(rus)  i(13) cw(0) cp(65) t(all_nz tank_rus   ) n(3) c1(t90sm) n1(tankman:3)             ) }</v>
      </c>
    </row>
    <row r="126" spans="1:1">
      <c r="A126" t="str">
        <f>CONCATENATE(data!A129," ",data!B129," ",data!C129," ",data!D129," ",data!E129," ",data!F129," ",data!G129," ",data!H129," ",data!I129," ",data!J129," ",data!K129," ",data!L129," ",data!M129," ",data!N129," ",data!O129," ",data!P129," ",data!Q129," ",data!R129," ",data!S129," ",data!T129," ",data!U129," ",data!V129," ",data!W129," ",data!X129," ",data!Y129," ",data!Z129," ",data!AA129," ",data!AB129," ",data!AC129," ",data!AD129," ",data!AE129," ",data!AF129," ",data!AG129," ",data!AH129," ",data!AI129," ",data!AJ129)</f>
        <v xml:space="preserve">                                   </v>
      </c>
    </row>
    <row r="127" spans="1:1">
      <c r="A127" t="str">
        <f>CONCATENATE(data!A130," ",data!B130," ",data!C130," ",data!D130," ",data!E130," ",data!F130," ",data!G130," ",data!H130," ",data!I130," ",data!J130," ",data!K130," ",data!L130," ",data!M130," ",data!N130," ",data!O130," ",data!P130," ",data!Q130," ",data!R130," ",data!S130," ",data!T130," ",data!U130," ",data!V130," ",data!W130," ",data!X130," ",data!Y130," ",data!Z130," ",data!AA130," ",data!AB130," ",data!AC130," ",data!AD130," ",data!AE130," ",data!AF130," ",data!AG130," ",data!AH130," ",data!AI130," ",data!AJ130)</f>
        <v xml:space="preserve"> {"9p149_shturm-s" {fore 0.8} ("v" c(400) sc(100) g(brdtptur) b(mot_hqcar) brig(mot) s(rus)  i(14) cw(0) cp(15) t(all_nz att   ) n(2)               ) }</v>
      </c>
    </row>
    <row r="128" spans="1:1">
      <c r="A128" t="str">
        <f>CONCATENATE(data!A131," ",data!B131," ",data!C131," ",data!D131," ",data!E131," ",data!F131," ",data!G131," ",data!H131," ",data!I131," ",data!J131," ",data!K131," ",data!L131," ",data!M131," ",data!N131," ",data!O131," ",data!P131," ",data!Q131," ",data!R131," ",data!S131," ",data!T131," ",data!U131," ",data!V131," ",data!W131," ",data!X131," ",data!Y131," ",data!Z131," ",data!AA131," ",data!AB131," ",data!AC131," ",data!AD131," ",data!AE131," ",data!AF131," ",data!AG131," ",data!AH131," ",data!AI131," ",data!AJ131)</f>
        <v xml:space="preserve">                                   </v>
      </c>
    </row>
    <row r="129" spans="1:1">
      <c r="A129" t="str">
        <f>CONCATENATE(data!A132," ",data!B132," ",data!C132," ",data!D132," ",data!E132," ",data!F132," ",data!G132," ",data!H132," ",data!I132," ",data!J132," ",data!K132," ",data!L132," ",data!M132," ",data!N132," ",data!O132," ",data!P132," ",data!Q132," ",data!R132," ",data!S132," ",data!T132," ",data!U132," ",data!V132," ",data!W132," ",data!X132," ",data!Y132," ",data!Z132," ",data!AA132," ",data!AB132," ",data!AC132," ",data!AD132," ",data!AE132," ",data!AF132," ",data!AG132," ",data!AH132," ",data!AI132," ",data!AJ132)</f>
        <v xml:space="preserve"> {"vasilek" {fore -0.3} ("vart" c(500) sc(100) g(stan1) b(mot_hqcar) brig(mot) s(rus)  i(15) cw(5) cp(15) t(all_nz art  nobot ) n(2) c1(mtlb_new) c2(vasilek) n1(vehicle_supporter:2)            ) }</v>
      </c>
    </row>
    <row r="130" spans="1:1">
      <c r="A130" t="str">
        <f>CONCATENATE(data!A133," ",data!B133," ",data!C133," ",data!D133," ",data!E133," ",data!F133," ",data!G133," ",data!H133," ",data!I133," ",data!J133," ",data!K133," ",data!L133," ",data!M133," ",data!N133," ",data!O133," ",data!P133," ",data!Q133," ",data!R133," ",data!S133," ",data!T133," ",data!U133," ",data!V133," ",data!W133," ",data!X133," ",data!Y133," ",data!Z133," ",data!AA133," ",data!AB133," ",data!AC133," ",data!AD133," ",data!AE133," ",data!AF133," ",data!AG133," ",data!AH133," ",data!AI133," ",data!AJ133)</f>
        <v xml:space="preserve">                                   </v>
      </c>
    </row>
    <row r="131" spans="1:1">
      <c r="A131" t="str">
        <f>CONCATENATE(data!A134," ",data!B134," ",data!C134," ",data!D134," ",data!E134," ",data!F134," ",data!G134," ",data!H134," ",data!I134," ",data!J134," ",data!K134," ",data!L134," ",data!M134," ",data!N134," ",data!O134," ",data!P134," ",data!Q134," ",data!R134," ",data!S134," ",data!T134," ",data!U134," ",data!V134," ",data!W134," ",data!X134," ",data!Y134," ",data!Z134," ",data!AA134," ",data!AB134," ",data!AC134," ",data!AD134," ",data!AE134," ",data!AF134," ",data!AG134," ",data!AH134," ",data!AI134," ",data!AJ134)</f>
        <v xml:space="preserve">;===============================Танковая бригада===========================================                                   </v>
      </c>
    </row>
    <row r="132" spans="1:1">
      <c r="A132" t="e">
        <f>CONCATENATE(data!A135," ",data!B135," ",data!C135," ",data!D135," ",data!E135," ",data!F135," ",data!G135," ",data!H135," ",data!I135," ",data!J135," ",data!K135," ",data!L135," ",data!M135," ",data!N135," ",data!O135," ",data!P135," ",data!Q135," ",data!R135," ",data!S135," ",data!T135," ",data!U135," ",data!V135," ",data!W135," ",data!X135," ",data!Y135," ",data!Z135," ",data!AA135," ",data!AB135," ",data!AC135," ",data!AD135," ",data!AE135," ",data!AF135," ",data!AG135," ",data!AH135," ",data!#REF!," ",data!#REF!)</f>
        <v>#REF!</v>
      </c>
    </row>
    <row r="133" spans="1:1">
      <c r="A133" t="str">
        <f>CONCATENATE(data!A136," ",data!B136," ",data!C136," ",data!D136," ",data!E136," ",data!F136," ",data!G136," ",data!H136," ",data!I136," ",data!J136," ",data!K136," ",data!L136," ",data!M136," ",data!N136," ",data!O136," ",data!P136," ",data!Q136," ",data!R136," ",data!S136," ",data!T136," ",data!U136," ",data!V136," ",data!W136," ",data!X136," ",data!Y136," ",data!Z136," ",data!AA136," ",data!AB136," ",data!AC136," ",data!AD136," ",data!AE136," ",data!AF136," ",data!AG136," ",data!AH136," ",data!AI136," ",data!AJ136)</f>
        <v xml:space="preserve"> {"t-90a" {fore -0.5} ("v" c(460) sc(195) g(obt2) b(armbr_hqcar) brig(armbr) s(rus)  i(2) cw(0) cp(65) t(all_nz tank_rus   ) n(3)               ) }</v>
      </c>
    </row>
    <row r="134" spans="1:1">
      <c r="A134" t="str">
        <f>CONCATENATE(data!A137," ",data!B137," ",data!C137," ",data!D137," ",data!E137," ",data!F137," ",data!G137," ",data!H137," ",data!I137," ",data!J137," ",data!K137," ",data!L137," ",data!M137," ",data!N137," ",data!O137," ",data!P137," ",data!Q137," ",data!R137," ",data!S137," ",data!T137," ",data!U137," ",data!V137," ",data!W137," ",data!X137," ",data!Y137," ",data!Z137," ",data!AA137," ",data!AB137," ",data!AC137," ",data!AD137," ",data!AE137," ",data!AF137," ",data!AG137," ",data!AH137," ",data!AI137," ",data!AJ137)</f>
        <v xml:space="preserve"> {"t-14" {fore 0} ("v_v" c(1200) sc(240) g(obt3) b(armbr_hqcar) brig(armbr) s(rus)  i(3) cw(0) cp(100) t(all_nz tank_rus no_frontline t14 ) n(3)               ) }</v>
      </c>
    </row>
    <row r="135" spans="1:1">
      <c r="A135" t="str">
        <f>CONCATENATE(data!A138," ",data!B138," ",data!C138," ",data!D138," ",data!E138," ",data!F138," ",data!G138," ",data!H138," ",data!I138," ",data!J138," ",data!K138," ",data!L138," ",data!M138," ",data!N138," ",data!O138," ",data!P138," ",data!Q138," ",data!R138," ",data!S138," ",data!T138," ",data!U138," ",data!V138," ",data!W138," ",data!X138," ",data!Y138," ",data!Z138," ",data!AA138," ",data!AB138," ",data!AC138," ",data!AD138," ",data!AE138," ",data!AF138," ",data!AG138," ",data!AH138," ",data!AI138," ",data!AJ138)</f>
        <v xml:space="preserve"> {"bmpt" {fore 0} ("v" c(800) sc(200) g(bmpt) b(armbr_hqcar) brig(armbr) s(rus)  i(4) cw(0) cp(60) t(all_nz tank_rus   ) n(5)               ) }</v>
      </c>
    </row>
    <row r="136" spans="1:1">
      <c r="A136" t="str">
        <f>CONCATENATE(data!A139," ",data!B139," ",data!C139," ",data!D139," ",data!E139," ",data!F139," ",data!G139," ",data!H139," ",data!I139," ",data!J139," ",data!K139," ",data!L139," ",data!M139," ",data!N139," ",data!O139," ",data!P139," ",data!Q139," ",data!R139," ",data!S139," ",data!T139," ",data!U139," ",data!V139," ",data!W139," ",data!X139," ",data!Y139," ",data!Z139," ",data!AA139," ",data!AB139," ",data!AC139," ",data!AD139," ",data!AE139," ",data!AF139," ",data!AG139," ",data!AH139," ",data!AI135," ",data!AJ135)</f>
        <v xml:space="preserve">                                  ) }</v>
      </c>
    </row>
    <row r="137" spans="1:1">
      <c r="A137" t="str">
        <f>CONCATENATE(data!A140," ",data!B140," ",data!C140," ",data!D140," ",data!E140," ",data!F140," ",data!G140," ",data!H140," ",data!I140," ",data!J140," ",data!K140," ",data!L140," ",data!M140," ",data!N140," ",data!O140," ",data!P140," ",data!Q140," ",data!R140," ",data!S140," ",data!T140," ",data!U140," ",data!V140," ",data!W140," ",data!X140," ",data!Y140," ",data!Z140," ",data!AA140," ",data!AB140," ",data!AC140," ",data!AD140," ",data!AE140," ",data!AF140," ",data!AG140," ",data!AH140," ",data!AI140," ",data!AJ140)</f>
        <v xml:space="preserve">;===============================Морпехи===========================================                                   </v>
      </c>
    </row>
    <row r="138" spans="1:1">
      <c r="A138" t="e">
        <f>CONCATENATE(data!A141," ",data!B141," ",data!C141," ",data!#REF!," ",data!E141," ",data!F141," ",data!G141," ",data!H141," ",data!I141," ",data!J141," ",data!K141," ",data!L141," ",data!M141," ",data!N141," ",data!O141," ",data!P141," ",data!Q141," ",data!R141," ",data!S141," ",data!T141," ",data!U141," ",data!V141," ",data!W141," ",data!X141," ",data!Y141," ",data!Z141," ",data!AA141," ",data!AB141," ",data!AC141," ",data!AD141," ",data!AE141," ",data!AF141," ",data!AG141," ",data!AH141," ",data!AI141," ",data!AJ141)</f>
        <v>#REF!</v>
      </c>
    </row>
    <row r="139" spans="1:1">
      <c r="A139" t="str">
        <f>CONCATENATE(data!A142," ",data!B142," ",data!C142," ",data!D142," ",data!E142," ",data!F142," ",data!G142," ",data!H142," ",data!I142," ",data!J142," ",data!K142," ",data!L142," ",data!M142," ",data!N142," ",data!O142," ",data!P142," ",data!Q142," ",data!R142," ",data!S142," ",data!T142," ",data!U142," ",data!V142," ",data!W142," ",data!X142," ",data!Y142," ",data!Z142," ",data!AA142," ",data!AB142," ",data!AC142," ",data!AD142," ",data!AE142," ",data!AF142," ",data!AG142," ",data!AH142," ",data!AI142," ",data!AJ142)</f>
        <v xml:space="preserve"> {"ural375i_mor" {fore 1} ("v3" c(250) sc(90) g(first_inf2) b(specbr_hqcar) brig(specbr) s(rus)  i(1) cw(0) cp(10) t(all_nz inf_rus infantry  ) n(2) c1(ural375) n1(vehicle_supporter:1) n2(mor_com:1) n3(mor_mgun:1) n4(mor_mgunhelp:1) n5(mor_rpg:1) n6(mor_rpghelp:1) n7(mor_zamcom:1) n8(mor_smg2:1) n9(morspec_sniper1:1)     ) }</v>
      </c>
    </row>
    <row r="140" spans="1:1">
      <c r="A140" t="str">
        <f>CONCATENATE(data!A143," ",data!B143," ",data!C143," ",data!D143," ",data!E143," ",data!F143," ",data!G143," ",data!H143," ",data!I143," ",data!J143," ",data!K143," ",data!L143," ",data!M143," ",data!N143," ",data!O143," ",data!P143," ",data!Q143," ",data!R143," ",data!S143," ",data!T143," ",data!U143," ",data!V143," ",data!W143," ",data!X143," ",data!Y143," ",data!Z143," ",data!AA143," ",data!AB143," ",data!AC143," ",data!AD143," ",data!AE143," ",data!AF143," ",data!AG143," ",data!AH143," ",data!AI143," ",data!AJ143)</f>
        <v xml:space="preserve"> {"btr82ai" {fore 1} ("v3" c(300) sc(110) g(advinf111) b(specbr_hqcar) brig(specbr) s(rus)  i(2) cw(0) cp(10) t(all_nz inf_rus infantry  ) n(2) c1(btr82a) n1(tankman:2) n2(mor_com:1) n3(mor_mgun:1) n4(mor_mgunhelp:1) n5(mor_rpg:1) n6(mor_rpghelp:1) n7(mor_zamcom:1) n8(mor_smg2:1) n9(mor_sniper:1)     ) }</v>
      </c>
    </row>
    <row r="141" spans="1:1">
      <c r="A141" t="str">
        <f>CONCATENATE(data!A144," ",data!B144," ",data!C144," ",data!D144," ",data!E144," ",data!F144," ",data!G144," ",data!H144," ",data!I144," ",data!J144," ",data!K144," ",data!L144," ",data!M144," ",data!N144," ",data!O144," ",data!P144," ",data!Q144," ",data!R144," ",data!S144," ",data!T144," ",data!U144," ",data!V144," ",data!W144," ",data!X144," ",data!Y144," ",data!Z144," ",data!AA144," ",data!AB144," ",data!AC144," ",data!AD144," ",data!AE144," ",data!AF144," ",data!AG144," ",data!AH144," ",data!AI144," ",data!AJ144)</f>
        <v xml:space="preserve"> {"bmp2_newi2" {fore 0.0} ("v3" c(400) sc(120) g(advinf111) b(specbr_hqcar) brig(specbr) s(rus)  i(3) cw(0) cp(10) t(all_nz inf_rus infantry  ) n(2) c1(bmp2_new) n1(tankman:3) n2(mor_com:1) n3(mor_mgun:1) n4(mor_mgunhelp:1) n5(mor_rpg:1) n6(mor_rpghelp:1) n7(mor_zamcom:1) n8(mor_smg2:1)      ) }</v>
      </c>
    </row>
    <row r="142" spans="1:1">
      <c r="A142" t="str">
        <f>CONCATENATE(data!A145," ",data!B145," ",data!C145," ",data!D145," ",data!E145," ",data!F145," ",data!G145," ",data!H145," ",data!I145," ",data!J145," ",data!K145," ",data!L145," ",data!M145," ",data!N145," ",data!O145," ",data!P145," ",data!Q145," ",data!R145," ",data!S145," ",data!T145," ",data!U145," ",data!V145," ",data!W145," ",data!X145," ",data!Y145," ",data!Z145," ",data!AA145," ",data!AB145," ",data!AC145," ",data!AD145," ",data!AE145," ",data!AF145," ",data!AG145," ",data!AH145," ",data!AI145," ",data!AJ145)</f>
        <v xml:space="preserve"> {"bmp3i" {fore 0.0} ("v3" c(500) sc(150) g(advinf111) b(specbr_hqcar) brig(specbr) s(rus)  i(4) cw(0) cp(10) t(all_nz inf_rus infantry  ) n(2) c1(bmp3_2) n1(tankman:3) n2(mor_com:1) n3(mor_mgun:1) n4(mor_mgunhelp:1) n5(mor_rpg:1) n6(mor_rpghelp:1) n7(mor_zamcom:1)       ) }</v>
      </c>
    </row>
    <row r="143" spans="1:1">
      <c r="A143" t="str">
        <f>CONCATENATE(data!A146," ",data!B146," ",data!C146," ",data!D146," ",data!E146," ",data!F146," ",data!G146," ",data!H146," ",data!I146," ",data!J146," ",data!K146," ",data!L146," ",data!M146," ",data!N146," ",data!O146," ",data!P146," ",data!Q146," ",data!R146," ",data!S146," ",data!T146," ",data!U146," ",data!V146," ",data!W146," ",data!X146," ",data!Y146," ",data!Z146," ",data!AA146," ",data!AB146," ",data!AC146," ",data!AD146," ",data!AE146," ",data!AF146," ",data!AG146," ",data!AH146," ",data!AI146," ",data!AJ146)</f>
        <v xml:space="preserve">                                   </v>
      </c>
    </row>
    <row r="144" spans="1:1">
      <c r="A144" t="str">
        <f>CONCATENATE(data!A147," ",data!B147," ",data!C147," ",data!D147," ",data!E147," ",data!F147," ",data!G147," ",data!H147," ",data!I147," ",data!J147," ",data!K147," ",data!L147," ",data!M147," ",data!N147," ",data!O147," ",data!P147," ",data!Q147," ",data!R147," ",data!S147," ",data!T147," ",data!U147," ",data!V147," ",data!W147," ",data!X147," ",data!Y147," ",data!Z147," ",data!AA147," ",data!AB147," ",data!AC147," ",data!AD147," ",data!AE147," ",data!AF147," ",data!AG147," ",data!AH147," ",data!AI147," ",data!AJ147)</f>
        <v xml:space="preserve">("squad_with2types" name(snipers) f(0.5)  c(240) cost(30) g(snipers) b(specbr_hqcar) brig(specbr) side(rus)     t(all_nz  infantry  ) info(snipers) c1(morpeh_sniper:1) c2(morpeh_spotter:1)             ) </v>
      </c>
    </row>
    <row r="145" spans="1:1">
      <c r="A145" t="str">
        <f>CONCATENATE(data!A148," ",data!B148," ",data!C148," ",data!D148," ",data!E148," ",data!F148," ",data!G148," ",data!H148," ",data!I148," ",data!J148," ",data!K148," ",data!L148," ",data!M148," ",data!N148," ",data!O148," ",data!P148," ",data!Q148," ",data!R148," ",data!S148," ",data!T148," ",data!U148," ",data!V148," ",data!W148," ",data!X148," ",data!Y148," ",data!Z148," ",data!AA148," ",data!AB148," ",data!AC148," ",data!AD148," ",data!AE148," ",data!AF148," ",data!AG148," ",data!AH148," ",data!AI148," ",data!AJ148)</f>
        <v xml:space="preserve">("squad_with2types" name(at_rifle_mor) f(0.5)  c(240) cost(35) g(snipers) b(specbr_hqcar) brig(specbr) side(rus)     t(all_nz    ) info(at_rifle_mor) c1(mor_at_rifle:1) c2(morpeh_spotter:1)             ) </v>
      </c>
    </row>
    <row r="146" spans="1:1">
      <c r="A146" t="str">
        <f>CONCATENATE(data!A149," ",data!B149," ",data!C149," ",data!D149," ",data!E149," ",data!F149," ",data!G149," ",data!H149," ",data!I149," ",data!J149," ",data!K149," ",data!L149," ",data!M149," ",data!N149," ",data!O149," ",data!P149," ",data!Q149," ",data!R149," ",data!S149," ",data!T149," ",data!U149," ",data!V149," ",data!W149," ",data!X149," ",data!Y149," ",data!Z149," ",data!AA149," ",data!AB149," ",data!AC149," ",data!AD149," ",data!AE149," ",data!AF149," ",data!AG149," ",data!AH149," ",data!AI149," ",data!AJ149)</f>
        <v xml:space="preserve">                                   </v>
      </c>
    </row>
    <row r="147" spans="1:1">
      <c r="A147" t="str">
        <f>CONCATENATE(data!A150," ",data!B150," ",data!C150," ",data!D150," ",data!E150," ",data!F150," ",data!G150," ",data!H150," ",data!I150," ",data!J150," ",data!K150," ",data!L150," ",data!M150," ",data!N150," ",data!O150," ",data!P150," ",data!Q150," ",data!R150," ",data!S150," ",data!T150," ",data!U150," ",data!V150," ",data!W150," ",data!X150," ",data!Y150," ",data!Z150," ",data!AA150," ",data!AB150," ",data!AC150," ",data!AD150," ",data!AE150," ",data!AF150," ",data!AG150," ",data!AH150," ",data!AI150," ",data!AJ150)</f>
        <v xml:space="preserve"> {"mtlbo" {fore 0.5} ("v3" c(200) sc(40) g(flamers) b(specbr_hqcar) brig(specbr) s(rus)  i(7) cw(0) cp(5) t(all_nz  infantry  ) n(2) c1(mtlb) n1(vehicle_supporter:2) n2(mor_com:1) n3(flamer2:2)           ) }</v>
      </c>
    </row>
    <row r="148" spans="1:1">
      <c r="A148" t="str">
        <f>CONCATENATE(data!A151," ",data!B151," ",data!C151," ",data!D151," ",data!E151," ",data!F151," ",data!G151," ",data!H151," ",data!I151," ",data!J151," ",data!K151," ",data!L151," ",data!M151," ",data!N151," ",data!O151," ",data!P151," ",data!Q151," ",data!R151," ",data!S151," ",data!T151," ",data!U151," ",data!V151," ",data!W151," ",data!X151," ",data!Y151," ",data!Z151," ",data!AA151," ",data!AB151," ",data!AC151," ",data!AD151," ",data!AE151," ",data!AF151," ",data!AG151," ",data!AH151," ",data!AI151," ",data!AJ151)</f>
        <v xml:space="preserve">                                   </v>
      </c>
    </row>
    <row r="149" spans="1:1">
      <c r="A149" t="str">
        <f>CONCATENATE(data!A152," ",data!B152," ",data!C152," ",data!D152," ",data!E152," ",data!F152," ",data!G152," ",data!H152," ",data!I152," ",data!J152," ",data!K152," ",data!L152," ",data!M152," ",data!N152," ",data!O152," ",data!P152," ",data!Q152," ",data!R152," ",data!S152," ",data!T152," ",data!U152," ",data!V152," ",data!W152," ",data!X152," ",data!Y152," ",data!Z152," ",data!AA152," ",data!AB152," ",data!AC152," ",data!AD152," ",data!AE152," ",data!AF152," ",data!AG152," ",data!AH152," ",data!AI152," ",data!AJ152)</f>
        <v xml:space="preserve"> {"t80bv_2" {fore 1} ("v" c(400) sc(175) g(obt_mor) b(specbr_hqcar) brig(specbr) s(rus)  i(8) cw(0) cp(50) t(all_nz tank_rus   ) n(3)               ) }</v>
      </c>
    </row>
    <row r="150" spans="1:1">
      <c r="A150" t="str">
        <f>CONCATENATE(data!A153," ",data!B153," ",data!C153," ",data!D153," ",data!E153," ",data!F153," ",data!G153," ",data!H153," ",data!I153," ",data!J153," ",data!K153," ",data!L153," ",data!M153," ",data!N153," ",data!O153," ",data!P153," ",data!Q153," ",data!R153," ",data!S153," ",data!T153," ",data!U153," ",data!V153," ",data!W153," ",data!X153," ",data!Y153," ",data!Z153," ",data!AA153," ",data!AB153," ",data!AC153," ",data!AD153," ",data!AE153," ",data!AF153," ",data!AG153," ",data!AH153," ",data!AI153," ",data!AJ153)</f>
        <v xml:space="preserve"> {"t80bvm" {fore 0.0} ("v" c(500) sc(185) g(obt_mor) b(specbr_hqcar) brig(specbr) s(rus)  i(9) cw(0) cp(65) t(all_nz tank_rus   ) n(3)               ) }</v>
      </c>
    </row>
    <row r="151" spans="1:1">
      <c r="A151" t="str">
        <f>CONCATENATE(data!A154," ",data!B154," ",data!C154," ",data!D154," ",data!E154," ",data!F154," ",data!G154," ",data!H154," ",data!I154," ",data!J154," ",data!K154," ",data!L154," ",data!M154," ",data!N154," ",data!O154," ",data!P154," ",data!Q154," ",data!R154," ",data!S154," ",data!T154," ",data!U154," ",data!V154," ",data!W154," ",data!X154," ",data!Y154," ",data!Z154," ",data!AA154," ",data!AB154," ",data!AC154," ",data!AD154," ",data!AE154," ",data!AF154," ",data!AG154," ",data!AH154," ",data!AI154," ",data!AJ154)</f>
        <v xml:space="preserve">                                   </v>
      </c>
    </row>
    <row r="152" spans="1:1">
      <c r="A152" t="str">
        <f>CONCATENATE(data!A155," ",data!B155," ",data!C155," ",data!D155," ",data!E155," ",data!F155," ",data!G155," ",data!H155," ",data!I155," ",data!J155," ",data!K155," ",data!L155," ",data!M155," ",data!N155," ",data!O155," ",data!P155," ",data!Q155," ",data!R155," ",data!S155," ",data!T155," ",data!U155," ",data!V155," ",data!W155," ",data!X155," ",data!Y155," ",data!Z155," ",data!AA155," ",data!AB155," ",data!AC155," ",data!AD155," ",data!AE155," ",data!AF155," ",data!AG155," ",data!AH155," ",data!AI155," ",data!AJ155)</f>
        <v xml:space="preserve"> {"gaz_tigr" {fore 1} ("v3" c(300) sc(90) g(stan1) b(specbr_hqcar) brig(specbr) s(rus)  i(10) cw(0) cp(15) t(all_nz recon   ) n(3) c1(gaz_tigr) n1(vehicle_supporter:3)             ) }</v>
      </c>
    </row>
    <row r="153" spans="1:1">
      <c r="A153" t="str">
        <f>CONCATENATE(data!A156," ",data!B156," ",data!C156," ",data!D156," ",data!E156," ",data!F156," ",data!G156," ",data!H156," ",data!I156," ",data!J156," ",data!K156," ",data!L156," ",data!M156," ",data!N156," ",data!O156," ",data!P156," ",data!Q156," ",data!R156," ",data!S156," ",data!T156," ",data!U156," ",data!V156," ",data!W156," ",data!X156," ",data!Y156," ",data!Z156," ",data!AA156," ",data!AB156," ",data!AC156," ",data!AD156," ",data!AE156," ",data!AF156," ",data!AG156," ",data!AH156," ",data!AI156," ",data!AJ156)</f>
        <v xml:space="preserve">                                   </v>
      </c>
    </row>
    <row r="154" spans="1:1">
      <c r="A154" t="str">
        <f>CONCATENATE(data!A157," ",data!B157," ",data!C157," ",data!D157," ",data!E157," ",data!F157," ",data!G157," ",data!H157," ",data!I157," ",data!J157," ",data!K157," ",data!L157," ",data!M157," ",data!N157," ",data!O157," ",data!P157," ",data!Q157," ",data!R157," ",data!S157," ",data!T157," ",data!U157," ",data!V157," ",data!W157," ",data!X157," ",data!Y157," ",data!Z157," ",data!AA157," ",data!AB157," ",data!AC157," ",data!AD157," ",data!AE157," ",data!AF157," ",data!AG157," ",data!AH157," ",data!AI157," ",data!AJ157)</f>
        <v xml:space="preserve"> {"kornet-d" {fore 0} ("vs" c(600) sc(160) g(kornet) b(specbr_hqcar) brig(specbr) s(rus)  i(11) cw(0) cp(40) t(all_nz att   ) n(2)               ) }</v>
      </c>
    </row>
    <row r="155" spans="1:1">
      <c r="A155" t="str">
        <f>CONCATENATE(data!A158," ",data!B158," ",data!C158," ",data!D158," ",data!E158," ",data!F158," ",data!G158," ",data!H158," ",data!I158," ",data!J158," ",data!K158," ",data!L158," ",data!M158," ",data!N158," ",data!O158," ",data!P158," ",data!Q158," ",data!R158," ",data!S158," ",data!T158," ",data!U158," ",data!V158," ",data!W158," ",data!X158," ",data!Y158," ",data!Z158," ",data!AA158," ",data!AB158," ",data!AC158," ",data!AD158," ",data!AE158," ",data!AF158," ",data!AG158," ",data!AH158," ",data!AI158," ",data!AJ158)</f>
        <v xml:space="preserve"> {"brdm2_atgm" {fore 0.0} ("vs" c(480) sc(85) g(s_konkurs) b(specbr_hqcar) brig(specbr) s(rus)  i(12) cw(0) cp(15) t(all_nz att   ) n(2)               ) }</v>
      </c>
    </row>
    <row r="156" spans="1:1">
      <c r="A156" t="str">
        <f>CONCATENATE(data!A159," ",data!B159," ",data!C159," ",data!D159," ",data!E159," ",data!F159," ",data!G159," ",data!H159," ",data!I159," ",data!J159," ",data!K159," ",data!L159," ",data!M159," ",data!N159," ",data!O159," ",data!P159," ",data!Q159," ",data!R159," ",data!S159," ",data!T159," ",data!U159," ",data!V159," ",data!W159," ",data!X159," ",data!Y159," ",data!Z159," ",data!AA159," ",data!AB159," ",data!AC159," ",data!AD159," ",data!AE159," ",data!AF159," ",data!AG159," ",data!AH159," ",data!AI159," ",data!AJ159)</f>
        <v xml:space="preserve">                                   </v>
      </c>
    </row>
    <row r="157" spans="1:1">
      <c r="A157" t="str">
        <f>CONCATENATE(data!A160," ",data!B160," ",data!C160," ",data!D160," ",data!E160," ",data!F160," ",data!G160," ",data!H160," ",data!I160," ",data!J160," ",data!K160," ",data!L160," ",data!M160," ",data!N160," ",data!O160," ",data!P160," ",data!Q160," ",data!R160," ",data!S160," ",data!T160," ",data!U160," ",data!V160," ",data!W160," ",data!X160," ",data!Y160," ",data!Z160," ",data!AA160," ",data!AB160," ",data!AC160," ",data!AD160," ",data!AE160," ",data!AF160," ",data!AG160," ",data!AH160," ",data!AI160," ",data!AJ160)</f>
        <v xml:space="preserve"> {"2b14_podnos" {fore 0.3} ("vs" c(600) sc(70) g(stan1) b(specbr_hqcar) brig(specbr) s(rus)  i(13) cw(1) cp(10) t(all_nz   nobot ) n(2)               ) }</v>
      </c>
    </row>
    <row r="158" spans="1:1">
      <c r="A158" t="str">
        <f>CONCATENATE(data!A161," ",data!B161," ",data!C161," ",data!D161," ",data!E161," ",data!F161," ",data!G161," ",data!H161," ",data!I161," ",data!J161," ",data!K161," ",data!L161," ",data!M161," ",data!N161," ",data!O161," ",data!P161," ",data!Q161," ",data!R161," ",data!S161," ",data!T161," ",data!U161," ",data!V161," ",data!W161," ",data!X161," ",data!Y161," ",data!Z161," ",data!AA161," ",data!AB161," ",data!AC161," ",data!AD161," ",data!AE161," ",data!AF161," ",data!AG161," ",data!AH161," ",data!AI161," ",data!AJ161)</f>
        <v xml:space="preserve">                                   </v>
      </c>
    </row>
    <row r="159" spans="1:1">
      <c r="A159" t="str">
        <f>CONCATENATE(data!A162," ",data!B162," ",data!C162," ",data!D162," ",data!E162," ",data!F162," ",data!G162," ",data!H162," ",data!I162," ",data!J162," ",data!K162," ",data!L162," ",data!M162," ",data!N162," ",data!O162," ",data!P162," ",data!Q162," ",data!R162," ",data!S162," ",data!T162," ",data!U162," ",data!V162," ",data!W162," ",data!X162," ",data!Y162," ",data!Z162," ",data!AA162," ",data!AB162," ",data!AC162," ",data!AD162," ",data!AE162," ",data!AF162," ",data!AG162," ",data!AH162," ",data!AI162," ",data!AJ162)</f>
        <v xml:space="preserve"> {"uran9_support" {fore 0.3} ("vart_kamaz" c(600) sc(90) g(uran_sup) b(specbr_hqcar) brig(specbr) s(rus)  i(14) cw(0) cp(5) t(all_nz art att  ) c1(uran9_support) c2(kamaz-r142nm) n1(vehicle_supporter:0) n2(vehicle_supporter:5)            ) }</v>
      </c>
    </row>
    <row r="160" spans="1:1">
      <c r="A160" t="str">
        <f>CONCATENATE(data!A163," ",data!B163," ",data!C163," ",data!D163," ",data!E163," ",data!F163," ",data!G163," ",data!H163," ",data!I163," ",data!J163," ",data!K163," ",data!L163," ",data!M163," ",data!N163," ",data!O163," ",data!P163," ",data!Q163," ",data!R163," ",data!S163," ",data!T163," ",data!U163," ",data!V163," ",data!W163," ",data!X163," ",data!Y163," ",data!Z163," ",data!AA163," ",data!AB163," ",data!AC163," ",data!AD163," ",data!AE163," ",data!AF163," ",data!AG163," ",data!AH163," ",data!AI163," ",data!AJ163)</f>
        <v xml:space="preserve"> {"ka52k" {fore 0} ("h" c(1200) sc(300) g(aka) b(specbr_hqcar) brig(specbr) s(rus)  i(15) cw(0) cp(100) t(all_nz art heli nobot ) n(2)               ) }</v>
      </c>
    </row>
    <row r="161" spans="1:1">
      <c r="A161" t="str">
        <f>CONCATENATE(data!A164," ",data!B164," ",data!C164," ",data!D164," ",data!E164," ",data!F164," ",data!G164," ",data!H164," ",data!I164," ",data!J164," ",data!K164," ",data!L164," ",data!M164," ",data!N164," ",data!O164," ",data!P164," ",data!Q164," ",data!R164," ",data!S164," ",data!T164," ",data!U164," ",data!V164," ",data!W164," ",data!X164," ",data!Y164," ",data!Z164," ",data!AA164," ",data!AB164," ",data!AC164," ",data!AD164," ",data!AE164," ",data!AF164," ",data!AG164," ",data!AH164," ",data!AI164," ",data!AJ164)</f>
        <v xml:space="preserve">                                   </v>
      </c>
    </row>
    <row r="162" spans="1:1">
      <c r="A162" t="str">
        <f>CONCATENATE(data!A165," ",data!B165," ",data!C165," ",data!D165," ",data!E165," ",data!F165," ",data!G165," ",data!H165," ",data!I165," ",data!J165," ",data!K165," ",data!L165," ",data!M165," ",data!N165," ",data!O165," ",data!P165," ",data!Q165," ",data!R165," ",data!S165," ",data!T165," ",data!U165," ",data!V165," ",data!W165," ",data!X165," ",data!Y165," ",data!Z165," ",data!AA165," ",data!AB165," ",data!AC165," ",data!AD165," ",data!AE165," ",data!AF165," ",data!AG165," ",data!AH165," ",data!AI165," ",data!AJ165)</f>
        <v xml:space="preserve">;===============================Не захватывает территорию===========================================                                   </v>
      </c>
    </row>
    <row r="163" spans="1:1">
      <c r="A163" t="str">
        <f>CONCATENATE(data!A166," ",data!B166," ",data!C166," ",data!D166," ",data!E166," ",data!F166," ",data!G166," ",data!H166," ",data!I166," ",data!J166," ",data!K166," ",data!L166," ",data!M166," ",data!N166," ",data!O166," ",data!P166," ",data!Q166," ",data!R166," ",data!S166," ",data!T166," ",data!U166," ",data!V166," ",data!W166," ",data!X166," ",data!Y166," ",data!Z166," ",data!AA166," ",data!AB166," ",data!AC166," ",data!AD166," ",data!AE166," ",data!AF166," ",data!AG166," ",data!AH166," ",data!AI166," ",data!AJ166)</f>
        <v xml:space="preserve"> {"mi17_unarmed" {fore 0} ("h" c(900) sc(20) g(nzt) b(nzt) brig(nzt) s(rus)  i(0) cw(0) cp(5) t(nzt   nobot ) n(2)               ) }</v>
      </c>
    </row>
    <row r="164" spans="1:1">
      <c r="A164" t="str">
        <f>CONCATENATE(data!A167," ",data!B167," ",data!C167," ",data!D167," ",data!E167," ",data!F167," ",data!G167," ",data!H167," ",data!I167," ",data!J167," ",data!K167," ",data!L167," ",data!M167," ",data!N167," ",data!O167," ",data!P167," ",data!Q167," ",data!R167," ",data!S167," ",data!T167," ",data!U167," ",data!V167," ",data!W167," ",data!X167," ",data!Y167," ",data!Z167," ",data!AA167," ",data!AB167," ",data!AC167," ",data!AD167," ",data!AE167," ",data!AF167," ",data!AG167," ",data!AH167," ",data!AI167," ",data!AJ167)</f>
        <v xml:space="preserve"> {"eleron3sv" {fore 0} ("h" c(900) sc(5) g(nzt) b(nzt) brig(nzt) s(rus)  i(0) cw(0) cp(0) t(nzt   nobot ) n(2)               ) }</v>
      </c>
    </row>
    <row r="165" spans="1:1">
      <c r="A165" t="str">
        <f>CONCATENATE(data!A168," ",data!B168," ",data!C168," ",data!D168," ",data!E168," ",data!F168," ",data!G168," ",data!H168," ",data!I168," ",data!J168," ",data!K168," ",data!L168," ",data!M168," ",data!N168," ",data!O168," ",data!P168," ",data!Q168," ",data!R168," ",data!S168," ",data!T168," ",data!U168," ",data!V168," ",data!W168," ",data!X168," ",data!Y168," ",data!Z168," ",data!AA168," ",data!AB168," ",data!AC168," ",data!AD168," ",data!AE168," ",data!AF168," ",data!AG168," ",data!AH168," ",data!AI168," ",data!AJ168)</f>
        <v xml:space="preserve"> {"x59x_carrier" {fore 0} ("h" c(900) sc(5) g(nzt) b(nzt) brig(nzt) s(rus)  i(0) cw(0) cp(0) t(nzt   nobot ) n(2)               ) }</v>
      </c>
    </row>
    <row r="166" spans="1:1">
      <c r="A166" t="str">
        <f>CONCATENATE(data!A169," ",data!B169," ",data!C169," ",data!D169," ",data!E169," ",data!F169," ",data!G169," ",data!H169," ",data!I169," ",data!J169," ",data!K169," ",data!L169," ",data!M169," ",data!N169," ",data!O169," ",data!P169," ",data!Q169," ",data!R169," ",data!S169," ",data!T169," ",data!U169," ",data!V169," ",data!W169," ",data!X169," ",data!Y169," ",data!Z169," ",data!AA169," ",data!AB169," ",data!AC169," ",data!AD169," ",data!AE169," ",data!AF169," ",data!AG169," ",data!AH169," ",data!AI169," ",data!AJ169)</f>
        <v xml:space="preserve">;===============================||||||||===========================================                                   </v>
      </c>
    </row>
    <row r="167" spans="1:1">
      <c r="A167" t="str">
        <f>CONCATENATE(data!A170," ",data!B170," ",data!C170," ",data!D170," ",data!E170," ",data!F170," ",data!G170," ",data!H170," ",data!I170," ",data!J170," ",data!K170," ",data!L170," ",data!M170," ",data!N170," ",data!O170," ",data!P170," ",data!Q170," ",data!R170," ",data!S170," ",data!T170," ",data!U170," ",data!V170," ",data!W170," ",data!X170," ",data!Y170," ",data!Z170," ",data!AA170," ",data!AB170," ",data!AC170," ",data!AD170," ",data!AE170," ",data!AF170," ",data!AG170," ",data!AH170," ",data!AI170," ",data!AJ170)</f>
        <v xml:space="preserve"> {"btr80_new" {fore 0} ("h" c(900) sc(15) g(nzt) b(nzt) brig(common) s(rus)  i(0) cw(20) cp(5) t(nzt   nobot ) n(2)               ) }</v>
      </c>
    </row>
    <row r="168" spans="1:1">
      <c r="A168" t="str">
        <f>CONCATENATE(data!A171," ",data!B171," ",data!C171," ",data!D171," ",data!E171," ",data!F171," ",data!G171," ",data!H171," ",data!I171," ",data!J171," ",data!K171," ",data!L171," ",data!M171," ",data!N171," ",data!O171," ",data!P171," ",data!Q171," ",data!R171," ",data!S171," ",data!T171," ",data!U171," ",data!V171," ",data!W171," ",data!X171," ",data!Y171," ",data!Z171," ",data!AA171," ",data!AB171," ",data!AC171," ",data!AD171," ",data!AE171," ",data!AF171," ",data!AG171," ",data!AH171," ",data!AI171," ",data!AJ171)</f>
        <v xml:space="preserve"> {"bmp2_new" {fore 0} ("h" c(900) sc(25) g(nzt) b(nzt) brig(nzt) s(rus)  i(0) cw(20) cp(15) t(nzt   nobot ) n(2)               ) }</v>
      </c>
    </row>
    <row r="169" spans="1:1">
      <c r="A169" t="str">
        <f>CONCATENATE(data!A172," ",data!B172," ",data!C172," ",data!D172," ",data!E172," ",data!F172," ",data!G172," ",data!H172," ",data!I172," ",data!J172," ",data!K172," ",data!L172," ",data!M172," ",data!N172," ",data!O172," ",data!P172," ",data!Q172," ",data!R172," ",data!S172," ",data!T172," ",data!U172," ",data!V172," ",data!W172," ",data!X172," ",data!Y172," ",data!Z172," ",data!AA172," ",data!AB172," ",data!AC172," ",data!AD172," ",data!AE172," ",data!AF172," ",data!AG172," ",data!AH172," ",data!AI172," ",data!AJ172)</f>
        <v xml:space="preserve"> ;{"ural375" {fore 0} ("h" c(900) sc(5) g(nzt) b(nzt) brig(common) s(rus)  i(0) cw(1) cp(0) t(nzt   nobot ) n(2)               ) }</v>
      </c>
    </row>
    <row r="170" spans="1:1">
      <c r="A170" t="str">
        <f>CONCATENATE(data!A173," ",data!B173," ",data!C173," ",data!D173," ",data!E173," ",data!F173," ",data!G173," ",data!H173," ",data!I173," ",data!J173," ",data!K173," ",data!L173," ",data!M173," ",data!N173," ",data!O173," ",data!P173," ",data!Q173," ",data!R173," ",data!S173," ",data!T173," ",data!U173," ",data!V173," ",data!W173," ",data!X173," ",data!Y173," ",data!Z173," ",data!AA173," ",data!AB173," ",data!AC173," ",data!AD173," ",data!AE173," ",data!AF173," ",data!AG173," ",data!AH173," ",data!AI173," ",data!AJ173)</f>
        <v xml:space="preserve"> {"bmp3_3" {fore 0} ("h" c(900) sc(80) g(nzt) b(nzt) brig(mot) s(rus)  i(0) cw(20) cp(35) t(nzt   nobot ) n(2)               ) }</v>
      </c>
    </row>
    <row r="171" spans="1:1">
      <c r="A171" t="str">
        <f>CONCATENATE(data!A174," ",data!B174," ",data!C174," ",data!D174," ",data!E174," ",data!F174," ",data!G174," ",data!H174," ",data!I174," ",data!J174," ",data!K174," ",data!L174," ",data!M174," ",data!N174," ",data!O174," ",data!P174," ",data!Q174," ",data!R174," ",data!S174," ",data!T174," ",data!U174," ",data!V174," ",data!W174," ",data!X174," ",data!Y174," ",data!Z174," ",data!AA174," ",data!AB174," ",data!AC174," ",data!AD174," ",data!AE174," ",data!AF174," ",data!AG174," ",data!AH174," ",data!AI174," ",data!AJ174)</f>
        <v xml:space="preserve"> {"bmp2m_new" {fore 0} ("h" c(900) sc(80) g(nzt) b(nzt) brig(mot) s(rus)  i(0) cw(20) cp(35) t(nzt   nobot ) n(2)               ) }</v>
      </c>
    </row>
    <row r="172" spans="1:1">
      <c r="A172" t="str">
        <f>CONCATENATE(data!A175," ",data!B175," ",data!C175," ",data!D175," ",data!E175," ",data!F175," ",data!G175," ",data!H175," ",data!I175," ",data!J175," ",data!K175," ",data!L175," ",data!M175," ",data!N175," ",data!O175," ",data!P175," ",data!Q175," ",data!R175," ",data!S175," ",data!T175," ",data!U175," ",data!V175," ",data!W175," ",data!X175," ",data!Y175," ",data!Z175," ",data!AA175," ",data!AB175," ",data!AC175," ",data!AD175," ",data!AE175," ",data!AF175," ",data!AG175," ",data!AH175," ",data!AI175," ",data!AJ175)</f>
        <v xml:space="preserve"> ;{"t-15_au220" {fore 0} ("h" c(900) sc(180) g(nzt) b(nzt) brig(mot) s(rus)  i(0) cw(20) cp(100) t(nzt   nobot ) n(2)               ) }</v>
      </c>
    </row>
    <row r="173" spans="1:1">
      <c r="A173" t="str">
        <f>CONCATENATE(data!A176," ",data!B176," ",data!C176," ",data!D176," ",data!E176," ",data!F176," ",data!G176," ",data!H176," ",data!I176," ",data!J176," ",data!K176," ",data!L176," ",data!M176," ",data!N176," ",data!O176," ",data!P176," ",data!Q176," ",data!R176," ",data!S176," ",data!T176," ",data!U176," ",data!V176," ",data!W176," ",data!X176," ",data!Y176," ",data!Z176," ",data!AA176," ",data!AB176," ",data!AC176," ",data!AD176," ",data!AE176," ",data!AF176," ",data!AG176," ",data!AH176," ",data!AI176," ",data!AJ176)</f>
        <v xml:space="preserve"> {"bmp3_2" {fore 0} ("h" c(900) sc(60) g(nzt) b(nzt) brig(specbr) s(rus)  i(0) cw(20) cp(30) t(nzt   nobot ) n(2)               ) }</v>
      </c>
    </row>
    <row r="174" spans="1:1">
      <c r="A174" t="str">
        <f>CONCATENATE(data!A177," ",data!B177," ",data!C177," ",data!D177," ",data!E177," ",data!F177," ",data!G177," ",data!H177," ",data!I177," ",data!J177," ",data!K177," ",data!L177," ",data!M177," ",data!N177," ",data!O177," ",data!P177," ",data!Q177," ",data!R177," ",data!S177," ",data!T177," ",data!U177," ",data!V177," ",data!W177," ",data!X177," ",data!Y177," ",data!Z177," ",data!AA177," ",data!AB177," ",data!AC177," ",data!AD177," ",data!AE177," ",data!AF177," ",data!AG177," ",data!AH177," ",data!AI177," ",data!AJ177)</f>
        <v xml:space="preserve"> ;{"an-12bk" {fore 0} ("h" c(900) sc(60) g(nzt) b(nzt) brig(vdv) s(rus)  i(0) cw(0) cp(40) t(nzt   nobot ) n(2)               ) }</v>
      </c>
    </row>
    <row r="175" spans="1:1">
      <c r="A175" t="str">
        <f>CONCATENATE(data!A178," ",data!B178," ",data!C178," ",data!D178," ",data!E178," ",data!F178," ",data!G178," ",data!H178," ",data!I178," ",data!J178," ",data!K178," ",data!L178," ",data!M178," ",data!N178," ",data!O178," ",data!P178," ",data!Q178," ",data!R178," ",data!S178," ",data!T178," ",data!U178," ",data!V178," ",data!W178," ",data!X178," ",data!Y178," ",data!Z178," ",data!AA178," ",data!AB178," ",data!AC178," ",data!AD178," ",data!AE178," ",data!AF178," ",data!AG178," ",data!AH178," ",data!AI178," ",data!AJ178)</f>
        <v xml:space="preserve"> {"btr82a" {fore 0} ("h" c(900) sc(50) g(nzt) b(nzt) brig(common) s(rus)  i(0) cw(20) cp(0) t(nzt   nobot ) n(2)               ) }</v>
      </c>
    </row>
    <row r="176" spans="1:1">
      <c r="A176" t="str">
        <f>CONCATENATE(data!A179," ",data!B179," ",data!C179," ",data!D179," ",data!E179," ",data!F179," ",data!G179," ",data!H179," ",data!I179," ",data!J179," ",data!K179," ",data!L179," ",data!M179," ",data!N179," ",data!O179," ",data!P179," ",data!Q179," ",data!R179," ",data!S179," ",data!T179," ",data!U179," ",data!V179," ",data!W179," ",data!X179," ",data!Y179," ",data!Z179," ",data!AA179," ",data!AB179," ",data!AC179," ",data!AD179," ",data!AE179," ",data!AF179," ",data!AG179," ",data!AH179," ",data!AI179," ",data!AJ179)</f>
        <v xml:space="preserve">                                   </v>
      </c>
    </row>
    <row r="177" spans="1:1">
      <c r="A177" t="str">
        <f>CONCATENATE(data!A180," ",data!B180," ",data!C180," ",data!D180," ",data!E180," ",data!F180," ",data!G180," ",data!H180," ",data!I180," ",data!J180," ",data!K180," ",data!L180," ",data!M180," ",data!N180," ",data!O180," ",data!P180," ",data!Q180," ",data!R180," ",data!S180," ",data!T180," ",data!U180," ",data!V180," ",data!W180," ",data!X180," ",data!Y180," ",data!Z180," ",data!AA180," ",data!AB180," ",data!AC180," ",data!AD180," ",data!AE180," ",data!AF180," ",data!AG180," ",data!AH180," ",data!AI180," ",data!AJ180)</f>
        <v xml:space="preserve">                                   </v>
      </c>
    </row>
    <row r="178" spans="1:1">
      <c r="A178" t="str">
        <f>CONCATENATE(data!A181," ",data!B181," ",data!C181," ",data!D181," ",data!E181," ",data!F181," ",data!G181," ",data!H181," ",data!I181," ",data!J181," ",data!K181," ",data!L181," ",data!M181," ",data!N181," ",data!O181," ",data!P181," ",data!Q181," ",data!R181," ",data!S181," ",data!T181," ",data!U181," ",data!V181," ",data!W181," ",data!X181," ",data!Y181," ",data!Z181," ",data!AA181," ",data!AB181," ",data!AC181," ",data!AD181," ",data!AE181," ",data!AF181," ",data!AG181," ",data!AH181," ",data!AI181," ",data!AJ181)</f>
        <v xml:space="preserve">;===============================NATO===========================================                                   </v>
      </c>
    </row>
    <row r="179" spans="1:1">
      <c r="A179" t="str">
        <f>CONCATENATE(data!A182," ",data!B182," ",data!C182," ",data!D182," ",data!E182," ",data!F182," ",data!G182," ",data!H182," ",data!I182," ",data!J182," ",data!K182," ",data!L182," ",data!M182," ",data!N182," ",data!O182," ",data!P182," ",data!Q182," ",data!R182," ",data!S182," ",data!T182," ",data!U182," ",data!V182," ",data!W182," ",data!X182," ",data!Y182," ",data!Z182," ",data!AA182," ",data!AB182," ",data!AC182," ",data!AD182," ",data!AE182," ",data!AF182," ",data!AG182," ",data!AH182," ",data!AI182," ",data!AJ182)</f>
        <v xml:space="preserve">;===============================Common===========================================                                   </v>
      </c>
    </row>
    <row r="180" spans="1:1">
      <c r="A180" t="str">
        <f>CONCATENATE(data!A183," ",data!B183," ",data!C183," ",data!D183," ",data!E183," ",data!F183," ",data!G183," ",data!H183," ",data!I183," ",data!J183," ",data!K183," ",data!L183," ",data!M183," ",data!N183," ",data!O183," ",data!P183," ",data!Q183," ",data!R183," ",data!S183," ",data!T183," ",data!U183," ",data!V183," ",data!W183," ",data!X183," ",data!Y183," ",data!Z183," ",data!AA183," ",data!AB183," ",data!AC183," ",data!AD183," ",data!AE183," ",data!AF183," ",data!AG183," ",data!AH183," ",data!AI183," ",data!AJ183)</f>
        <v xml:space="preserve"> {"fennek" {fore 1} ("vs_nation" c(500) sc(35) g(reco) b(common) brig(common) s(nato) crew_nation(frg) i(1) cw(40) cp(10) t(all_nz    ) n(3)               ) }</v>
      </c>
    </row>
    <row r="181" spans="1:1">
      <c r="A181" t="str">
        <f>CONCATENATE(data!A184," ",data!B184," ",data!C184," ",data!D184," ",data!E184," ",data!F184," ",data!G184," ",data!H184," ",data!I184," ",data!J184," ",data!K184," ",data!L184," ",data!M184," ",data!N184," ",data!O184," ",data!P184," ",data!Q184," ",data!R184," ",data!S184," ",data!T184," ",data!U184," ",data!V184," ",data!W184," ",data!X184," ",data!Y184," ",data!Z184," ",data!AA184," ",data!AB184," ",data!AC184," ",data!AD184," ",data!AE184," ",data!AF184," ",data!AG184," ",data!AH184," ",data!AI184," ",data!AJ184)</f>
        <v xml:space="preserve">                                   </v>
      </c>
    </row>
    <row r="182" spans="1:1">
      <c r="A182" t="str">
        <f>CONCATENATE(data!A185," ",data!B185," ",data!C185," ",data!D185," ",data!E185," ",data!F185," ",data!G185," ",data!H185," ",data!I185," ",data!J185," ",data!K185," ",data!L185," ",data!M185," ",data!N185," ",data!O185," ",data!P185," ",data!Q185," ",data!R185," ",data!S185," ",data!T185," ",data!U185," ",data!V185," ",data!W185," ",data!X185," ",data!Y185," ",data!Z185," ",data!AA185," ",data!AB185," ",data!AC185," ",data!AD185," ",data!AE185," ",data!AF185," ",data!AG185," ",data!AH185," ",data!AI185," ",data!AJ185)</f>
        <v xml:space="preserve"> {"tatra_t810i" {fore 1} ("v3cz" c(180) sc(55) g(inf) b(common) brig(common) s(nato)  i(2) cw(0) cp(2) t(all_nz inf_nato infantry  ) n(1) c1(tatra_t810) n1(vehicle_supporter:2) n2(cz_com:1) n3(cz_mgun:1) n4(cz_mgunhelper:1) n5(cz_bazooker2:1) n6(cz_smg:1) n7(cz_sniper:1)       ) }</v>
      </c>
    </row>
    <row r="183" spans="1:1">
      <c r="A183" t="str">
        <f>CONCATENATE(data!A186," ",data!B186," ",data!C186," ",data!D186," ",data!E186," ",data!F186," ",data!G186," ",data!H186," ",data!I186," ",data!J186," ",data!K186," ",data!L186," ",data!M186," ",data!N186," ",data!O186," ",data!P186," ",data!Q186," ",data!R186," ",data!S186," ",data!T186," ",data!U186," ",data!V186," ",data!W186," ",data!X186," ",data!Y186," ",data!Z186," ",data!AA186," ",data!AB186," ",data!AC186," ",data!AD186," ",data!AE186," ",data!AF186," ",data!AG186," ",data!AH186," ",data!AI186," ",data!AJ186)</f>
        <v xml:space="preserve"> ;{"warrior_wrap2i" {fore 1} ("v3bgcz" c(250) sc(70) g(inf) b(common) brig(common) s(nato)  i(3) cw(0) cp(10) t(all_nz inf_nato infantry  ) n(3) c1(warrior_wrap2) n1(tankman:3) n2(cz_com:1) n3(cz_mgun:1) n4(cz_mgunhelper:1) n5(cz_bazooker2:1) n6(cz_smg:1)        ) }</v>
      </c>
    </row>
    <row r="184" spans="1:1">
      <c r="A184" t="str">
        <f>CONCATENATE(data!A188," ",data!B188," ",data!C188," ",data!D188," ",data!E188," ",data!F188," ",data!G188," ",data!H188," ",data!I188," ",data!J188," ",data!K188," ",data!L188," ",data!M188," ",data!N188," ",data!O188," ",data!P188," ",data!Q188," ",data!R188," ",data!S188," ",data!T188," ",data!U188," ",data!V188," ",data!W188," ",data!X188," ",data!Y188," ",data!Z188," ",data!AA188," ",data!AB188," ",data!AC188," ",data!AD188," ",data!AE188," ",data!AF188," ",data!AG188," ",data!AH188," ",data!AI188," ",data!AJ188)</f>
        <v xml:space="preserve">                                   </v>
      </c>
    </row>
    <row r="185" spans="1:1">
      <c r="A185" t="str">
        <f>CONCATENATE(data!A189," ",data!B189," ",data!C189," ",data!D189," ",data!E189," ",data!F189," ",data!G189," ",data!H189," ",data!I189," ",data!J189," ",data!K189," ",data!L189," ",data!M189," ",data!N189," ",data!O189," ",data!P189," ",data!Q189," ",data!R189," ",data!S189," ",data!T189," ",data!U189," ",data!V189," ",data!W189," ",data!X189," ",data!Y189," ",data!Z189," ",data!AA189," ",data!AB189," ",data!AC189," ",data!AD189," ",data!AE189," ",data!AF189," ",data!AG189," ",data!AH189," ",data!AI189," ",data!AJ189)</f>
        <v xml:space="preserve"> {"browning_m2hb_stan_nato" {fore 1} ("vs_nation1" c(240) sc(40) g(stan_mgun) b(common) brig(common) s(nato) crew_nation(frg) i(4) cw(10) cp(5) t(all_nz   nobot ) n(2) c1(browning_m2hb_stan)              ) }</v>
      </c>
    </row>
    <row r="186" spans="1:1">
      <c r="A186" t="str">
        <f>CONCATENATE(data!A190," ",data!B190," ",data!C190," ",data!D190," ",data!E190," ",data!F190," ",data!G190," ",data!H190," ",data!I190," ",data!J190," ",data!K190," ",data!L190," ",data!M190," ",data!N190," ",data!O190," ",data!P190," ",data!Q190," ",data!R190," ",data!S190," ",data!T190," ",data!U190," ",data!V190," ",data!W190," ",data!X190," ",data!Y190," ",data!Z190," ",data!AA190," ",data!AB190," ",data!AC190," ",data!AD190," ",data!AE190," ",data!AF190," ",data!AG190," ",data!AH190," ",data!AI190," ",data!AJ190)</f>
        <v xml:space="preserve"> {"gmg_stan" {fore 0.5} ("vs_nation" c(240) sc(90) g(stan1) b(common) brig(common) s(nato) crew_nation(frg) i(5) cw(10) cp(10) t(all_nz   nobot ) n(2)               ) }</v>
      </c>
    </row>
    <row r="187" spans="1:1">
      <c r="A187" t="str">
        <f>CONCATENATE(data!A191," ",data!B191," ",data!C191," ",data!D191," ",data!E191," ",data!F191," ",data!G191," ",data!H191," ",data!I191," ",data!J191," ",data!K191," ",data!L191," ",data!M191," ",data!N191," ",data!O191," ",data!P191," ",data!Q191," ",data!R191," ",data!S191," ",data!T191," ",data!U191," ",data!V191," ",data!W191," ",data!X191," ",data!Y191," ",data!Z191," ",data!AA191," ",data!AB191," ",data!AC191," ",data!AD191," ",data!AE191," ",data!AF191," ",data!AG191," ",data!AH191," ",data!AI191," ",data!AJ191)</f>
        <v xml:space="preserve"> {"l16_mortar" {fore 0} ("vs_nation" c(240) sc(80) g(stan1) b(common) brig(common) s(nato) crew_nation(frg) i(6) cw(1) cp(10) t(all_nz   nobot ) n(2)               ) }</v>
      </c>
    </row>
    <row r="188" spans="1:1">
      <c r="A188" t="str">
        <f>CONCATENATE(data!A192," ",data!B192," ",data!C192," ",data!D192," ",data!E192," ",data!F192," ",data!G192," ",data!H192," ",data!I192," ",data!J192," ",data!K192," ",data!L192," ",data!M192," ",data!N192," ",data!O192," ",data!P192," ",data!Q192," ",data!R192," ",data!S192," ",data!T192," ",data!U192," ",data!V192," ",data!W192," ",data!X192," ",data!Y192," ",data!Z192," ",data!AA192," ",data!AB192," ",data!AC192," ",data!AD192," ",data!AE192," ",data!AF192," ",data!AG192," ",data!AH192," ",data!AI192," ",data!AJ192)</f>
        <v xml:space="preserve">("squad_with11types_custom" name(cz_rpg) f(1)  c(120) cost(15) g(rpg) b(common) brig(common) side(nato) crew_nation(cz)    t(all_nz    ) info(cz_rpg) c1(2cz_bazooker2:1) c2(2cz_rpghelp:1)             ) </v>
      </c>
    </row>
    <row r="189" spans="1:1">
      <c r="A189" t="str">
        <f>CONCATENATE(data!A193," ",data!B193," ",data!C193," ",data!D193," ",data!E193," ",data!F193," ",data!G193," ",data!H193," ",data!I193," ",data!J193," ",data!K193," ",data!L193," ",data!M193," ",data!N193," ",data!O193," ",data!P193," ",data!Q193," ",data!R193," ",data!S193," ",data!T193," ",data!U193," ",data!V193," ",data!W193," ",data!X193," ",data!Y193," ",data!Z193," ",data!AA193," ",data!AB193," ",data!AC193," ",data!AD193," ",data!AE193," ",data!AF193," ",data!AG193," ",data!AH193," ",data!AI193," ",data!AJ193)</f>
        <v xml:space="preserve"> {"milan_stan" {fore 0} ("vs_nation" c(150) sc(35) g(mil) b(common) brig(common) s(nato) crew_nation(frg) i(7) cw(1) cp(5) t(all_nz   nobot ) n(1)               ) }</v>
      </c>
    </row>
    <row r="190" spans="1:1">
      <c r="A190" t="str">
        <f>CONCATENATE(data!A194," ",data!B194," ",data!C194," ",data!D194," ",data!E194," ",data!F194," ",data!G194," ",data!H194," ",data!I194," ",data!J194," ",data!K194," ",data!L194," ",data!M194," ",data!N194," ",data!O194," ",data!P194," ",data!Q194," ",data!R194," ",data!S194," ",data!T194," ",data!U194," ",data!V194," ",data!W194," ",data!X194," ",data!Y194," ",data!Z194," ",data!AA194," ",data!AB194," ",data!AC194," ",data!AD194," ",data!AE194," ",data!AF194," ",data!AG194," ",data!AH194," ",data!AI194," ",data!AJ194)</f>
        <v xml:space="preserve"> {"ptur_tow_nato" {fore 1} ("vs_nation" c(250) sc(60) g(tow) b(common) brig(common) s(nato) crew_nation(frg) i(8) cw(1) cp(5) t(all_nz   nobot ) n(2)               ) }</v>
      </c>
    </row>
    <row r="191" spans="1:1">
      <c r="A191" t="str">
        <f>CONCATENATE(data!A195," ",data!B195," ",data!C195," ",data!D195," ",data!E195," ",data!F195," ",data!G195," ",data!H195," ",data!I195," ",data!J195," ",data!K195," ",data!L195," ",data!M195," ",data!N195," ",data!O195," ",data!P195," ",data!Q195," ",data!R195," ",data!S195," ",data!T195," ",data!U195," ",data!V195," ",data!W195," ",data!X195," ",data!Y195," ",data!Z195," ",data!AA195," ",data!AB195," ",data!AC195," ",data!AD195," ",data!AE195," ",data!AF195," ",data!AG195," ",data!AH195," ",data!AI195," ",data!AJ195)</f>
        <v xml:space="preserve"> {"spike_stan" {fore 0.0} ("vs_nation" c(600) sc(130) g(spike) b(common) brig(common) s(nato) crew_nation(frg) i(9) cw(1) cp(30) t(all_nz   nobot ) n(2)               ) }</v>
      </c>
    </row>
    <row r="192" spans="1:1">
      <c r="A192" t="str">
        <f>CONCATENATE(data!A196," ",data!B196," ",data!C196," ",data!D196," ",data!E196," ",data!F196," ",data!G196," ",data!H196," ",data!I196," ",data!J196," ",data!K196," ",data!L196," ",data!M196," ",data!N196," ",data!O196," ",data!P196," ",data!Q196," ",data!R196," ",data!S196," ",data!T196," ",data!U196," ",data!V196," ",data!W196," ",data!X196," ",data!Y196," ",data!Z196," ",data!AA196," ",data!AB196," ",data!AC196," ",data!AD196," ",data!AE196," ",data!AF196," ",data!AG196," ",data!AH196," ",data!AI196," ",data!AJ196)</f>
        <v xml:space="preserve"> {"land_rover_atgm" {fore 1} ("v3bgcz" c(180) sc(55) g(car) b(common) brig(common) s(nato)  i(10) cw(0) cp(10) t(all_nz att   ) n(3) c1(land_rover_atgm) n1(vehicle_supporter:3)             ) }</v>
      </c>
    </row>
    <row r="193" spans="1:1">
      <c r="A193" t="str">
        <f>CONCATENATE(data!A197," ",data!B197," ",data!C197," ",data!D197," ",data!E197," ",data!F197," ",data!G197," ",data!H197," ",data!I197," ",data!J197," ",data!K197," ",data!L197," ",data!M197," ",data!N197," ",data!O197," ",data!P197," ",data!Q197," ",data!R197," ",data!S197," ",data!T197," ",data!U197," ",data!V197," ",data!W197," ",data!X197," ",data!Y197," ",data!Z197," ",data!AA197," ",data!AB197," ",data!AC197," ",data!AD197," ",data!AE197," ",data!AF197," ",data!AG197," ",data!AH197," ",data!AI197," ",data!AJ197)</f>
        <v xml:space="preserve">                                   </v>
      </c>
    </row>
    <row r="194" spans="1:1">
      <c r="A194" t="str">
        <f>CONCATENATE(data!A198," ",data!B198," ",data!C198," ",data!D198," ",data!E198," ",data!F198," ",data!G198," ",data!H198," ",data!I198," ",data!J198," ",data!K198," ",data!L198," ",data!M198," ",data!N198," ",data!O198," ",data!P198," ",data!Q198," ",data!R198," ",data!S198," ",data!T198," ",data!U198," ",data!V198," ",data!W198," ",data!X198," ",data!Y198," ",data!Z198," ",data!AA198," ",data!AB198," ",data!AC198," ",data!AD198," ",data!AE198," ",data!AF198," ",data!AG198," ",data!AH198," ",data!AI198," ",data!AJ198)</f>
        <v xml:space="preserve">("squad_with11types_custom" name(pzrk) f(1)  c(250) cost(40) g(pzrk) b(common) brig(common) side(nato) crew_nation(cz)    t(all_nz antiair   ) info(pzrk) c1(pzrk_soldier:1) c2(pzrk_help_soldier:1)             ) </v>
      </c>
    </row>
    <row r="195" spans="1:1">
      <c r="A195" t="str">
        <f>CONCATENATE(data!A199," ",data!B199," ",data!C199," ",data!D199," ",data!E199," ",data!F199," ",data!G199," ",data!H199," ",data!I199," ",data!J199," ",data!K199," ",data!L199," ",data!M199," ",data!N199," ",data!O199," ",data!P199," ",data!Q199," ",data!R199," ",data!S199," ",data!T199," ",data!U199," ",data!V199," ",data!W199," ",data!X199," ",data!Y199," ",data!Z199," ",data!AA199," ",data!AB199," ",data!AC199," ",data!AD199," ",data!AE199," ",data!AF199," ",data!AG199," ",data!AH199," ",data!AI199," ",data!AJ199)</f>
        <v xml:space="preserve"> {"pzrk2_nato" {fore 0.9} ("v3gercz" c(500) sc(90) g(pzrk) b(common) brig(common) s(nato)  i(11) cw(0) cp(0) t(all_nz inf_nato   ) n(2) c1(tpz1a6) n1(vehicle_supporter:2) n2(pzrk_soldier:2) n3(pzrk_help_soldier:2)           ) }</v>
      </c>
    </row>
    <row r="196" spans="1:1">
      <c r="A196" t="str">
        <f>CONCATENATE(data!A200," ",data!B200," ",data!C200," ",data!D200," ",data!E200," ",data!F200," ",data!G200," ",data!H200," ",data!I200," ",data!J200," ",data!K200," ",data!L200," ",data!M200," ",data!N200," ",data!O200," ",data!P200," ",data!Q200," ",data!R200," ",data!S200," ",data!T200," ",data!U200," ",data!V200," ",data!W200," ",data!X200," ",data!Y200," ",data!Z200," ",data!AA200," ",data!AB200," ",data!AC200," ",data!AD200," ",data!AE200," ",data!AF200," ",data!AG200," ",data!AH200," ",data!AI200," ",data!AJ200)</f>
        <v xml:space="preserve"> {"mistral_stan" {fore 1} ("vs_nation" c(500) sc(110) g(pzrk) b(common) brig(common) s(nato) crew_nation(fr) i(12) cw(1) cp(5) t(all_nz   nobot ) n(2)               ) }</v>
      </c>
    </row>
    <row r="197" spans="1:1">
      <c r="A197" t="str">
        <f>CONCATENATE(data!A201," ",data!B201," ",data!C201," ",data!D201," ",data!E201," ",data!F201," ",data!G201," ",data!H201," ",data!I201," ",data!J201," ",data!K201," ",data!L201," ",data!M201," ",data!N201," ",data!O201," ",data!P201," ",data!Q201," ",data!R201," ",data!S201," ",data!T201," ",data!U201," ",data!V201," ",data!W201," ",data!X201," ",data!Y201," ",data!Z201," ",data!AA201," ",data!AB201," ",data!AC201," ",data!AD201," ",data!AE201," ",data!AF201," ",data!AG201," ",data!AH201," ",data!AI201," ",data!AJ201)</f>
        <v xml:space="preserve"> {"gepard" {fore 0.3} ("v_nation" c(600) sc(120) g(pvo_st) b(common) brig(common) s(nato) crew_nation(frg) i(13) cw(0) cp(15) t(all_nz antiair aat  ) n(3)               ) }</v>
      </c>
    </row>
    <row r="198" spans="1:1">
      <c r="A198" t="str">
        <f>CONCATENATE(data!A202," ",data!B202," ",data!C202," ",data!D202," ",data!E202," ",data!F202," ",data!G202," ",data!H202," ",data!I202," ",data!J202," ",data!K202," ",data!L202," ",data!M202," ",data!N202," ",data!O202," ",data!P202," ",data!Q202," ",data!R202," ",data!S202," ",data!T202," ",data!U202," ",data!V202," ",data!W202," ",data!X202," ",data!Y202," ",data!Z202," ",data!AA202," ",data!AB202," ",data!AC202," ",data!AD202," ",data!AE202," ",data!AF202," ",data!AG202," ",data!AH202," ",data!AI202," ",data!AJ202)</f>
        <v xml:space="preserve"> {"vbl_mistral" {fore 0.5} ("vs_nation" c(600) sc(150) g(pvo_st) b(common) brig(common) s(nato) crew_nation(fr) i(14) cw(0) cp(10) t(all_nz  aat  ) n(3)               ) }</v>
      </c>
    </row>
    <row r="199" spans="1:1">
      <c r="A199" t="str">
        <f>CONCATENATE(data!A203," ",data!B203," ",data!C203," ",data!D203," ",data!E203," ",data!F203," ",data!G203," ",data!H203," ",data!I203," ",data!J203," ",data!K203," ",data!L203," ",data!M203," ",data!N203," ",data!O203," ",data!P203," ",data!Q203," ",data!R203," ",data!S203," ",data!T203," ",data!U203," ",data!V203," ",data!W203," ",data!X203," ",data!Y203," ",data!Z203," ",data!AA203," ",data!AB203," ",data!AC203," ",data!AD203," ",data!AE203," ",data!AF203," ",data!AG203," ",data!AH203," ",data!AI203," ",data!AJ203)</f>
        <v xml:space="preserve">;===============================Вспомогательные войска===========================================                                   </v>
      </c>
    </row>
    <row r="200" spans="1:1">
      <c r="A200" t="str">
        <f>CONCATENATE(data!A204," ",data!B204," ",data!C204," ",data!D204," ",data!E204," ",data!F204," ",data!G204," ",data!H204," ",data!I204," ",data!J204," ",data!K204," ",data!L204," ",data!M204," ",data!N204," ",data!O204," ",data!P204," ",data!Q204," ",data!R204," ",data!S204," ",data!T204," ",data!U204," ",data!V204," ",data!W204," ",data!X204," ",data!Y204," ",data!Z204," ",data!AA204," ",data!AB204," ",data!AC204," ",data!AD204," ",data!AE204," ",data!AF204," ",data!AG204," ",data!AH204," ",data!AI204," ",data!AJ204)</f>
        <v xml:space="preserve"> {"man_ammo" {fore 1} ("vs_nation" c(600) sc(50) g(supply5) b(supl) brig(common) s(nato) crew_nation(frg) i(1) cw(0) cp(2) t(all_nz   nobot ) n(2)               ) }</v>
      </c>
    </row>
    <row r="201" spans="1:1">
      <c r="A201" t="str">
        <f>CONCATENATE(data!A205," ",data!B205," ",data!C205," ",data!D205," ",data!E205," ",data!F205," ",data!G205," ",data!H205," ",data!I205," ",data!J205," ",data!K205," ",data!L205," ",data!M205," ",data!N205," ",data!O205," ",data!P205," ",data!Q205," ",data!R205," ",data!S205," ",data!T205," ",data!U205," ",data!V205," ",data!W205," ",data!X205," ",data!Y205," ",data!Z205," ",data!AA205," ",data!AB205," ",data!AC205," ",data!AD205," ",data!AE205," ",data!AF205," ",data!AG205," ",data!AH205," ",data!AI205," ",data!AJ205)</f>
        <v xml:space="preserve"> {"man_repair" {fore 1} ("veger" c(240) sc(25) g(supply6) b(supl) brig(common) s(nato) crew_nation(frg) i(2) cw(0) cp(2) t(all_nz   nobot ) n(2)               ) }</v>
      </c>
    </row>
    <row r="202" spans="1:1">
      <c r="A202" t="str">
        <f>CONCATENATE(data!A206," ",data!B206," ",data!C206," ",data!D206," ",data!E206," ",data!F206," ",data!G206," ",data!H206," ",data!I206," ",data!J206," ",data!K206," ",data!L206," ",data!M206," ",data!N206," ",data!O206," ",data!P206," ",data!Q206," ",data!R206," ",data!S206," ",data!T206," ",data!U206," ",data!V206," ",data!W206," ",data!X206," ",data!Y206," ",data!Z206," ",data!AA206," ",data!AB206," ",data!AC206," ",data!AD206," ",data!AE206," ",data!AF206," ",data!AG206," ",data!AH206," ",data!AI206," ",data!AJ206)</f>
        <v xml:space="preserve"> {"man_tanker" {fore 1} ("veger" c(240) sc(25) g(fuel) b(supl) brig(common) s(nato) crew_nation(frg) i(3) cw(0) cp(2) t(all_nz   nobot ) n(2)               ) }</v>
      </c>
    </row>
    <row r="203" spans="1:1">
      <c r="A203" t="str">
        <f>CONCATENATE(data!A207," ",data!B207," ",data!C207," ",data!D207," ",data!E207," ",data!F207," ",data!G207," ",data!H207," ",data!I207," ",data!J207," ",data!K207," ",data!L207," ",data!M207," ",data!N207," ",data!O207," ",data!P207," ",data!Q207," ",data!R207," ",data!S207," ",data!T207," ",data!U207," ",data!V207," ",data!W207," ",data!X207," ",data!Y207," ",data!Z207," ",data!AA207," ",data!AB207," ",data!AC207," ",data!AD207," ",data!AE207," ",data!AF207," ",data!AG207," ",data!AH207," ",data!AI207," ",data!AJ207)</f>
        <v xml:space="preserve"> {"tatra_t810" {fore 1} ("v3cz" c(120) sc(15) g(truck) b(supl) brig(common) s(nato)  i(4) cw(0) cp(2) t(all_nz   nobot ) n(1) c1(tatra_t810) n1(vehicle_supporter:2)             ) }</v>
      </c>
    </row>
    <row r="204" spans="1:1">
      <c r="A204" t="str">
        <f>CONCATENATE(data!A208," ",data!B208," ",data!C208," ",data!D208," ",data!E208," ",data!F208," ",data!G208," ",data!H208," ",data!I208," ",data!J208," ",data!K208," ",data!L208," ",data!M208," ",data!N208," ",data!O208," ",data!P208," ",data!Q208," ",data!R208," ",data!S208," ",data!T208," ",data!U208," ",data!V208," ",data!W208," ",data!X208," ",data!Y208," ",data!Z208," ",data!AA208," ",data!AB208," ",data!AC208," ",data!AD208," ",data!AE208," ",data!AF208," ",data!AG208," ",data!AH208," ",data!AI208," ",data!AJ208)</f>
        <v xml:space="preserve">                                   </v>
      </c>
    </row>
    <row r="205" spans="1:1">
      <c r="A205" t="str">
        <f>CONCATENATE(data!A209," ",data!B209," ",data!C209," ",data!D209," ",data!E209," ",data!F209," ",data!G209," ",data!H209," ",data!I209," ",data!J209," ",data!K209," ",data!L209," ",data!M209," ",data!N209," ",data!O209," ",data!P209," ",data!Q209," ",data!R209," ",data!S209," ",data!T209," ",data!U209," ",data!V209," ",data!W209," ",data!X209," ",data!Y209," ",data!Z209," ",data!AA209," ",data!AB209," ",data!AC209," ",data!AD209," ",data!AE209," ",data!AF209," ",data!AG209," ",data!AH209," ",data!AI209," ",data!AJ209)</f>
        <v xml:space="preserve">("squad_with11types_custom" name(tankman) f(1)  c(1) cost(20) g(eng) b(supl) brig(common) side(nato) crew_nation(frg)    t(all_nz tankman  nobot ) info(tankman) c1(tankman:1)              ) </v>
      </c>
    </row>
    <row r="206" spans="1:1">
      <c r="A206" t="str">
        <f>CONCATENATE(data!A210," ",data!B210," ",data!C210," ",data!D210," ",data!E210," ",data!F210," ",data!G210," ",data!H210," ",data!I210," ",data!J210," ",data!K210," ",data!L210," ",data!M210," ",data!N210," ",data!O210," ",data!P210," ",data!Q210," ",data!R210," ",data!S210," ",data!T210," ",data!U210," ",data!V210," ",data!W210," ",data!X210," ",data!Y210," ",data!Z210," ",data!AA210," ",data!AB210," ",data!AC210," ",data!AD210," ",data!AE210," ",data!AF210," ",data!AG210," ",data!AH210," ",data!AI210," ",data!AJ210)</f>
        <v xml:space="preserve">("squad_with11types_custom" name(vehicle_supporter) f(1)  c(30) cost(15) g(support) b(supl) brig(common) side(nato) crew_nation(frg)    t(all_nz vs  nobot ) info(vehicle_supporter) c1(vehicle_supporter:2)              ) </v>
      </c>
    </row>
    <row r="207" spans="1:1">
      <c r="A207" t="str">
        <f>CONCATENATE(data!A211," ",data!B211," ",data!C211," ",data!D211," ",data!E211," ",data!F211," ",data!G211," ",data!H211," ",data!I211," ",data!J211," ",data!K211," ",data!L211," ",data!M211," ",data!N211," ",data!O211," ",data!P211," ",data!Q211," ",data!R211," ",data!S211," ",data!T211," ",data!U211," ",data!V211," ",data!W211," ",data!X211," ",data!Y211," ",data!Z211," ",data!AA211," ",data!AB211," ",data!AC211," ",data!AD211," ",data!AE211," ",data!AF211," ",data!AG211," ",data!AH211," ",data!AI211," ",data!AJ211)</f>
        <v xml:space="preserve">("squad_with11types_custom" name(pilot) f(1)  c(50) cost(40) g(airadd) b(supl) brig(nrf) side(nato) crew_nation(brit)    t(all_nz p  nobot ) info(pilot) c1(pilot:1)              ) </v>
      </c>
    </row>
    <row r="208" spans="1:1">
      <c r="A208" t="str">
        <f>CONCATENATE(data!A212," ",data!B212," ",data!C212," ",data!D212," ",data!E212," ",data!F212," ",data!G212," ",data!H212," ",data!I212," ",data!J212," ",data!K212," ",data!L212," ",data!M212," ",data!N212," ",data!O212," ",data!P212," ",data!Q212," ",data!R212," ",data!S212," ",data!T212," ",data!U212," ",data!V212," ",data!W212," ",data!X212," ",data!Y212," ",data!Z212," ",data!AA212," ",data!AB212," ",data!AC212," ",data!AD212," ",data!AE212," ",data!AF212," ",data!AG212," ",data!AH212," ",data!AI212," ",data!AJ212)</f>
        <v xml:space="preserve">                                   </v>
      </c>
    </row>
    <row r="209" spans="1:1">
      <c r="A209" t="str">
        <f>CONCATENATE(data!A213," ",data!B213," ",data!C213," ",data!D213," ",data!E213," ",data!F213," ",data!G213," ",data!H213," ",data!I213," ",data!J213," ",data!K213," ",data!L213," ",data!M213," ",data!N213," ",data!O213," ",data!P213," ",data!Q213," ",data!R213," ",data!S213," ",data!T213," ",data!U213," ",data!V213," ",data!W213," ",data!X213," ",data!Y213," ",data!Z213," ",data!AA213," ",data!AB213," ",data!AC213," ",data!AD213," ",data!AE213," ",data!AF213," ",data!AG213," ",data!AH213," ",data!AI213," ",data!AJ213)</f>
        <v xml:space="preserve">("squad_with11types_custom" name(operator_bpla) f(0.6)  c(680) cost(50) g(operator_bpla) b(supl) brig(common) side(nato) crew_nation(frg)    t(all_nz   nobot ) info(operator_bpla) c1(frg_operator_bpla:1)              ) </v>
      </c>
    </row>
    <row r="210" spans="1:1">
      <c r="A210" t="str">
        <f>CONCATENATE(data!A214," ",data!B214," ",data!C214," ",data!D214," ",data!E214," ",data!F214," ",data!G214," ",data!H214," ",data!I214," ",data!J214," ",data!K214," ",data!L214," ",data!M214," ",data!N214," ",data!O214," ",data!P214," ",data!Q214," ",data!R214," ",data!S214," ",data!T214," ",data!U214," ",data!V214," ",data!W214," ",data!X214," ",data!Y214," ",data!Z214," ",data!AA214," ",data!AB214," ",data!AC214," ",data!AD214," ",data!AE214," ",data!AF214," ",data!AG214," ",data!AH214," ",data!AI214," ",data!AJ214)</f>
        <v xml:space="preserve"> {"mstar_v6" {fore 0} ("vs_nation" c(900) sc(100) g(mstar) b(supl) brig(common) s(nato) crew_nation(brit) i(5) cw(1) cp(15) t(all_nz   nobot ) n(2)               ) }</v>
      </c>
    </row>
    <row r="211" spans="1:1">
      <c r="A211" t="str">
        <f>CONCATENATE(data!A215," ",data!B215," ",data!C215," ",data!D215," ",data!E215," ",data!F215," ",data!G215," ",data!H215," ",data!I215," ",data!J215," ",data!K215," ",data!L215," ",data!M215," ",data!N215," ",data!O215," ",data!P215," ",data!Q215," ",data!R215," ",data!S215," ",data!T215," ",data!U215," ",data!V215," ",data!W215," ",data!X215," ",data!Y215," ",data!Z215," ",data!AA215," ",data!AB215," ",data!AC215," ",data!AD215," ",data!AE215," ",data!AF215," ",data!AG215," ",data!AH215," ",data!AI215," ",data!AJ215)</f>
        <v xml:space="preserve">                                   </v>
      </c>
    </row>
    <row r="212" spans="1:1">
      <c r="A212" t="str">
        <f>CONCATENATE(data!A216," ",data!B216," ",data!C216," ",data!D216," ",data!E216," ",data!F216," ",data!G216," ",data!H216," ",data!I216," ",data!J216," ",data!K216," ",data!L216," ",data!M216," ",data!N216," ",data!O216," ",data!P216," ",data!Q216," ",data!R216," ",data!S216," ",data!T216," ",data!U216," ",data!V216," ",data!W216," ",data!X216," ",data!Y216," ",data!Z216," ",data!AA216," ",data!AB216," ",data!AC216," ",data!AD216," ",data!AE216," ",data!AF216," ",data!AG216," ",data!AH216," ",data!AI216," ",data!AJ216)</f>
        <v xml:space="preserve">("squad_with11types_custom" name(miner) f(1)  c(240) cost(40) g(suppart) b(supl) brig(common) side(nato) crew_nation(fr)    t(all_nz   nobot ) info(miner) c1(antitank_miner:4) c2(antipersonel_miner:4)             ) </v>
      </c>
    </row>
    <row r="213" spans="1:1">
      <c r="A213" t="str">
        <f>CONCATENATE(data!A217," ",data!B217," ",data!C217," ",data!D217," ",data!E217," ",data!F217," ",data!G217," ",data!H217," ",data!I217," ",data!J217," ",data!K217," ",data!L217," ",data!M217," ",data!N217," ",data!O217," ",data!P217," ",data!Q217," ",data!R217," ",data!S217," ",data!T217," ",data!U217," ",data!V217," ",data!W217," ",data!X217," ",data!Y217," ",data!Z217," ",data!AA217," ",data!AB217," ",data!AC217," ",data!AD217," ",data!AE217," ",data!AF217," ",data!AG217," ",data!AH217," ",data!AI217," ",data!AJ217)</f>
        <v xml:space="preserve">("squad_with11types_custom" name(sappers) f(1)  c(240) cost(10) g(suppart) b(supl) brig(common) side(nato) crew_nation(fr)    t(all_nz   nobot ) info(sappers) c1(saper:2)              ) </v>
      </c>
    </row>
    <row r="214" spans="1:1">
      <c r="A214" t="str">
        <f>CONCATENATE(data!A218," ",data!B218," ",data!C218," ",data!D218," ",data!E218," ",data!F218," ",data!G218," ",data!H218," ",data!I218," ",data!J218," ",data!K218," ",data!L218," ",data!M218," ",data!N218," ",data!O218," ",data!P218," ",data!Q218," ",data!R218," ",data!S218," ",data!T218," ",data!U218," ",data!V218," ",data!W218," ",data!X218," ",data!Y218," ",data!Z218," ",data!AA218," ",data!AB218," ",data!AC218," ",data!AD218," ",data!AE218," ",data!AF218," ",data!AG218," ",data!AH218," ",data!AI218," ",data!AJ218)</f>
        <v xml:space="preserve">                                   </v>
      </c>
    </row>
    <row r="215" spans="1:1">
      <c r="A215" t="str">
        <f>CONCATENATE(data!A219," ",data!B219," ",data!C219," ",data!D219," ",data!E219," ",data!F219," ",data!G219," ",data!H219," ",data!I219," ",data!J219," ",data!K219," ",data!L219," ",data!M219," ",data!N219," ",data!O219," ",data!P219," ",data!Q219," ",data!R219," ",data!S219," ",data!T219," ",data!U219," ",data!V219," ",data!W219," ",data!X219," ",data!Y219," ",data!Z219," ",data!AA219," ",data!AB219," ",data!AC219," ",data!AD219," ",data!AE219," ",data!AF219," ",data!AG219," ",data!AH219," ",data!AI219," ",data!AJ219)</f>
        <v xml:space="preserve">;===============================NATO AIR==NATO Response Force==NRF=======================================                                   </v>
      </c>
    </row>
    <row r="216" spans="1:1">
      <c r="A216" t="str">
        <f>CONCATENATE(data!A220," ",data!B220," ",data!C220," ",data!D220," ",data!E220," ",data!F220," ",data!G220," ",data!H220," ",data!I220," ",data!J220," ",data!K220," ",data!L220," ",data!M220," ",data!N220," ",data!O220," ",data!P220," ",data!Q220," ",data!R220," ",data!S220," ",data!T220," ",data!U220," ",data!V220," ",data!W220," ",data!X220," ",data!Y220," ",data!Z220," ",data!AA220," ",data!AB220," ",data!AC220," ",data!AD220," ",data!AE220," ",data!AF220," ",data!AG220," ",data!AH220," ",data!AI220," ",data!AJ220)</f>
        <v xml:space="preserve"> {"nh90sas" {fore 0.8} ("v3b" c(600) sc(120) g(sso) b(nrf_hqcar) brig(nrf) s(nato)  i(1) cw(0) cp(5) t(all_nz aircraft support_frontline nobot ) n(2) c1(nh90_sas) n1(pilot:2) n2(2sas_com:1) n3(2sas_scout_bazooker:1) n4(2sas_smg2:2) n5(2sas_marksman:1) n6(2sas_rocket_launcher:1) n7(2sas_heavy_mgun:1) n8(2sas_smg:2)      ) }</v>
      </c>
    </row>
    <row r="217" spans="1:1">
      <c r="A217" t="str">
        <f>CONCATENATE(data!A221," ",data!B221," ",data!C221," ",data!D221," ",data!E221," ",data!F221," ",data!G221," ",data!H221," ",data!I221," ",data!J221," ",data!K221," ",data!L221," ",data!M221," ",data!N221," ",data!O221," ",data!P221," ",data!Q221," ",data!R221," ",data!S221," ",data!T221," ",data!U221," ",data!V221," ",data!W221," ",data!X221," ",data!Y221," ",data!Z221," ",data!AA221," ",data!AB221," ",data!AC221," ",data!AD221," ",data!AE221," ",data!AF221," ",data!AG221," ",data!AH221," ",data!AI221," ",data!AJ221)</f>
        <v xml:space="preserve">                                   </v>
      </c>
    </row>
    <row r="218" spans="1:1">
      <c r="A218" t="str">
        <f>CONCATENATE(data!A222," ",data!B222," ",data!C222," ",data!D222," ",data!E222," ",data!F222," ",data!G222," ",data!H222," ",data!I222," ",data!J222," ",data!K222," ",data!L222," ",data!M222," ",data!N222," ",data!O222," ",data!P222," ",data!Q222," ",data!R222," ",data!S222," ",data!T222," ",data!U222," ",data!V222," ",data!W222," ",data!X222," ",data!Y222," ",data!Z222," ",data!AA222," ",data!AB222," ",data!AC222," ",data!AD222," ",data!AE222," ",data!AF222," ",data!AG222," ",data!AH222," ",data!AI222," ",data!AJ222)</f>
        <v xml:space="preserve"> {"mq9_nato" {fore 0.45} ("he_nation" c(350) sc(160) g(air) b(nrf_hqcar) brig(nrf) s(nato) crew_nation(frg) i(2) cw(0) cp(5) t(all_nz aircraft  nobot ) n(0) c1(mq9_nato)              ) }</v>
      </c>
    </row>
    <row r="219" spans="1:1">
      <c r="A219" t="str">
        <f>CONCATENATE(data!A223," ",data!B223," ",data!C223," ",data!D223," ",data!E223," ",data!F223," ",data!G223," ",data!H223," ",data!I223," ",data!J223," ",data!K223," ",data!L223," ",data!M223," ",data!N223," ",data!O223," ",data!P223," ",data!Q223," ",data!R223," ",data!S223," ",data!T223," ",data!U223," ",data!V223," ",data!W223," ",data!X223," ",data!Y223," ",data!Z223," ",data!AA223," ",data!AB223," ",data!AC223," ",data!AD223," ",data!AE223," ",data!AF223," ",data!AG223," ",data!AH223," ",data!AI223," ",data!AJ223)</f>
        <v xml:space="preserve"> {"tiger_hap_at" {fore 0.45} ("v_cust" c(200) sc(160) g(heli) b(nrf_hqcar) brig(nrf) s(nato) crew(fr/vertpilot) i(3) cw(0) cp(20) t(all_nz aircraft  nobot ) n(2)               ) }</v>
      </c>
    </row>
    <row r="220" spans="1:1">
      <c r="A220" t="str">
        <f>CONCATENATE(data!A224," ",data!B224," ",data!C224," ",data!D224," ",data!E224," ",data!F224," ",data!G224," ",data!H224," ",data!I224," ",data!J224," ",data!K224," ",data!L224," ",data!M224," ",data!N224," ",data!O224," ",data!P224," ",data!Q224," ",data!R224," ",data!S224," ",data!T224," ",data!U224," ",data!V224," ",data!W224," ",data!X224," ",data!Y224," ",data!Z224," ",data!AA224," ",data!AB224," ",data!AC224," ",data!AD224," ",data!AE224," ",data!AF224," ",data!AG224," ",data!AH224," ",data!AI224," ",data!AJ224)</f>
        <v xml:space="preserve"> {"tiger_hap_support" {fore 0.45} ("v_cust" c(200) sc(160) g(heli) b(nrf_hqcar) brig(nrf) s(nato) crew(fr/vertpilot) i(4) cw(0) cp(20) t(all_nz aircraft  nobot ) n(2)               ) }</v>
      </c>
    </row>
    <row r="221" spans="1:1">
      <c r="A221" t="str">
        <f>CONCATENATE(data!A225," ",data!B225," ",data!C225," ",data!D225," ",data!E225," ",data!F225," ",data!G225," ",data!H225," ",data!I225," ",data!J225," ",data!K225," ",data!L225," ",data!M225," ",data!N225," ",data!O225," ",data!P225," ",data!Q225," ",data!R225," ",data!S225," ",data!T225," ",data!U225," ",data!V225," ",data!W225," ",data!X225," ",data!Y225," ",data!Z225," ",data!AA225," ",data!AB225," ",data!AC225," ",data!AD225," ",data!AE225," ",data!AF225," ",data!AG225," ",data!AH225," ",data!AI225," ",data!AJ225)</f>
        <v xml:space="preserve">                                   </v>
      </c>
    </row>
    <row r="222" spans="1:1">
      <c r="A222" t="str">
        <f>CONCATENATE(data!A226," ",data!B226," ",data!C226," ",data!D226," ",data!E226," ",data!F226," ",data!G226," ",data!H226," ",data!I226," ",data!J226," ",data!K226," ",data!L226," ",data!M226," ",data!N226," ",data!O226," ",data!P226," ",data!Q226," ",data!R226," ",data!S226," ",data!T226," ",data!U226," ",data!V226," ",data!W226," ",data!X226," ",data!Y226," ",data!Z226," ",data!AA226," ",data!AB226," ",data!AC226," ",data!AD226," ",data!AE226," ",data!AF226," ",data!AG226," ",data!AH226," ",data!AI226," ",data!AJ226)</f>
        <v xml:space="preserve"> {"f-16c_support_pol" {fore -0.1} ("v_cust" c(500) sc(300) g(air) b(nrf_hqcar) brig(nrf) s(nato) crew(pol/pilot) i(5) cw(0) cp(30) t(all_nz aircraft support_frontline nobot ) n(1)               ) }</v>
      </c>
    </row>
    <row r="223" spans="1:1">
      <c r="A223" t="str">
        <f>CONCATENATE(data!A227," ",data!B227," ",data!C227," ",data!D227," ",data!E227," ",data!F227," ",data!G227," ",data!H227," ",data!I227," ",data!J227," ",data!K227," ",data!L227," ",data!M227," ",data!N227," ",data!O227," ",data!P227," ",data!Q227," ",data!R227," ",data!S227," ",data!T227," ",data!U227," ",data!V227," ",data!W227," ",data!X227," ",data!Y227," ",data!Z227," ",data!AA227," ",data!AB227," ",data!AC227," ",data!AD227," ",data!AE227," ",data!AF227," ",data!AG227," ",data!AH227," ",data!AI227," ",data!AJ227)</f>
        <v xml:space="preserve"> {"eurofighter_ab" {fore 0.35} ("air_nation" c(500) sc(360) g(air_tac) b(nrf_hqcar) brig(nrf) s(nato) crew_nation(brit) i(6) cw(0) cp(50) t(all_nz aircraft support_frontline nobot ) n(1)               ) }</v>
      </c>
    </row>
    <row r="224" spans="1:1">
      <c r="A224" t="str">
        <f>CONCATENATE(data!A228," ",data!B228," ",data!C228," ",data!D228," ",data!E228," ",data!F228," ",data!G228," ",data!H228," ",data!I228," ",data!J228," ",data!K228," ",data!L228," ",data!M228," ",data!N228," ",data!O228," ",data!P228," ",data!Q228," ",data!R228," ",data!S228," ",data!T228," ",data!U228," ",data!V228," ",data!W228," ",data!X228," ",data!Y228," ",data!Z228," ",data!AA228," ",data!AB228," ",data!AC228," ",data!AD228," ",data!AE228," ",data!AF228," ",data!AG228," ",data!AH228," ",data!AI228," ",data!AJ228)</f>
        <v xml:space="preserve"> {"tornado_gr4_support" {fore 0.20} ("air_nation" c(500) sc(420) g(air) b(nrf_hqcar) brig(nrf) s(nato) crew_nation(brit) i(7) cw(0) cp(40) t(all_nz aircraft support_frontline nobot ) n(2)               ) }</v>
      </c>
    </row>
    <row r="225" spans="1:1">
      <c r="A225" t="str">
        <f>CONCATENATE(data!A229," ",data!B229," ",data!C229," ",data!D229," ",data!E229," ",data!F229," ",data!G229," ",data!H229," ",data!I229," ",data!J229," ",data!K229," ",data!L229," ",data!M229," ",data!N229," ",data!O229," ",data!P229," ",data!Q229," ",data!R229," ",data!S229," ",data!T229," ",data!U229," ",data!V229," ",data!W229," ",data!X229," ",data!Y229," ",data!Z229," ",data!AA229," ",data!AB229," ",data!AC229," ",data!AD229," ",data!AE229," ",data!AF229," ",data!AG229," ",data!AH229," ",data!AI229," ",data!AJ229)</f>
        <v xml:space="preserve"> {"tornado_gr4_at" {fore 0} ("air_nation" c(600) sc(550) g(air_tac) b(nrf_hqcar) brig(nrf) s(nato) crew_nation(brit) i(8) cw(0) cp(120) t(all_nz aircraft support_frontline nobot ) n(2)               ) }</v>
      </c>
    </row>
    <row r="226" spans="1:1">
      <c r="A226" t="str">
        <f>CONCATENATE(data!A230," ",data!B230," ",data!C230," ",data!D230," ",data!E230," ",data!F230," ",data!G230," ",data!H230," ",data!I230," ",data!J230," ",data!K230," ",data!L230," ",data!M230," ",data!N230," ",data!O230," ",data!P230," ",data!Q230," ",data!R230," ",data!S230," ",data!T230," ",data!U230," ",data!V230," ",data!W230," ",data!X230," ",data!Y230," ",data!Z230," ",data!AA230," ",data!AB230," ",data!AC230," ",data!AD230," ",data!AE230," ",data!AF230," ",data!AG230," ",data!AH230," ",data!AI230," ",data!AJ230)</f>
        <v xml:space="preserve"> {"tornado_gr1_bomber" {fore 0.3} ("air_nation" c(580) sc(450) g(air_tac) b(nrf_hqcar) brig(nrf) s(nato) crew_nation(brit) i(9) cw(0) cp(90) t(all_nz aircraft support_frontline nobot ) n(2)               ) }</v>
      </c>
    </row>
    <row r="227" spans="1:1">
      <c r="A227" t="str">
        <f>CONCATENATE(data!A231," ",data!B231," ",data!C231," ",data!D231," ",data!E231," ",data!F231," ",data!G231," ",data!H231," ",data!I231," ",data!J231," ",data!K231," ",data!L231," ",data!M231," ",data!N231," ",data!O231," ",data!P231," ",data!Q231," ",data!R231," ",data!S231," ",data!T231," ",data!U231," ",data!V231," ",data!W231," ",data!X231," ",data!Y231," ",data!Z231," ",data!AA231," ",data!AB231," ",data!AC231," ",data!AD231," ",data!AE231," ",data!AF231," ",data!AG231," ",data!AH231," ",data!AI231," ",data!AJ231)</f>
        <v xml:space="preserve"> {"tornado_gr4_antirad" {fore 0.3} ("air_nation" c(450) sc(200) g(air_sead) b(nrf_hqcar) brig(nrf) s(nato) crew_nation(brit) i(10) cw(0) cp(50) t(all_nz aircraft support_frontline nobot ) n(2)               ) }</v>
      </c>
    </row>
    <row r="228" spans="1:1">
      <c r="A228" t="e">
        <f>CONCATENATE(data!A232," ",data!B232," ",data!C232," ",data!D232," ",data!E232," ",data!F232," ",data!G232," ",data!H232," ",data!I232," ",data!J232," ",data!K232," ",data!#REF!," ",data!M232," ",data!N232," ",data!O232," ",data!P232," ",data!Q232," ",data!R232," ",data!S232," ",data!T232," ",data!U232," ",data!V232," ",data!W232," ",data!X232," ",data!Y232," ",data!Z232," ",data!AA232," ",data!AB232," ",data!AC232," ",data!AD232," ",data!AE232," ",data!AF232," ",data!AG232," ",data!AH232," ",data!AI232," ",data!AJ232)</f>
        <v>#REF!</v>
      </c>
    </row>
    <row r="229" spans="1:1">
      <c r="A229" t="str">
        <f>CONCATENATE(data!A233," ",data!B233," ",data!C233," ",data!D233," ",data!E233," ",data!F233," ",data!G233," ",data!H233," ",data!I233," ",data!J233," ",data!K233," ",data!L233," ",data!M233," ",data!N233," ",data!O233," ",data!P233," ",data!Q233," ",data!R233," ",data!S233," ",data!T233," ",data!U233," ",data!V233," ",data!W233," ",data!X233," ",data!Y233," ",data!Z233," ",data!AA233," ",data!AB233," ",data!AC233," ",data!AD233," ",data!AE233," ",data!AF233," ",data!AG233," ",data!AH233," ",data!AI233," ",data!AJ233)</f>
        <v xml:space="preserve">                                   </v>
      </c>
    </row>
    <row r="230" spans="1:1">
      <c r="A230" t="str">
        <f>CONCATENATE(data!A234," ",data!B234," ",data!C234," ",data!D234," ",data!E234," ",data!F234," ",data!G234," ",data!H234," ",data!I234," ",data!J234," ",data!K234," ",data!L232," ",data!M234," ",data!N234," ",data!O234," ",data!P234," ",data!Q234," ",data!R234," ",data!S234," ",data!T234," ",data!U234," ",data!V234," ",data!W234," ",data!X234," ",data!Y234," ",data!Z234," ",data!AA234," ",data!AB234," ",data!AC234," ",data!AD234," ",data!AE234," ",data!AF234," ",data!AG234," ",data!AH234," ",data!AI234," ",data!AJ234)</f>
        <v xml:space="preserve"> {"f-35b_stealthaa_british" {fore 0} ("air_nation" c(350) sc(200) g(antiair) b(nrf_hqcar) brig(nrf) s(nato) crew_nation(brit) i(11) cw(0) cp(40) t(all_nz aircraft aat support_frontline nobot ) n(1)               ) }</v>
      </c>
    </row>
    <row r="231" spans="1:1">
      <c r="A231" t="str">
        <f>CONCATENATE(data!A235," ",data!B235," ",data!C235," ",data!D235," ",data!E235," ",data!F235," ",data!G235," ",data!H235," ",data!I235," ",data!J235," ",data!K235," ",data!L234," ",data!M235," ",data!N235," ",data!O235," ",data!P235," ",data!Q235," ",data!R235," ",data!S235," ",data!T235," ",data!U235," ",data!V235," ",data!W235," ",data!X235," ",data!Y235," ",data!Z235," ",data!AA235," ",data!AB235," ",data!AC235," ",data!AD235," ",data!AE235," ",data!AF235," ",data!AG235," ",data!AH235," ",data!AI235," ",data!AJ235)</f>
        <v xml:space="preserve"> {"eurofighter_aa" {fore -0.5} ("air_nation" c(450) sc(300) g(antiair) b(nrf_hqcar) brig(nrf) s(nato) crew_nation(brit) i(12) cw(0) cp(50) t(all_nz aircraft aat support_frontline nobot ) n(1)               ) }</v>
      </c>
    </row>
    <row r="232" spans="1:1">
      <c r="A232" t="str">
        <f>CONCATENATE(data!A236," ",data!B236," ",data!C236," ",data!D236," ",data!E236," ",data!F236," ",data!G236," ",data!H236," ",data!I236," ",data!J236," ",data!K236," ",data!L236," ",data!M236," ",data!N236," ",data!O236," ",data!P236," ",data!Q236," ",data!R236," ",data!S236," ",data!T236," ",data!U236," ",data!V236," ",data!W236," ",data!X236," ",data!Y236," ",data!Z236," ",data!AA236," ",data!AB236," ",data!AC236," ",data!AD236," ",data!AE236," ",data!AF236," ",data!AG236," ",data!AH236," ",data!AI236," ",data!AJ236)</f>
        <v xml:space="preserve">                                   </v>
      </c>
    </row>
    <row r="233" spans="1:1">
      <c r="A233" t="str">
        <f>CONCATENATE(data!A237," ",data!B237," ",data!C237," ",data!D237," ",data!E237," ",data!F237," ",data!G237," ",data!H237," ",data!I237," ",data!J237," ",data!K237," ",data!L235," ",data!M237," ",data!N237," ",data!O237," ",data!P237," ",data!Q237," ",data!R237," ",data!S237," ",data!T237," ",data!U237," ",data!V237," ",data!W237," ",data!X237," ",data!Y237," ",data!Z237," ",data!AA237," ",data!AB237," ",data!AC237," ",data!AD237," ",data!AE237," ",data!AF237," ",data!AG237," ",data!AH237," ",data!AI237," ",data!AJ237)</f>
        <v xml:space="preserve"> {"man_avia" {fore 1} ("vs_nation" c(700) sc(100) g(supairn) b(nrf_hqcar) brig(nrf) s(nato) crew_nation(brit) i(13) cw(0) cp(2) t(all_nz aircraft  nobot ) n(2)               ) }</v>
      </c>
    </row>
    <row r="234" spans="1:1">
      <c r="A234" t="str">
        <f>CONCATENATE(data!A238," ",data!B238," ",data!C238," ",data!D238," ",data!E238," ",data!F238," ",data!G238," ",data!H238," ",data!I238," ",data!J238," ",data!K238," ",data!L238," ",data!M238," ",data!N238," ",data!O238," ",data!P238," ",data!Q238," ",data!R238," ",data!S238," ",data!T238," ",data!U238," ",data!V238," ",data!W238," ",data!X238," ",data!Y238," ",data!Z238," ",data!AA238," ",data!AB238," ",data!AC238," ",data!AD238," ",data!AE238," ",data!AF238," ",data!AG238," ",data!AH238," ",data!AI238," ",data!AJ238)</f>
        <v xml:space="preserve">                                   </v>
      </c>
    </row>
    <row r="235" spans="1:1">
      <c r="A235" t="str">
        <f>CONCATENATE(data!A239," ",data!B239," ",data!C239," ",data!D239," ",data!E239," ",data!F239," ",data!G239," ",data!H239," ",data!I239," ",data!J239," ",data!K239," ",data!L239," ",data!M239," ",data!N239," ",data!O239," ",data!P239," ",data!Q239," ",data!R239," ",data!S239," ",data!T239," ",data!U239," ",data!V239," ",data!W239," ",data!X239," ",data!Y239," ",data!Z239," ",data!AA239," ",data!AB239," ",data!AC239," ",data!AD239," ",data!AE239," ",data!AF239," ",data!AG239," ",data!AH239," ",data!AI239," ",data!AJ239)</f>
        <v xml:space="preserve">;===============================NATO_ARTILERY===========================================                                   </v>
      </c>
    </row>
    <row r="236" spans="1:1">
      <c r="A236" t="e">
        <f>CONCATENATE(data!A240," ",data!B240," ",data!#REF!," ",data!C240," ",data!E240," ",data!F240," ",data!G240," ",data!H240," ",data!I240," ",data!J240," ",data!K240," ",data!L240," ",data!M240," ",data!N240," ",data!O240," ",data!P240," ",data!Q240," ",data!R240," ",data!S240," ",data!T240," ",data!U240," ",data!V240," ",data!W240," ",data!X240," ",data!Y240," ",data!Z240," ",data!AA240," ",data!AB240," ",data!AC240," ",data!AD240," ",data!AE240," ",data!AF240," ",data!AG240," ",data!AH240," ",data!AI240," ",data!AJ240)</f>
        <v>#REF!</v>
      </c>
    </row>
    <row r="237" spans="1:1">
      <c r="A237" t="str">
        <f>CONCATENATE(data!A241," ",data!B241," ",data!C241," ",data!D241," ",data!E241," ",data!F241," ",data!G241," ",data!H241," ",data!I241," ",data!J241," ",data!K241," ",data!L241," ",data!M241," ",data!N241," ",data!O241," ",data!P241," ",data!Q241," ",data!R241," ",data!S241," ",data!T241," ",data!U241," ",data!V241," ",data!W241," ",data!X241," ",data!Y241," ",data!Z241," ",data!AA241," ",data!AB241," ",data!AC241," ",data!AD241," ",data!AE241," ",data!AF241," ",data!AG241," ",data!AH241," ",data!AI241," ",data!AJ241)</f>
        <v xml:space="preserve">                                   </v>
      </c>
    </row>
    <row r="238" spans="1:1">
      <c r="A238" t="str">
        <f>CONCATENATE(data!A242," ",data!B242," ",data!C242," ",data!D242," ",data!E242," ",data!F242," ",data!G242," ",data!H242," ",data!I242," ",data!J242," ",data!K242," ",data!L242," ",data!M242," ",data!N242," ",data!O242," ",data!P242," ",data!Q242," ",data!R242," ",data!S242," ",data!T242," ",data!U242," ",data!V242," ",data!W242," ",data!X242," ",data!Y242," ",data!Z242," ",data!AA242," ",data!AB242," ",data!AC242," ",data!AD242," ",data!AE242," ",data!AF242," ",data!AG242," ",data!AH242," ",data!AI242," ",data!AJ242)</f>
        <v xml:space="preserve"> {"l118" {fore 0.75} ("vartgb" c(500) sc(100) g(art) b(abn_hqcar) brig(abn) s(nato)  i(2) cw(5) cp(20) t(all_nz art support_frontline nobot ) n(2) c1(pinzgauer_710m) c2(l118) n1(vehicle_supporter:2) n2(vehicle_supporter:2)           ) }</v>
      </c>
    </row>
    <row r="239" spans="1:1">
      <c r="A239" t="str">
        <f>CONCATENATE(data!A243," ",data!B243," ",data!C243," ",data!D243," ",data!E243," ",data!F243," ",data!G243," ",data!H243," ",data!I243," ",data!J243," ",data!K243," ",data!L243," ",data!M243," ",data!N243," ",data!O243," ",data!P243," ",data!Q243," ",data!R243," ",data!S243," ",data!T243," ",data!U243," ",data!V243," ",data!W243," ",data!X243," ",data!Y243," ",data!Z243," ",data!AA243," ",data!AB243," ",data!AC243," ",data!AD243," ",data!AE243," ",data!AF243," ",data!AG243," ",data!AH243," ",data!AI243," ",data!AJ243)</f>
        <v xml:space="preserve"> {"fh-70" {fore 0.5} ("vartg" c(600) sc(200) g(art) b(abn_hqcar) brig(abn) s(nato)  i(3) cw(5) cp(20) t(all_nz art support_frontline nobot ) n(2) c1(man_passenjer) c2(fh-70) n1(vehicle_supporter:2) n2(vehicle_supporter:2)           ) }</v>
      </c>
    </row>
    <row r="240" spans="1:1">
      <c r="A240" t="str">
        <f>CONCATENATE(data!A244," ",data!B244," ",data!C244," ",data!D244," ",data!E244," ",data!F244," ",data!G244," ",data!H244," ",data!I244," ",data!J244," ",data!K244," ",data!L244," ",data!M244," ",data!N244," ",data!O244," ",data!P244," ",data!Q244," ",data!R244," ",data!S244," ",data!T244," ",data!U244," ",data!V244," ",data!W244," ",data!X244," ",data!Y244," ",data!Z244," ",data!AA244," ",data!AB244," ",data!AC244," ",data!AD244," ",data!AE244," ",data!AF244," ",data!AG244," ",data!AH244," ",data!AI244," ",data!AJ244)</f>
        <v xml:space="preserve">                                   </v>
      </c>
    </row>
    <row r="241" spans="1:1">
      <c r="A241" t="str">
        <f>CONCATENATE(data!A245," ",data!B245," ",data!C245," ",data!D245," ",data!E245," ",data!F245," ",data!G245," ",data!H245," ",data!I245," ",data!J245," ",data!K245," ",data!L245," ",data!M245," ",data!N245," ",data!O245," ",data!P245," ",data!Q245," ",data!R245," ",data!S245," ",data!T245," ",data!U245," ",data!V245," ",data!W245," ",data!X245," ",data!Y245," ",data!Z245," ",data!AA245," ",data!AB245," ",data!AC245," ",data!AD245," ",data!AE245," ",data!AF245," ",data!AG245," ",data!AH245," ",data!AI245," ",data!AJ245)</f>
        <v xml:space="preserve"> {"as_90" {fore 0.5} ("v_nation" c(600) sc(370) g(art1) b(abn_hqcar) brig(abn) s(nato) crew_nation(frg) i(4) cw(0) cp(30) t(all_nz art  nobot ) n(5)               ) }</v>
      </c>
    </row>
    <row r="242" spans="1:1">
      <c r="A242" t="str">
        <f>CONCATENATE(data!A246," ",data!B246," ",data!C246," ",data!D246," ",data!E246," ",data!F246," ",data!G246," ",data!H246," ",data!I246," ",data!J246," ",data!K246," ",data!L246," ",data!M246," ",data!N246," ",data!O246," ",data!P246," ",data!Q246," ",data!R246," ",data!S246," ",data!T246," ",data!U246," ",data!V246," ",data!W246," ",data!X246," ",data!Y246," ",data!Z246," ",data!AA246," ",data!AB246," ",data!AC246," ",data!AD246," ",data!AE246," ",data!AF246," ",data!AG246," ",data!AH246," ",data!AI246," ",data!AJ246)</f>
        <v xml:space="preserve"> {"pzh2000" {fore 0.45} ("v_nation" c(1500) sc(480) g(art2) b(abn_hqcar) brig(abn) s(nato) crew_nation(frg) i(5) cw(0) cp(45) t(all_nz art  nobot ) n(5)               ) }</v>
      </c>
    </row>
    <row r="243" spans="1:1">
      <c r="A243" t="str">
        <f>CONCATENATE(data!A247," ",data!B247," ",data!C247," ",data!D247," ",data!E247," ",data!F247," ",data!G247," ",data!H247," ",data!I247," ",data!J247," ",data!K247," ",data!L247," ",data!M247," ",data!N247," ",data!O247," ",data!P247," ",data!Q247," ",data!R247," ",data!S247," ",data!T247," ",data!U247," ",data!V247," ",data!W247," ",data!X247," ",data!Y247," ",data!Z247," ",data!AA247," ",data!AB247," ",data!AC247," ",data!AD247," ",data!AE247," ",data!AF247," ",data!AG247," ",data!AH247," ",data!AI247," ",data!AJ247)</f>
        <v xml:space="preserve"> {"lars2" {fore 0.2} ("v_nation" c(600) sc(380) g(mlrs) b(abn_hqcar) brig(abn) s(nato) crew_nation(frg) i(6) cw(0) cp(40) t(all_nz art support_frontline nobot ) n(2)               ) }</v>
      </c>
    </row>
    <row r="244" spans="1:1">
      <c r="A244" t="str">
        <f>CONCATENATE(data!A248," ",data!B248," ",data!C248," ",data!D248," ",data!E248," ",data!F248," ",data!G248," ",data!H248," ",data!I248," ",data!J248," ",data!K248," ",data!L248," ",data!M248," ",data!N248," ",data!O248," ",data!P248," ",data!Q248," ",data!R248," ",data!S248," ",data!T248," ",data!U248," ",data!V248," ",data!W248," ",data!X248," ",data!Y248," ",data!Z248," ",data!AA248," ",data!AB248," ",data!AC248," ",data!AD248," ",data!AE248," ",data!AF248," ",data!AG248," ",data!AH248," ",data!AI248," ",data!AJ248)</f>
        <v xml:space="preserve"> {"mrls_2" {fore 0.0} ("v_nation" c(900) sc(600) g(mlrs1) b(abn_hqcar) brig(abn) s(nato) crew_nation(frg) i(7) cw(0) cp(45) t(all_nz art support_frontline nobot ) n(2)               ) }</v>
      </c>
    </row>
    <row r="245" spans="1:1">
      <c r="A245" t="str">
        <f>CONCATENATE(data!A249," ",data!B249," ",data!C249," ",data!D249," ",data!E249," ",data!F249," ",data!G249," ",data!H249," ",data!I249," ",data!J249," ",data!K249," ",data!L249," ",data!M249," ",data!N249," ",data!O249," ",data!P249," ",data!Q249," ",data!R249," ",data!S249," ",data!T249," ",data!U249," ",data!V249," ",data!W249," ",data!X249," ",data!Y249," ",data!Z249," ",data!AA249," ",data!AB249," ",data!AC249," ",data!AD249," ",data!AE249," ",data!AF249," ",data!AG249," ",data!AH249," ",data!AI249," ",data!AJ249)</f>
        <v xml:space="preserve"> {"mrls_atacms_nato" {fore 0} ("v_nation" c(1330) sc(300) g(otrk) b(abn_hqcar) brig(abn) s(nato) crew_nation(frg) i(8) cw(0) cp(60) t(all_nz art support_frontline nobot ) n(2)               ) }</v>
      </c>
    </row>
    <row r="246" spans="1:1">
      <c r="A246" t="str">
        <f>CONCATENATE(data!A250," ",data!B250," ",data!C250," ",data!D250," ",data!E250," ",data!F250," ",data!G250," ",data!H250," ",data!I250," ",data!J250," ",data!K250," ",data!L250," ",data!M250," ",data!N250," ",data!O250," ",data!P250," ",data!Q250," ",data!R250," ",data!S250," ",data!T250," ",data!U250," ",data!V250," ",data!W250," ",data!X250," ",data!Y250," ",data!Z250," ",data!AA250," ",data!AB250," ",data!AC250," ",data!AD250," ",data!AE250," ",data!AF250," ",data!AG250," ",data!AH250," ",data!AI250," ",data!AJ250)</f>
        <v xml:space="preserve">                                   </v>
      </c>
    </row>
    <row r="247" spans="1:1">
      <c r="A247" t="str">
        <f>CONCATENATE(data!A251," ",data!B251," ",data!C251," ",data!D251," ",data!E251," ",data!F251," ",data!G251," ",data!H251," ",data!I251," ",data!J251," ",data!K251," ",data!L251," ",data!M251," ",data!N251," ",data!O251," ",data!P251," ",data!Q251," ",data!R251," ",data!S251," ",data!T251," ",data!U251," ",data!V251," ",data!W251," ",data!X251," ",data!Y251," ",data!Z251," ",data!AA251," ",data!AB251," ",data!AC251," ",data!AD251," ",data!AE251," ",data!AF251," ",data!AG251," ",data!AH251," ",data!AI251," ",data!AJ251)</f>
        <v xml:space="preserve"> {"roland" {fore 0.6} ("vs_nation" c(430) sc(160) g(pvo2) b(abn_hqcar) brig(abn) s(nato) crew_nation(frg) i(9) cw(0) cp(30) t(all_nz aat support_frontline  ) n(4)               ) }</v>
      </c>
    </row>
    <row r="248" spans="1:1">
      <c r="A248" t="str">
        <f>CONCATENATE(data!A252," ",data!B252," ",data!C252," ",data!D252," ",data!E252," ",data!F252," ",data!G252," ",data!H252," ",data!I252," ",data!J252," ",data!K252," ",data!L252," ",data!M252," ",data!N252," ",data!O252," ",data!P252," ",data!Q252," ",data!R252," ",data!S252," ",data!T252," ",data!U252," ",data!V252," ",data!W252," ",data!X252," ",data!Y252," ",data!Z252," ",data!AA252," ",data!AB252," ",data!AC252," ",data!AD252," ",data!AE252," ",data!AF252," ",data!AG252," ",data!AH252," ",data!AI252," ",data!AJ252)</f>
        <v xml:space="preserve"> {"sampt_arabel" {fore 0} ("vs_nation" c(500) sc(140) g(pvo45) b(abn_hqcar) brig(abn) s(nato) crew_nation(fr) i(10) cw(0) cp(20) t(all_nz art support_frontline nobot ) n(4)               ) }</v>
      </c>
    </row>
    <row r="249" spans="1:1">
      <c r="A249" t="str">
        <f>CONCATENATE(data!A253," ",data!B253," ",data!C253," ",data!D253," ",data!E253," ",data!F253," ",data!G253," ",data!H253," ",data!I253," ",data!J253," ",data!K253," ",data!L253," ",data!M253," ",data!N253," ",data!O253," ",data!P253," ",data!Q253," ",data!R253," ",data!S253," ",data!T253," ",data!U253," ",data!V253," ",data!W253," ",data!X253," ",data!Y253," ",data!Z253," ",data!AA253," ",data!AB253," ",data!AC253," ",data!AD253," ",data!AE253," ",data!AF253," ",data!AG253," ",data!AH253," ",data!AI253," ",data!AJ253)</f>
        <v xml:space="preserve"> {"sampt_mamba" {fore 0} ("vs_nation" c(500) sc(160) g(pvo46) b(abn_hqcar) brig(abn) s(nato) crew_nation(fr) i(11) cw(0) cp(20) t(all_nz art cannon heavy_art support_frontline nobot ) n(2)               ) }</v>
      </c>
    </row>
    <row r="250" spans="1:1">
      <c r="A250" t="str">
        <f>CONCATENATE(data!A254," ",data!B254," ",data!C254," ",data!D254," ",data!E254," ",data!F254," ",data!G254," ",data!H254," ",data!I254," ",data!J254," ",data!K254," ",data!L254," ",data!M254," ",data!N254," ",data!O254," ",data!P254," ",data!Q254," ",data!R254," ",data!S254," ",data!T254," ",data!U254," ",data!V254," ",data!W254," ",data!X254," ",data!Y254," ",data!Z254," ",data!AA254," ",data!AB254," ",data!AC254," ",data!AD254," ",data!AE254," ",data!AF254," ",data!AG254," ",data!AH254," ",data!AI254," ",data!AJ254)</f>
        <v xml:space="preserve"> {"hawk_rls_nato" {fore 1} ("vpat_nation" c(300) sc(40) g(radar1) b(abn_hqcar) brig(abn) s(nato) crew_nation(brit) i(12) cw(0) cp(5) t(all_nz  support_frontline nobot ) n(2) c1(pinzgauer_710m) c2(hawk_rls)             ) }</v>
      </c>
    </row>
    <row r="251" spans="1:1">
      <c r="A251" t="str">
        <f>CONCATENATE(data!A255," ",data!B255," ",data!C255," ",data!D255," ",data!E255," ",data!F255," ",data!G255," ",data!H255," ",data!I255," ",data!J255," ",data!K255," ",data!L255," ",data!M255," ",data!N255," ",data!O255," ",data!P255," ",data!Q255," ",data!R255," ",data!S255," ",data!T255," ",data!U255," ",data!V255," ",data!W255," ",data!X255," ",data!Y255," ",data!Z255," ",data!AA255," ",data!AB255," ",data!AC255," ",data!AD255," ",data!AE255," ",data!AF255," ",data!AG255," ",data!AH255," ",data!AI255," ",data!AJ255)</f>
        <v xml:space="preserve">                                   </v>
      </c>
    </row>
    <row r="252" spans="1:1">
      <c r="A252" t="str">
        <f>CONCATENATE(data!A256," ",data!B256," ",data!C256," ",data!D256," ",data!E256," ",data!F256," ",data!G256," ",data!H256," ",data!I256," ",data!J256," ",data!K256," ",data!L256," ",data!M256," ",data!N256," ",data!O256," ",data!P256," ",data!Q256," ",data!R256," ",data!S256," ",data!T256," ",data!U256," ",data!V256," ",data!W256," ",data!X256," ",data!Y256," ",data!Z256," ",data!AA256," ",data!AB256," ",data!AC256," ",data!AD256," ",data!AE256," ",data!AF256," ",data!AG256," ",data!AH256," ",data!AI256," ",data!AJ256)</f>
        <v xml:space="preserve"> {"man_art" {fore 1} ("vs_nation" c(300) sc(100) g(supply4) b(abn_hqcar) brig(abn) s(nato) crew_nation(frg) i(13) cw(0) cp(2) t(all_nz supply support_frontline nobot ) n(2)               ) }</v>
      </c>
    </row>
    <row r="253" spans="1:1">
      <c r="A253" t="str">
        <f>CONCATENATE(data!A257," ",data!B257," ",data!C257," ",data!D257," ",data!E257," ",data!F257," ",data!G257," ",data!H257," ",data!I257," ",data!J257," ",data!K257," ",data!L257," ",data!M257," ",data!N257," ",data!O257," ",data!P257," ",data!Q257," ",data!R257," ",data!S257," ",data!T257," ",data!U257," ",data!V257," ",data!W257," ",data!X257," ",data!Y257," ",data!Z257," ",data!AA257," ",data!AB257," ",data!AC257," ",data!AD257," ",data!AE257," ",data!AF257," ",data!AG257," ",data!AH257," ",data!AI257," ",data!AJ257)</f>
        <v xml:space="preserve"> {"box_weapon_nato_vulcan" {fore -15} ("vs" c(60) sc(40) g(supply_spec) b(abn_hqcar) brig(abn) s(nato)  i(14) cw(0) cp(2) t(all_nz supply support_frontline nobot ) n(0)               ) }</v>
      </c>
    </row>
    <row r="254" spans="1:1">
      <c r="A254" t="str">
        <f>CONCATENATE(data!A258," ",data!B258," ",data!C258," ",data!D258," ",data!E258," ",data!F258," ",data!G258," ",data!H258," ",data!I258," ",data!J258," ",data!K258," ",data!L258," ",data!M258," ",data!N258," ",data!O258," ",data!P258," ",data!Q258," ",data!R258," ",data!S258," ",data!T258," ",data!U258," ",data!V258," ",data!W258," ",data!X258," ",data!Y258," ",data!Z258," ",data!AA258," ",data!AB258," ",data!AC258," ",data!AD258," ",data!AE258," ",data!AF258," ",data!AG258," ",data!AH258," ",data!AI258," ",data!AJ258)</f>
        <v xml:space="preserve">                                   </v>
      </c>
    </row>
    <row r="255" spans="1:1">
      <c r="A255" t="str">
        <f>CONCATENATE(data!A259," ",data!B259," ",data!C259," ",data!D259," ",data!E259," ",data!F259," ",data!G259," ",data!H259," ",data!I259," ",data!J259," ",data!K259," ",data!L259," ",data!M259," ",data!N259," ",data!O259," ",data!P259," ",data!Q259," ",data!R259," ",data!S259," ",data!T259," ",data!U259," ",data!V259," ",data!W259," ",data!X259," ",data!Y259," ",data!Z259," ",data!AA259," ",data!AB259," ",data!AC259," ",data!AD259," ",data!AE259," ",data!AF259," ",data!AG259," ",data!AH259," ",data!AI259," ",data!AJ259)</f>
        <v xml:space="preserve">;===============================Bundeswehr====BUND=======================================                                   </v>
      </c>
    </row>
    <row r="256" spans="1:1">
      <c r="A256" t="str">
        <f>CONCATENATE(data!A260," ",data!B260," ",data!C260," ",data!D260," ",data!E260," ",data!F260," ",data!G260," ",data!H260," ",data!I260," ",data!J260," ",data!K260," ",data!L260," ",data!M260," ",data!N260," ",data!O260," ",data!P260," ",data!Q260," ",data!R260," ",data!S260," ",data!T260," ",data!U260," ",data!V260," ",data!W260," ",data!X260," ",data!Y260," ",data!Z260," ",data!AA260," ",data!AB260," ",data!AC260," ",data!AD260," ",data!AE260," ",data!AF260," ",data!AG260," ",data!AH260," ",data!AI260," ",data!AJ260)</f>
        <v xml:space="preserve">("squad_with11types_custom" name(frg_ksk) f(0)  c(240) cost(80) g(elite) b(bund_hqcar) brig(bund) side(nato) crew_nation(frg)    t(all_nz specnaz infantry nobot ) info(frg_ksk) c1(ksk_com:1) c2(ksk_marksman:1) c3(ksk_mgun:1) c4(ksk_rpg:1) c5(ksk_smg:2) c6(ksk_smg2:1) c7(ksk_smg3:1)        ) </v>
      </c>
    </row>
    <row r="257" spans="1:1">
      <c r="A257" t="str">
        <f>CONCATENATE(data!A261," ",data!B261," ",data!C261," ",data!D261," ",data!E261," ",data!F261," ",data!G261," ",data!H261," ",data!I261," ",data!J261," ",data!K261," ",data!L261," ",data!M261," ",data!N261," ",data!O261," ",data!P261," ",data!Q261," ",data!R261," ",data!S261," ",data!T261," ",data!U261," ",data!V261," ",data!W261," ",data!X261," ",data!Y261," ",data!Z261," ",data!AA261," ",data!AB261," ",data!AC261," ",data!AD261," ",data!AE261," ",data!AF261," ",data!AG261," ",data!AH261," ",data!AI261," ",data!AJ261)</f>
        <v xml:space="preserve"> {"man_passenjeri" {fore 1} ("v3g" c(230) sc(75) g(first_inf1) b(bund_hqcar) brig(bund) s(nato)  i(1) cw(0) cp(5) t(all_nz inf_nato infantry  ) n(3) c1(man_passenjer) n1(vehicle_supporter:2) n2(frg_com:1) n3(frg_gren:1) n4(frg_rpg:1) n5(frg_mgun:1) n6(frg_rifleman:1) n7(frg_rpghelp:1) n8(frg_rpg2:1)      ) }</v>
      </c>
    </row>
    <row r="258" spans="1:1">
      <c r="A258" t="str">
        <f>CONCATENATE(data!A262," ",data!B262," ",data!C262," ",data!D262," ",data!E262," ",data!F262," ",data!G262," ",data!H262," ",data!I262," ",data!J262," ",data!K262," ",data!L262," ",data!M262," ",data!N262," ",data!O262," ",data!P262," ",data!Q262," ",data!R262," ",data!S262," ",data!T262," ",data!U262," ",data!V262," ",data!W262," ",data!X262," ",data!Y262," ",data!Z262," ",data!AA262," ",data!AB262," ",data!AC262," ",data!AD262," ",data!AE262," ",data!AF262," ",data!AG262," ",data!AH262," ",data!AI262," ",data!AJ262)</f>
        <v xml:space="preserve"> {"marder_1a3i" {fore 0.8} ("v3g" c(230) sc(115) g(bmp) b(bund_hqcar) brig(bund) s(nato)  i(2) cw(0) cp(5) t(all_nz inf_nato infantry  ) n(3) c1(marder_1a3) n1(tankman:3) n2(frg_com:1) n3(frg_gren:1) n4(frg_rpg:1) n5(frg_mgun:1) n6(frg_rifleman:1) n7(frg_rpg2:1)       ) }</v>
      </c>
    </row>
    <row r="259" spans="1:1">
      <c r="A259" t="str">
        <f>CONCATENATE(data!A263," ",data!B263," ",data!C263," ",data!D263," ",data!E263," ",data!F263," ",data!G263," ",data!H263," ",data!I263," ",data!J263," ",data!K263," ",data!L263," ",data!M263," ",data!N263," ",data!O263," ",data!P263," ",data!Q263," ",data!R263," ",data!S263," ",data!T263," ",data!U263," ",data!V263," ",data!W263," ",data!X263," ",data!Y263," ",data!Z263," ",data!AA263," ",data!AB263," ",data!AC263," ",data!AD263," ",data!AE263," ",data!AF263," ",data!AG263," ",data!AH263," ",data!AI263," ",data!AJ263)</f>
        <v xml:space="preserve"> {"boxer_mguni" {fore 1} ("v3g" c(220) sc(85) g(bmp) b(bund_hqcar) brig(bund) s(nato)  i(3) cw(0) cp(5) t(all_nz inf_nato infantry  ) n(3) c1(boxer_mgun) n1(tankman:3) n2(frg_com:1) n3(frg_gren:1) n4(frg_rpg:1) n5(frg_mgun:1) n6(frg_rifleman:1) n7(frg_rpghelp:1) n8(frg_rpg2:1)      ) }</v>
      </c>
    </row>
    <row r="260" spans="1:1">
      <c r="A260" t="str">
        <f>CONCATENATE(data!A264," ",data!B264," ",data!C264," ",data!D264," ",data!E264," ",data!F264," ",data!G264," ",data!H264," ",data!I264," ",data!J264," ",data!K264," ",data!L264," ",data!M264," ",data!N264," ",data!O264," ",data!P264," ",data!Q264," ",data!R264," ",data!S264," ",data!T264," ",data!U264," ",data!V264," ",data!W264," ",data!X264," ",data!Y264," ",data!Z264," ",data!AA264," ",data!AB264," ",data!AC264," ",data!AD264," ",data!AE264," ",data!AF264," ",data!AG264," ",data!AH264," ",data!AI264," ",data!AJ264)</f>
        <v xml:space="preserve"> {"boxer_gmg" {fore 0} ("v3g" c(240) sc(165) g(bmp) b(bund_hqcar) brig(bund) s(nato)  i(4) cw(20) cp(15) t(all_nz inf_nato infantry  ) n(3) c1(boxer_gmg) n1(tankman:3) n2(frg_com:1) n3(frg_gren:1) n4(frg_rpg:1) n5(frg_mgun:1) n6(frg_rifleman:1) n7(frg_rpghelp:1) n8(frg_rpg2:1)      ) }</v>
      </c>
    </row>
    <row r="261" spans="1:1">
      <c r="A261" t="str">
        <f>CONCATENATE(data!A265," ",data!B265," ",data!C265," ",data!D265," ",data!E265," ",data!F265," ",data!G265," ",data!H265," ",data!I265," ",data!J265," ",data!K265," ",data!L265," ",data!M265," ",data!N265," ",data!O265," ",data!P265," ",data!Q265," ",data!R265," ",data!S265," ",data!T265," ",data!U265," ",data!V265," ",data!W265," ",data!X265," ",data!Y265," ",data!Z265," ",data!AA265," ",data!AB265," ",data!AC265," ",data!AD265," ",data!AE265," ",data!AF265," ",data!AG265," ",data!AH265," ",data!AI265," ",data!AJ265)</f>
        <v xml:space="preserve"> {"boxer_guni" {fore 0.0} ("v3g" c(280) sc(150) g(bmp) b(bund_hqcar) brig(bund) s(nato)  i(5) cw(0) cp(5) t(all_nz inf_nato infantry  ) n(3) c1(boxer_gun) n1(tankman:3) n2(frg_com:1) n3(frg_gren:1) n4(frg_rpg:1) n5(frg_mgun:1) n6(frg_rifleman:1) n7(frg_rpg2:1)       ) }</v>
      </c>
    </row>
    <row r="262" spans="1:1">
      <c r="A262" t="str">
        <f>CONCATENATE(data!A266," ",data!B266," ",data!C266," ",data!D266," ",data!E266," ",data!F266," ",data!G266," ",data!H266," ",data!I266," ",data!J266," ",data!K266," ",data!L266," ",data!M266," ",data!N266," ",data!O266," ",data!P266," ",data!Q266," ",data!R266," ",data!S266," ",data!T266," ",data!U266," ",data!V266," ",data!W266," ",data!X266," ",data!Y266," ",data!Z266," ",data!AA266," ",data!AB266," ",data!AC266," ",data!AD266," ",data!AE266," ",data!AF266," ",data!AG266," ",data!AH266," ",data!AI266," ",data!AJ266)</f>
        <v xml:space="preserve"> {"pumai" {fore 0.0} ("v3g" c(420) sc(210) g(bmp) b(bund_hqcar) brig(bund) s(nato)  i(6) cw(0) cp(5) t(all_nz inf_nato infantry  ) n(3) c1(puma_noptur) n1(tankman:3) n2(frg_com:1) n3(frg_gren:1) n4(frg_rpg:1) n5(frg_mgun:1) n6(frg_rifleman:1) n8(frg_rpg2:1)       ) }</v>
      </c>
    </row>
    <row r="263" spans="1:1">
      <c r="A263" t="str">
        <f>CONCATENATE(data!A267," ",data!B267," ",data!C267," ",data!D267," ",data!E267," ",data!F267," ",data!G267," ",data!H267," ",data!I267," ",data!J267," ",data!K267," ",data!L267," ",data!M267," ",data!N267," ",data!O267," ",data!P267," ",data!Q267," ",data!R267," ",data!S267," ",data!T267," ",data!U267," ",data!V267," ",data!W267," ",data!X267," ",data!Y267," ",data!Z267," ",data!AA267," ",data!AB267," ",data!AC267," ",data!AD267," ",data!AE267," ",data!AF267," ",data!AG267," ",data!AH267," ",data!AI267," ",data!AJ267)</f>
        <v xml:space="preserve">("squad_with11types_custom" name(frg_scouts) f(1)  c(240) cost(10) g(scout) b(bund_hqcar) brig(bund) side(nato) crew_nation(frg)    t(all_nz specnaz   ) info(frg_scouts) c1(scout:1)              ) </v>
      </c>
    </row>
    <row r="264" spans="1:1">
      <c r="A264" t="str">
        <f>CONCATENATE(data!A268," ",data!B268," ",data!C268," ",data!D268," ",data!E268," ",data!F268," ",data!G268," ",data!H268," ",data!I268," ",data!J268," ",data!K268," ",data!L268," ",data!M268," ",data!N268," ",data!O268," ",data!P268," ",data!Q268," ",data!R268," ",data!S268," ",data!T268," ",data!U268," ",data!V268," ",data!W268," ",data!X268," ",data!Y268," ",data!Z268," ",data!AA268," ",data!AB268," ",data!AC268," ",data!AD268," ",data!AE268," ",data!AF268," ",data!AG268," ",data!AH268," ",data!AI268," ",data!AJ268)</f>
        <v xml:space="preserve">("squad_with11types_custom" name(frg_snip) f(1)  c(480) cost(30) g(snip) b(bund_hqcar) brig(bund) side(nato) crew_nation(frg)    t(all_nz specnaz infantry  ) info(frg_snip) c1(frg_sniper:1) c2(frg_spotter:1)             ) </v>
      </c>
    </row>
    <row r="265" spans="1:1">
      <c r="A265" t="str">
        <f>CONCATENATE(data!A269," ",data!B269," ",data!C269," ",data!D269," ",data!E269," ",data!F269," ",data!G269," ",data!H269," ",data!I269," ",data!J269," ",data!K269," ",data!L269," ",data!M269," ",data!N269," ",data!O269," ",data!P269," ",data!Q269," ",data!R269," ",data!S269," ",data!T269," ",data!U269," ",data!V269," ",data!W269," ",data!X269," ",data!Y269," ",data!Z269," ",data!AA269," ",data!AB269," ",data!AC269," ",data!AD269," ",data!AE269," ",data!AF269," ",data!AG269," ",data!AH269," ",data!AI269," ",data!AJ269)</f>
        <v xml:space="preserve">("squad_with11types_custom" name(frg_h_snip) f(0)  c(240) cost(35) g(snip) b(bund_hqcar) brig(bund) side(nato) crew_nation(frg)    t(all_nz specnaz   ) info(frg_h_snip) c1(frg_heavy_sniper:1) c2(frg_heavy_sniper_spotter:1)             ) </v>
      </c>
    </row>
    <row r="266" spans="1:1">
      <c r="A266" t="str">
        <f>CONCATENATE(data!A270," ",data!B270," ",data!C270," ",data!D270," ",data!E270," ",data!F270," ",data!G270," ",data!H270," ",data!I270," ",data!J270," ",data!K270," ",data!L270," ",data!M270," ",data!N270," ",data!O270," ",data!P270," ",data!Q270," ",data!R270," ",data!S270," ",data!T270," ",data!U270," ",data!V270," ",data!W270," ",data!X270," ",data!Y270," ",data!Z270," ",data!AA270," ",data!AB270," ",data!AC270," ",data!AD270," ",data!AE270," ",data!AF270," ",data!AG270," ",data!AH270," ",data!AI270," ",data!AJ270)</f>
        <v xml:space="preserve">("squad_with11types_custom" name(frg_rpg) f(1)  c(120) cost(20) g(spb) b(bund_hqcar) brig(bund) side(nato) crew_nation(frg)    t(all_nz specnaz   ) info(frg_rpg) c1(frg_rpg:1) c2(frg_rpghelp:1)             ) </v>
      </c>
    </row>
    <row r="267" spans="1:1">
      <c r="A267" t="str">
        <f>CONCATENATE(data!A271," ",data!B271," ",data!C271," ",data!D271," ",data!E271," ",data!F271," ",data!G271," ",data!H271," ",data!I271," ",data!J271," ",data!K271," ",data!L271," ",data!M271," ",data!N271," ",data!O271," ",data!P271," ",data!Q271," ",data!R271," ",data!S271," ",data!T271," ",data!U271," ",data!V271," ",data!W271," ",data!X271," ",data!Y271," ",data!Z271," ",data!AA271," ",data!AB271," ",data!AC271," ",data!AD271," ",data!AE271," ",data!AF271," ",data!AG271," ",data!AH271," ",data!AI271," ",data!AJ271)</f>
        <v xml:space="preserve">                                   </v>
      </c>
    </row>
    <row r="268" spans="1:1">
      <c r="A268" t="str">
        <f>CONCATENATE(data!A272," ",data!B272," ",data!C272," ",data!D272," ",data!E272," ",data!F272," ",data!G272," ",data!H272," ",data!I272," ",data!J272," ",data!K272," ",data!L272," ",data!M272," ",data!N272," ",data!O272," ",data!P272," ",data!Q272," ",data!R272," ",data!S272," ",data!T272," ",data!U272," ",data!V272," ",data!W272," ",data!X272," ",data!Y272," ",data!Z272," ",data!AA272," ",data!AB272," ",data!AC272," ",data!AD272," ",data!AE272," ",data!AF272," ",data!AG272," ",data!AH272," ",data!AI272," ",data!AJ272)</f>
        <v xml:space="preserve"> {"leopard_2a6" {fore 1} ("v_nation" c(350) sc(185) g(tank_ger) b(bund_hqcar) brig(bund) s(nato) crew_nation(frg) i(7) cw(0) cp(60) t(all_nz  tank_nato  ) n(4)               ) }</v>
      </c>
    </row>
    <row r="269" spans="1:1">
      <c r="A269" t="str">
        <f>CONCATENATE(data!A273," ",data!B273," ",data!C273," ",data!D273," ",data!E273," ",data!F273," ",data!G273," ",data!H273," ",data!I273," ",data!J273," ",data!K273," ",data!L273," ",data!M273," ",data!N273," ",data!O273," ",data!P273," ",data!Q273," ",data!R273," ",data!S273," ",data!T273," ",data!U273," ",data!V273," ",data!W273," ",data!X273," ",data!Y273," ",data!Z273," ",data!AA273," ",data!AB273," ",data!AC273," ",data!AD273," ",data!AE273," ",data!AF273," ",data!AG273," ",data!AH273," ",data!AI273," ",data!AJ273)</f>
        <v xml:space="preserve"> {"leopard_2a7plus" {fore 0.35} ("v_nation" c(700) sc(205) g(tank_ger) b(bund_hqcar) brig(bund) s(nato) crew_nation(frg) i(8) cw(0) cp(70) t(all_nz  tank_nato  ) n(4)               ) }</v>
      </c>
    </row>
    <row r="270" spans="1:1">
      <c r="A270" t="str">
        <f>CONCATENATE(data!A274," ",data!B274," ",data!C274," ",data!D274," ",data!E274," ",data!F274," ",data!G274," ",data!H274," ",data!I274," ",data!J274," ",data!K274," ",data!L274," ",data!M274," ",data!N274," ",data!O274," ",data!P274," ",data!Q274," ",data!R274," ",data!S274," ",data!T274," ",data!U274," ",data!V274," ",data!W274," ",data!X274," ",data!Y274," ",data!Z274," ",data!AA274," ",data!AB274," ",data!AC274," ",data!AD274," ",data!AE274," ",data!AF274," ",data!AG274," ",data!AH274," ",data!AI274," ",data!AJ274)</f>
        <v xml:space="preserve">                                   </v>
      </c>
    </row>
    <row r="271" spans="1:1">
      <c r="A271" t="str">
        <f>CONCATENATE(data!A275," ",data!B275," ",data!C275," ",data!D275," ",data!E275," ",data!F275," ",data!G275," ",data!H275," ",data!I275," ",data!J275," ",data!K275," ",data!L275," ",data!M275," ",data!N275," ",data!O275," ",data!P275," ",data!Q275," ",data!R275," ",data!S275," ",data!T275," ",data!U275," ",data!V275," ",data!W275," ",data!X275," ",data!Y275," ",data!Z275," ",data!AA275," ",data!AB275," ",data!AC275," ",data!AD275," ",data!AE275," ",data!AF275," ",data!AG275," ",data!AH275," ",data!AI275," ",data!AJ275)</f>
        <v xml:space="preserve"> {"fennek_gmg" {fore 0.0} ("vs_nation" c(300) sc(90) g(larm) b(bund_hqcar) brig(bund) s(nato) crew_nation(frg) i(9) cw(0) cp(5) t(all_nz    ) n(3)               ) }</v>
      </c>
    </row>
    <row r="272" spans="1:1">
      <c r="A272" t="str">
        <f>CONCATENATE(data!A276," ",data!B276," ",data!C276," ",data!D276," ",data!E276," ",data!F276," ",data!G276," ",data!H276," ",data!I276," ",data!J276," ",data!K276," ",data!L276," ",data!M276," ",data!N276," ",data!O276," ",data!P276," ",data!Q276," ",data!R276," ",data!S276," ",data!T276," ",data!U276," ",data!V276," ",data!W276," ",data!X276," ",data!Y276," ",data!Z276," ",data!AA276," ",data!AB276," ",data!AC276," ",data!AD276," ",data!AE276," ",data!AF276," ",data!AG276," ",data!AH276," ",data!AI276," ",data!AJ276)</f>
        <v xml:space="preserve"> {"wiesel1_gun" {fore 1} ("v_nation" c(200) sc(50) g(larm1) b(bund_hqcar) brig(bund) s(nato) crew_nation(frg) i(10) cw(0) cp(8) t(all_nz    ) n(2)               ) }</v>
      </c>
    </row>
    <row r="273" spans="1:1">
      <c r="A273" t="str">
        <f>CONCATENATE(data!A277," ",data!B277," ",data!C277," ",data!D277," ",data!E277," ",data!F277," ",data!G277," ",data!H277," ",data!I277," ",data!J277," ",data!K277," ",data!L277," ",data!M277," ",data!N277," ",data!O277," ",data!P277," ",data!Q277," ",data!R277," ",data!S277," ",data!T277," ",data!U277," ",data!V277," ",data!W277," ",data!X277," ",data!Y277," ",data!Z277," ",data!AA277," ",data!AB277," ",data!AC277," ",data!AD277," ",data!AE277," ",data!AF277," ",data!AG277," ",data!AH277," ",data!AI277," ",data!AJ277)</f>
        <v xml:space="preserve"> {"wiesel1_tow" {fore 0.95} ("v_nation" c(240) sc(50) g(larm) b(bund_hqcar) brig(bund) s(nato) crew_nation(frg) i(11) cw(0) cp(8) t(all_nz att   ) n(3)               ) }</v>
      </c>
    </row>
    <row r="274" spans="1:1">
      <c r="A274" t="str">
        <f>CONCATENATE(data!A278," ",data!B278," ",data!C278," ",data!D278," ",data!E278," ",data!F278," ",data!G278," ",data!H278," ",data!I278," ",data!J278," ",data!K278," ",data!L278," ",data!M278," ",data!N278," ",data!O278," ",data!P278," ",data!Q278," ",data!R278," ",data!S278," ",data!T278," ",data!U278," ",data!V278," ",data!W278," ",data!X278," ",data!Y278," ",data!Z278," ",data!AA278," ",data!AB278," ",data!AC278," ",data!AD278," ",data!AE278," ",data!AF278," ",data!AG278," ",data!AH278," ",data!AI278," ",data!AJ278)</f>
        <v xml:space="preserve">                                   </v>
      </c>
    </row>
    <row r="275" spans="1:1">
      <c r="A275" t="str">
        <f>CONCATENATE(data!A279," ",data!B279," ",data!C279," ",data!D279," ",data!E279," ",data!F279," ",data!G279," ",data!H279," ",data!I279," ",data!J279," ",data!K279," ",data!L279," ",data!M279," ",data!N279," ",data!O279," ",data!P279," ",data!Q279," ",data!R279," ",data!S279," ",data!T279," ",data!U279," ",data!V279," ",data!W279," ",data!X279," ",data!Y279," ",data!Z279," ",data!AA279," ",data!AB279," ",data!AC279," ",data!AD279," ",data!AE279," ",data!AF279," ",data!AG279," ",data!AH279," ",data!AI279," ",data!AJ279)</f>
        <v xml:space="preserve">;=====================================================GB======================================================                                   </v>
      </c>
    </row>
    <row r="276" spans="1:1">
      <c r="A276" t="str">
        <f>CONCATENATE(data!A280," ",data!B280," ",data!C280," ",data!D280," ",data!E280," ",data!F280," ",data!G280," ",data!H280," ",data!I280," ",data!J280," ",data!K280," ",data!L280," ",data!M280," ",data!N280," ",data!O280," ",data!P280," ",data!Q280," ",data!R280," ",data!S280," ",data!T280," ",data!U280," ",data!V280," ",data!W280," ",data!X280," ",data!Y280," ",data!Z280," ",data!AA280," ",data!AB280," ",data!AC280," ",data!AD280," ",data!AE280," ",data!AF280," ",data!AG280," ",data!AH280," ",data!AI280," ",data!AJ280)</f>
        <v xml:space="preserve">("squad_with11types_custom" name(brit_squad_elite) f(0)  c(460) cost(110) g(elite) b(gb_hqcar) brig(gb) side(nato) crew_nation(brit)    t(all_nz elite infantry  ) info(brit_squad) c1(sas_com:1) c2(sas_bazooker:1) c3(sas_marksman:1) c4(sas_mgun:1) c5(sas_rifleman:2) c6(sas_rocket_launcher:1) c7(sas_smg:2) c8(sas_light_mgun:1)       ) </v>
      </c>
    </row>
    <row r="277" spans="1:1">
      <c r="A277" t="str">
        <f>CONCATENATE(data!A281," ",data!B281," ",data!C281," ",data!D281," ",data!E281," ",data!F281," ",data!G281," ",data!H281," ",data!I281," ",data!J281," ",data!K281," ",data!L281," ",data!M281," ",data!N281," ",data!O281," ",data!P281," ",data!Q281," ",data!R281," ",data!S281," ",data!T281," ",data!U281," ",data!V281," ",data!W281," ",data!X281," ",data!Y281," ",data!Z281," ",data!AA281," ",data!AB281," ",data!AC281," ",data!AD281," ",data!AE281," ",data!AF281," ",data!AG281," ",data!AH281," ",data!AI281," ",data!AJ281)</f>
        <v xml:space="preserve"> {"man_sx44i" {fore 0.7} ("v3b" c(200) sc(75) g(first_inf2) b(gb_hqcar) brig(gb) s(nato)  i(1) cw(0) cp(5) t(all_nz inf_nato infantry  ) n(2) c1(man_sx44)  n1(vehicle_supporter:2) n2(brit_com:1) n3(brit_bazooker:2) n4(brit_marksman:1) n5(brit_smg:2) n6(brit_gren:2) n7(brit_heavy_mgun:1)      ) }</v>
      </c>
    </row>
    <row r="278" spans="1:1">
      <c r="A278" t="str">
        <f>CONCATENATE(data!A282," ",data!B282," ",data!C282," ",data!D282," ",data!E282," ",data!F282," ",data!G282," ",data!H282," ",data!I282," ",data!J282," ",data!K282," ",data!L282," ",data!M282," ",data!N282," ",data!O282," ",data!P282," ",data!Q282," ",data!R282," ",data!S282," ",data!T282," ",data!U282," ",data!V282," ",data!W282," ",data!X282," ",data!Y282," ",data!Z282," ",data!AA282," ",data!AB282," ",data!AC282," ",data!AD282," ",data!AE282," ",data!AF282," ",data!AG282," ",data!AH282," ",data!AI282," ",data!AJ282)</f>
        <v xml:space="preserve"> {"warriori" {fore 0.0} ("v3b" c(200) sc(85) g(inf4) b(gb_hqcar) brig(gb) s(nato)  i(2) cw(0) cp(10) t(all_nz inf_nato infantry  ) n(3) c1(warrior)  n1(tankman:3) n2(brit_com:1) n3(brit_bazooker:1) n4(brit_marksman:1) n5(brit_smg:1) n6(brit_gren:1) n7(brit_smg:1) n8(brit_heavy_mgun:1)     ) }</v>
      </c>
    </row>
    <row r="279" spans="1:1">
      <c r="A279" t="str">
        <f>CONCATENATE(data!A283," ",data!B283," ",data!C283," ",data!D283," ",data!E283," ",data!F283," ",data!G283," ",data!H283," ",data!I283," ",data!J283," ",data!K283," ",data!L283," ",data!M283," ",data!N283," ",data!O283," ",data!P283," ",data!Q283," ",data!R283," ",data!S283," ",data!T283," ",data!U283," ",data!V283," ",data!W283," ",data!X283," ",data!Y283," ",data!Z283," ",data!AA283," ",data!AB283," ",data!AC283," ",data!AD283," ",data!AE283," ",data!AF283," ",data!AG283," ",data!AH283," ",data!AI283," ",data!AJ283)</f>
        <v xml:space="preserve"> {"fv432_mk2i" {fore 1} ("v3b" c(200) sc(90) g(inf4) b(gb_hqcar) brig(gb) s(nato)  i(3) cw(0) cp(5) t(all_nz inf_nato infantry  ) n(2) c1(fv432_mk2)  n1(tankman:2) n2(brit_com:1) n3(brit_bazooker:1) n4(brit_marksman:1) n5(brit_smg:1) n6(brit_gren:1) n7(brit_smg:1) n8(brit_gren:1) n9(brit_heavy_mgun:1)    ) }</v>
      </c>
    </row>
    <row r="280" spans="1:1">
      <c r="A280" t="str">
        <f>CONCATENATE(data!A284," ",data!B284," ",data!C284," ",data!D284," ",data!E284," ",data!F284," ",data!G284," ",data!H284," ",data!I284," ",data!J284," ",data!K284," ",data!L284," ",data!M284," ",data!N284," ",data!O284," ",data!P284," ",data!Q284," ",data!R284," ",data!S284," ",data!T284," ",data!U284," ",data!V284," ",data!W284," ",data!X284," ",data!Y284," ",data!Z284," ",data!AA284," ",data!AB284," ",data!AC284," ",data!AD284," ",data!AE284," ",data!AF284," ",data!AG284," ",data!AH284," ",data!AI284," ",data!AJ284)</f>
        <v xml:space="preserve"> {"boxer_gun_noptur_gbi" {fore 0.9} ("v3b" c(240) sc(150) g(inf4) b(gb_hqcar) brig(gb) s(nato)  i(4) cw(0) cp(10) t(all_nz inf_nato infantry  ) n(3) c1(boxer_gun_noptur_gb)  n1(tankman:3) n2(brit_com:1) n3(brit_bazooker:1) n4(brit_smg:1) n5(brit_gren:1) n6(brit_marksman:1) n7(brit_heavy_mgun:1)      ) }</v>
      </c>
    </row>
    <row r="281" spans="1:1">
      <c r="A281" t="str">
        <f>CONCATENATE(data!A285," ",data!B285," ",data!C285," ",data!D285," ",data!E285," ",data!F285," ",data!G285," ",data!H285," ",data!I285," ",data!J285," ",data!K285," ",data!L285," ",data!M285," ",data!N285," ",data!O285," ",data!P285," ",data!Q285," ",data!R285," ",data!S285," ",data!T285," ",data!U285," ",data!V285," ",data!W285," ",data!X285," ",data!Y285," ",data!Z285," ",data!AA285," ",data!AB285," ",data!AC285," ",data!AD285," ",data!AE285," ",data!AF285," ",data!AG285," ",data!AH285," ",data!AI285," ",data!AJ285)</f>
        <v xml:space="preserve"> {"nh90" {fore 0.95} ("v3b" c(300) sc(95) g(inf4) b(gb_hqcar) brig(gb) s(nato)  i(5) cw(0) cp(5) t(all_nz inf_nato  nobot ) n(4) c1(nh90)  n1(pilot:2) n2(brit_com:1) n3(brit_bazooker:1) n4(brit_gren:2) n5(brit_marksman:1) n6(brit_bazooker_help:1) n7(brit_heavy_mgun:1) n8(brit_smg:2)     ) }</v>
      </c>
    </row>
    <row r="282" spans="1:1">
      <c r="A282" t="str">
        <f>CONCATENATE(data!A286," ",data!B286," ",data!C286," ",data!D286," ",data!E286," ",data!F286," ",data!G286," ",data!H286," ",data!I286," ",data!J286," ",data!K286," ",data!L286," ",data!M286," ",data!N286," ",data!O286," ",data!P286," ",data!Q286," ",data!R286," ",data!S286," ",data!T286," ",data!U286," ",data!V286," ",data!W286," ",data!X286," ",data!Y286," ",data!Z286," ",data!AA286," ",data!AB286," ",data!AC286," ",data!AD286," ",data!AE286," ",data!AF286," ",data!AG286," ",data!AH286," ",data!AI286," ",data!AJ286)</f>
        <v xml:space="preserve">                                   </v>
      </c>
    </row>
    <row r="283" spans="1:1">
      <c r="A283" t="str">
        <f>CONCATENATE(data!A287," ",data!B287," ",data!C287," ",data!D287," ",data!E287," ",data!F287," ",data!G287," ",data!H287," ",data!I287," ",data!J287," ",data!K287," ",data!L287," ",data!M287," ",data!N287," ",data!O287," ",data!P287," ",data!Q287," ",data!R287," ",data!S287," ",data!T287," ",data!U287," ",data!V287," ",data!W287," ",data!X287," ",data!Y287," ",data!Z287," ",data!AA287," ",data!AB287," ",data!AC287," ",data!AD287," ",data!AE287," ",data!AF287," ",data!AG287," ",data!AH287," ",data!AI287," ",data!AJ287)</f>
        <v xml:space="preserve">("squad_with11types_custom" name(brit_shipers) f(1)  c(240) cost(30) g(snip) b(gb_hqcar) brig(gb) side(nato) crew_nation(brit)    t(all_nz    ) info(brit_shipers) c1(brit_sniper:1) c2(brit_spotter:1)             ) </v>
      </c>
    </row>
    <row r="284" spans="1:1">
      <c r="A284" t="str">
        <f>CONCATENATE(data!A288," ",data!B288," ",data!C288," ",data!D288," ",data!E288," ",data!F288," ",data!G288," ",data!H288," ",data!I288," ",data!J288," ",data!K288," ",data!L288," ",data!M288," ",data!N288," ",data!O288," ",data!P288," ",data!Q288," ",data!R288," ",data!S288," ",data!T288," ",data!U288," ",data!V288," ",data!W288," ",data!X288," ",data!Y288," ",data!Z288," ",data!AA288," ",data!AB288," ",data!AC288," ",data!AD288," ",data!AE288," ",data!AF288," ",data!AG288," ",data!AH288," ",data!AI288," ",data!AJ288)</f>
        <v xml:space="preserve">("squad_with11types_custom" name(at_rifle_brit) f(0)  c(240) cost(35) g(snip) b(gb_hqcar) brig(gb) side(nato) crew_nation(brit)    t(all_nz    ) info(at_rifle_brit) c1(brit_at_rifle:1) c2(brit_at_rifle_help:1)             ) </v>
      </c>
    </row>
    <row r="285" spans="1:1">
      <c r="A285" t="str">
        <f>CONCATENATE(data!A289," ",data!B289," ",data!C289," ",data!D289," ",data!E289," ",data!F289," ",data!G289," ",data!H289," ",data!I289," ",data!J289," ",data!K289," ",data!L289," ",data!M289," ",data!N289," ",data!O289," ",data!P289," ",data!Q289," ",data!R289," ",data!S289," ",data!T289," ",data!U289," ",data!V289," ",data!W289," ",data!X289," ",data!Y289," ",data!Z289," ",data!AA289," ",data!AB289," ",data!AC289," ",data!AD289," ",data!AE289," ",data!AF289," ",data!AG289," ",data!AH289," ",data!AI289," ",data!AJ289)</f>
        <v xml:space="preserve">("squad_with11types_custom" name(brit_jav) f(0.2)  c(600) cost(120) g(jav) b(gb_hqcar) brig(gb) side(nato) crew_nation(brit)    t(all_nz    ) info(brit_jav) c1(brit_jav:1) c2(brit_javhelp:1)             ) </v>
      </c>
    </row>
    <row r="286" spans="1:1">
      <c r="A286" t="str">
        <f>CONCATENATE(data!A290," ",data!B290," ",data!C290," ",data!D290," ",data!E290," ",data!F290," ",data!G290," ",data!H290," ",data!I290," ",data!J290," ",data!K290," ",data!L290," ",data!M290," ",data!N290," ",data!O290," ",data!P290," ",data!Q290," ",data!R290," ",data!S290," ",data!T290," ",data!U290," ",data!V290," ",data!W290," ",data!X290," ",data!Y290," ",data!Z290," ",data!AA290," ",data!AB290," ",data!AC290," ",data!AD290," ",data!AE290," ",data!AF290," ",data!AG290," ",data!AH290," ",data!AI290," ",data!AJ290)</f>
        <v xml:space="preserve">                                   </v>
      </c>
    </row>
    <row r="287" spans="1:1">
      <c r="A287" t="str">
        <f>CONCATENATE(data!A291," ",data!B291," ",data!C291," ",data!D291," ",data!E291," ",data!F291," ",data!G291," ",data!H291," ",data!I291," ",data!J291," ",data!K291," ",data!L291," ",data!M291," ",data!N291," ",data!O291," ",data!P291," ",data!Q291," ",data!R291," ",data!S291," ",data!T291," ",data!U291," ",data!V291," ",data!W291," ",data!X291," ",data!Y291," ",data!Z291," ",data!AA291," ",data!AB291," ",data!AC291," ",data!AD291," ",data!AE291," ",data!AF291," ",data!AG291," ",data!AH291," ",data!AI291," ",data!AJ291)</f>
        <v xml:space="preserve"> {"challenger_2" {fore 1} ("v_nation" c(600) sc(180) g(tank_gb) b(gb_hqcar) brig(gb) s(nato)  i(6) cw(0) cp(50) t(all_nz  tank_nato  ) n(4)   crew_nation(brit)            ) }</v>
      </c>
    </row>
    <row r="288" spans="1:1">
      <c r="A288" t="str">
        <f>CONCATENATE(data!A292," ",data!B292," ",data!C292," ",data!D292," ",data!E292," ",data!F292," ",data!G292," ",data!H292," ",data!I292," ",data!J292," ",data!K292," ",data!L292," ",data!M292," ",data!N292," ",data!O292," ",data!P292," ",data!Q292," ",data!R292," ",data!S292," ",data!T292," ",data!U292," ",data!V292," ",data!W292," ",data!X292," ",data!Y292," ",data!Z292," ",data!AA292," ",data!AB292," ",data!AC292," ",data!AD292," ",data!AE292," ",data!AF292," ",data!AG292," ",data!AH292," ",data!AI292," ",data!AJ292)</f>
        <v xml:space="preserve"> {"challenger_2_applique" {fore 0.4} ("v_nation" c(700) sc(200) g(tank_gb) b(gb_hqcar) brig(gb) s(nato)  i(7) cw(0) cp(60) t(all_nz  tank_nato  ) n(4)   crew_nation(brit)            ) }</v>
      </c>
    </row>
    <row r="289" spans="1:1">
      <c r="A289" t="str">
        <f>CONCATENATE(data!A293," ",data!B293," ",data!C293," ",data!D293," ",data!E293," ",data!F293," ",data!G293," ",data!H293," ",data!I293," ",data!J293," ",data!K293," ",data!L293," ",data!M293," ",data!N293," ",data!O293," ",data!P293," ",data!Q293," ",data!R293," ",data!S293," ",data!T293," ",data!U293," ",data!V293," ",data!W293," ",data!X293," ",data!Y293," ",data!Z293," ",data!AA293," ",data!AB293," ",data!AC293," ",data!AD293," ",data!AE293," ",data!AF293," ",data!AG293," ",data!AH293," ",data!AI293," ",data!AJ293)</f>
        <v xml:space="preserve">                                   </v>
      </c>
    </row>
    <row r="290" spans="1:1">
      <c r="A290" t="str">
        <f>CONCATENATE(data!A294," ",data!B294," ",data!C294," ",data!D294," ",data!E294," ",data!F294," ",data!G294," ",data!H294," ",data!I294," ",data!J294," ",data!K294," ",data!L294," ",data!M294," ",data!N294," ",data!O294," ",data!P294," ",data!Q294," ",data!R294," ",data!S294," ",data!T294," ",data!U294," ",data!V294," ",data!W294," ",data!X294," ",data!Y294," ",data!Z294," ",data!AA294," ",data!AB294," ",data!AC294," ",data!AD294," ",data!AE294," ",data!AF294," ",data!AG294," ",data!AH294," ",data!AI294," ",data!AJ294)</f>
        <v xml:space="preserve"> {"mwwik_jackal2_gmg" {fore 0.2} ("v3bgcz" c(240) sc(85) g(jackal) b(gb_hqcar) brig(gb) s(nato)  i(8) cw(0) cp(10) t(all_nz    ) n(3) c1(mwwik_jackal2_gmg) n1(vehicle_supporter:3)             ) }</v>
      </c>
    </row>
    <row r="291" spans="1:1">
      <c r="A291" t="str">
        <f>CONCATENATE(data!A295," ",data!B295," ",data!C295," ",data!D295," ",data!E295," ",data!F295," ",data!G295," ",data!H295," ",data!I295," ",data!J295," ",data!K295," ",data!L295," ",data!M295," ",data!N295," ",data!O295," ",data!P295," ",data!Q295," ",data!R295," ",data!S295," ",data!T295," ",data!U295," ",data!V295," ",data!W295," ",data!X295," ",data!Y295," ",data!Z295," ",data!AA295," ",data!AB295," ",data!AC295," ",data!AD295," ",data!AE295," ",data!AF295," ",data!AG295," ",data!AH295," ",data!AI295," ",data!AJ295)</f>
        <v xml:space="preserve"> {"ajax" {fore 0.0} ("v3b" c(500) sc(110) g(spc) b(gb_hqcar) brig(gb) s(nato)  i(9) cw(0) cp(45) t(all_nz    ) n(4) c1(ajax) n1(tankman:4)             ) }</v>
      </c>
    </row>
    <row r="292" spans="1:1">
      <c r="A292" t="str">
        <f>CONCATENATE(data!A296," ",data!B296," ",data!C296," ",data!D296," ",data!E296," ",data!F296," ",data!G296," ",data!H296," ",data!I296," ",data!J296," ",data!K296," ",data!L296," ",data!M296," ",data!N296," ",data!O296," ",data!P296," ",data!Q296," ",data!R296," ",data!S296," ",data!T296," ",data!U296," ",data!V296," ",data!W296," ",data!X296," ",data!Y296," ",data!Z296," ",data!AA296," ",data!AB296," ",data!AC296," ",data!AD296," ",data!AE296," ",data!AF296," ",data!AG296," ",data!AH296," ",data!AI296," ",data!AJ296)</f>
        <v xml:space="preserve">                                   </v>
      </c>
    </row>
    <row r="293" spans="1:1">
      <c r="A293" t="str">
        <f>CONCATENATE(data!A297," ",data!B297," ",data!C297," ",data!D297," ",data!E297," ",data!F297," ",data!G297," ",data!H297," ",data!I297," ",data!J297," ",data!K297," ",data!L297," ",data!M297," ",data!N297," ",data!O297," ",data!P297," ",data!Q297," ",data!R297," ",data!S297," ",data!T297," ",data!U297," ",data!V297," ",data!W297," ",data!X297," ",data!Y297," ",data!Z297," ",data!AA297," ",data!AB297," ",data!AC297," ",data!AD297," ",data!AE297," ",data!AF297," ",data!AG297," ",data!AH297," ",data!AI297," ",data!AJ297)</f>
        <v xml:space="preserve"> {"exactor_mk2" {fore 0.5} ("vartgbex" c(1500) sc(270) g(art) b(gb_hqcar) brig(gb) s(nato)  i(11) cw(5) cp(60) t(all_nz art  nobot ) n(4) c1(land_rover_exactor) c2(exactor_mk2) n1(vehicle_supporter:4)            ) }</v>
      </c>
    </row>
    <row r="294" spans="1:1">
      <c r="A294" t="str">
        <f>CONCATENATE(data!A298," ",data!B298," ",data!C298," ",data!D298," ",data!E298," ",data!F298," ",data!G298," ",data!H298," ",data!I298," ",data!J298," ",data!K298," ",data!L298," ",data!M298," ",data!N298," ",data!O298," ",data!P298," ",data!Q298," ",data!R298," ",data!S298," ",data!T298," ",data!U298," ",data!V298," ",data!W298," ",data!X298," ",data!Y298," ",data!Z298," ",data!AA298," ",data!AB298," ",data!AC298," ",data!AD298," ",data!AE298," ",data!AF298," ",data!AG298," ",data!AH298," ",data!AI298," ",data!AJ298)</f>
        <v xml:space="preserve"> {"apache_brit" {fore 0.1} ("v_cust" c(900) sc(340) g(helina) b(gb_hqcar) brig(gb) s(nato) crew(brit/vertpilot_apache) i(12) cw(0) cp(80) t(all_nz heli  nobot ) n(2)               ) }</v>
      </c>
    </row>
    <row r="295" spans="1:1">
      <c r="A295" t="str">
        <f>CONCATENATE(data!A299," ",data!B299," ",data!C299," ",data!D299," ",data!E299," ",data!F299," ",data!G299," ",data!H299," ",data!I299," ",data!J299," ",data!K299," ",data!L299," ",data!M299," ",data!N299," ",data!O299," ",data!P299," ",data!Q299," ",data!R299," ",data!S299," ",data!T299," ",data!U299," ",data!V299," ",data!W299," ",data!X299," ",data!Y299," ",data!Z299," ",data!AA299," ",data!AB299," ",data!AC299," ",data!AD299," ",data!AE299," ",data!AF299," ",data!AG299," ",data!AH299," ",data!AI299," ",data!AJ299)</f>
        <v xml:space="preserve">                                   </v>
      </c>
    </row>
    <row r="296" spans="1:1">
      <c r="A296" t="str">
        <f>CONCATENATE(data!A300," ",data!B300," ",data!C300," ",data!D300," ",data!E300," ",data!F300," ",data!G300," ",data!H300," ",data!I300," ",data!J300," ",data!K300," ",data!L300," ",data!M300," ",data!N300," ",data!O300," ",data!P300," ",data!Q300," ",data!R300," ",data!S300," ",data!T300," ",data!U300," ",data!V300," ",data!W300," ",data!X300," ",data!Y300," ",data!Z300," ",data!AA300," ",data!AB300," ",data!AC300," ",data!AD300," ",data!AE300," ",data!AF300," ",data!AG300," ",data!AH300," ",data!AI300," ",data!AJ300)</f>
        <v xml:space="preserve">;===============================FRA================                                   </v>
      </c>
    </row>
    <row r="297" spans="1:1">
      <c r="A297" t="str">
        <f>CONCATENATE(data!A301," ",data!B301," ",data!C301," ",data!D301," ",data!E301," ",data!F301," ",data!G301," ",data!H301," ",data!I301," ",data!J301," ",data!K301," ",data!L301," ",data!M301," ",data!N301," ",data!O301," ",data!P301," ",data!Q301," ",data!R301," ",data!S301," ",data!T301," ",data!U301," ",data!V301," ",data!W301," ",data!X301," ",data!Y301," ",data!Z301," ",data!AA301," ",data!AB301," ",data!AC301," ",data!AD301," ",data!AE301," ",data!AF301," ",data!AG301," ",data!AH301," ",data!AI301," ",data!AJ301)</f>
        <v xml:space="preserve">("squad_with11types_custom" name(fr_squad_elite) f(0)  c(460) cost(110) g(elite) b(fra_hqcar) brig(fra) side(nato) crew_nation(fr)    t(all_nz specnaz  nobot ) info(infelite) c1(1er_rpima_fr_com:1) c2(1er_rpima_fr_zamcom:3) c3(1er_rpima_fr_marksman:1) c4(1er_rpima_fr_heavy_mgun:2) c5(1er_rpima_fr_bazooker:1) c6(1er_rpima_fr_smg:1) c7(1er_rpima_fr_smg3:1)        ) </v>
      </c>
    </row>
    <row r="298" spans="1:1">
      <c r="A298" t="str">
        <f>CONCATENATE(data!A302," ",data!B302," ",data!C302," ",data!D302," ",data!E302," ",data!F302," ",data!G302," ",data!H302," ",data!I302," ",data!J302," ",data!K302," ",data!L302," ",data!M302," ",data!N302," ",data!O302," ",data!P302," ",data!Q302," ",data!R302," ",data!S302," ",data!T302," ",data!U302," ",data!V302," ",data!W302," ",data!X302," ",data!Y302," ",data!Z302," ",data!AA302," ",data!AB302," ",data!AC302," ",data!AD302," ",data!AE302," ",data!AF302," ",data!AG302," ",data!AH302," ",data!AI302," ",data!AJ302)</f>
        <v xml:space="preserve"> {"renault_gbc_180i" {fore 1} ("v3f" c(220) sc(80) g(first_inf3) b(fra_hqcar) brig(fra) s(nato)  i(1) cw(0) cp(5) t(all_nz inf_nato infantry  ) n(2) c1(renault_gbc_180) n1(vehicle_supporter:2) n2(fr_com:1) n3(fr_smg2:2) n4(fr_smg:2) n5(fr_marksman:1) n6(fr_eryx:1) n7(fr_eryx_help:1)       ) }</v>
      </c>
    </row>
    <row r="299" spans="1:1">
      <c r="A299" t="str">
        <f>CONCATENATE(data!A303," ",data!B303," ",data!C303," ",data!D303," ",data!E303," ",data!F303," ",data!G303," ",data!H303," ",data!I303," ",data!J303," ",data!K303," ",data!L303," ",data!M303," ",data!N303," ",data!O303," ",data!P303," ",data!Q303," ",data!R303," ",data!S303," ",data!T303," ",data!U303," ",data!V303," ",data!W303," ",data!X303," ",data!Y303," ",data!Z303," ",data!AA303," ",data!AB303," ",data!AC303," ",data!AD303," ",data!AE303," ",data!AF303," ",data!AG303," ",data!AH303," ",data!AI303," ",data!AJ303)</f>
        <v xml:space="preserve"> {"vbci_vpci" {fore 1} ("v3f" c(220) sc(90) g(inf3) b(fra_hqcar) brig(fra) s(nato)  i(2) cw(0) cp(5) t(all_nz inf_nato infantry  ) n(2) c1(vbci_vpc) n1(tankman:3) n2(fr_com:1) n3(fr_smg2:2) n4(fr_smg:2) n5(fr_marksman:1) n6(fr_eryx:1) n7(fr_eryx_help:1)       ) }</v>
      </c>
    </row>
    <row r="300" spans="1:1">
      <c r="A300" t="str">
        <f>CONCATENATE(data!A304," ",data!B304," ",data!C304," ",data!D304," ",data!E304," ",data!F304," ",data!G304," ",data!H304," ",data!I304," ",data!J304," ",data!K304," ",data!L304," ",data!M304," ",data!N304," ",data!O304," ",data!P304," ",data!Q304," ",data!R304," ",data!S304," ",data!T304," ",data!U304," ",data!V304," ",data!W304," ",data!X304," ",data!Y304," ",data!Z304," ",data!AA304," ",data!AB304," ",data!AC304," ",data!AD304," ",data!AE304," ",data!AF304," ",data!AG304," ",data!AH304," ",data!AI304," ",data!AJ304)</f>
        <v xml:space="preserve"> {"vbcii" {fore 1} ("v3f" c(220) sc(105) g(inf3) b(fra_hqcar) brig(fra) s(nato)  i(3) cw(0) cp(20) t(all_nz inf_nato infantry  ) n(3) c1(vbci) n1(tankman:3) n2(fr_com:1) n3(fr_smg2:2) n4(fr_smg:2) n5(fr_light_mguns:1) n6(fr_gren:1) n7(fr_eryx:1) n8(fr_eryx_help:1)      ) }</v>
      </c>
    </row>
    <row r="301" spans="1:1">
      <c r="A301" t="str">
        <f>CONCATENATE(data!A305," ",data!B305," ",data!C305," ",data!D305," ",data!E305," ",data!F305," ",data!G305," ",data!H305," ",data!I305," ",data!J305," ",data!K305," ",data!L305," ",data!M305," ",data!N305," ",data!O305," ",data!P305," ",data!Q305," ",data!R305," ",data!S305," ",data!T305," ",data!U305," ",data!V305," ",data!W305," ",data!X305," ",data!Y305," ",data!Z305," ",data!AA305," ",data!AB305," ",data!AC305," ",data!AD305," ",data!AE305," ",data!AF305," ",data!AG305," ",data!AH305," ",data!AI305," ",data!AJ305)</f>
        <v xml:space="preserve"> {"vbci_2i" {fore 0.0} ("v3f" c(400) sc(180) g(inf3) b(fra_hqcar) brig(fra) s(nato)  i(4) cw(0) cp(20) t(all_nz inf_nato infantry  ) n(3) c1(vbci_2) n1(tankman:3) n2(fr_com:1) n3(fr_smg2:1) n4(fr_smg:2) n5(fr_light_mguns:1) n6(fr_gren:1) n7(fr_marksman:1) n7(fr_eryx:1) n8(fr_eryx_help:1)     ) }</v>
      </c>
    </row>
    <row r="302" spans="1:1">
      <c r="A302" t="str">
        <f>CONCATENATE(data!A306," ",data!B306," ",data!C306," ",data!D306," ",data!E306," ",data!F306," ",data!G306," ",data!H306," ",data!I306," ",data!J306," ",data!K306," ",data!L306," ",data!M306," ",data!N306," ",data!O306," ",data!P306," ",data!Q306," ",data!R306," ",data!S306," ",data!T306," ",data!U306," ",data!V306," ",data!W306," ",data!X306," ",data!Y306," ",data!Z306," ",data!AA306," ",data!AB306," ",data!AC306," ",data!AD306," ",data!AE306," ",data!AF306," ",data!AG306," ",data!AH306," ",data!AI306," ",data!AJ306)</f>
        <v xml:space="preserve">("squad_with11types_custom" name(fr_scouts) f(1)  c(300) cost(35) g(spc) b(fra_hqcar) brig(fra) side(nato) crew_nation(fr)    t(all_nz    ) info(fr_scouts) c1(fr_scout_com:1) c2(fr_scout_mgun:1) c3(fr_scout_smg:1)            ) </v>
      </c>
    </row>
    <row r="303" spans="1:1">
      <c r="A303" t="str">
        <f>CONCATENATE(data!A307," ",data!B307," ",data!C307," ",data!D307," ",data!E307," ",data!F307," ",data!G307," ",data!H307," ",data!I307," ",data!J307," ",data!K307," ",data!L307," ",data!M307," ",data!N307," ",data!O307," ",data!P307," ",data!Q307," ",data!R307," ",data!S307," ",data!T307," ",data!U307," ",data!V307," ",data!W307," ",data!X307," ",data!Y307," ",data!Z307," ",data!AA307," ",data!AB307," ",data!AC307," ",data!AD307," ",data!AE307," ",data!AF307," ",data!AG307," ",data!AH307," ",data!AI307," ",data!AJ307)</f>
        <v xml:space="preserve">("squad_with11types_custom" name(marksman_squad_fr) f(1)  c(500) cost(60) g(snip) b(fra_hqcar) brig(fra) side(nato) crew_nation(fr)    t(all_nz    ) info(marksman_squad_fr) c1(1er_rpima_fr_marksman:3)              ) </v>
      </c>
    </row>
    <row r="304" spans="1:1">
      <c r="A304" t="str">
        <f>CONCATENATE(data!A308," ",data!B308," ",data!C308," ",data!D308," ",data!E308," ",data!F308," ",data!G308," ",data!H308," ",data!I308," ",data!J308," ",data!K308," ",data!L308," ",data!M308," ",data!N308," ",data!O308," ",data!P308," ",data!Q308," ",data!R308," ",data!S308," ",data!T308," ",data!U308," ",data!V308," ",data!W308," ",data!X308," ",data!Y308," ",data!Z308," ",data!AA308," ",data!AB308," ",data!AC308," ",data!AD308," ",data!AE308," ",data!AF308," ",data!AG308," ",data!AH308," ",data!AI308," ",data!AJ308)</f>
        <v xml:space="preserve">("squad_with11types_custom" name(at_rifle_fr) f(0)  c(240) cost(35) g(snip) b(fra_hqcar) brig(fra) side(nato) crew_nation(fr)    t(all_nz    ) info(at_rifle_fr) c1(fr_at_rifle:1) c2(fr_at_rifle_spotter:1)             ) </v>
      </c>
    </row>
    <row r="305" spans="1:1">
      <c r="A305" t="str">
        <f>CONCATENATE(data!A309," ",data!B309," ",data!C309," ",data!D309," ",data!E309," ",data!F309," ",data!G309," ",data!H309," ",data!I309," ",data!J309," ",data!K309," ",data!L309," ",data!M309," ",data!N309," ",data!O309," ",data!P309," ",data!Q309," ",data!R309," ",data!S309," ",data!T309," ",data!U309," ",data!V309," ",data!W309," ",data!X309," ",data!Y309," ",data!Z309," ",data!AA309," ",data!AB309," ",data!AC309," ",data!AD309," ",data!AE309," ",data!AF309," ",data!AG309," ",data!AH309," ",data!AI309," ",data!AJ309)</f>
        <v xml:space="preserve">                                   </v>
      </c>
    </row>
    <row r="306" spans="1:1">
      <c r="A306" t="str">
        <f>CONCATENATE(data!A310," ",data!B310," ",data!C310," ",data!D310," ",data!E310," ",data!F310," ",data!G310," ",data!H310," ",data!I310," ",data!J310," ",data!K310," ",data!L310," ",data!M310," ",data!N310," ",data!O310," ",data!P310," ",data!Q310," ",data!R310," ",data!S310," ",data!T310," ",data!U310," ",data!V310," ",data!W310," ",data!X310," ",data!Y310," ",data!Z310," ",data!AA310," ",data!AB310," ",data!AC310," ",data!AD310," ",data!AE310," ",data!AF310," ",data!AG310," ",data!AH310," ",data!AI310," ",data!AJ310)</f>
        <v xml:space="preserve"> {"leclerc" {fore 1} ("v_nation" c(300) sc(185) g(tank_fr) b(fra_hqcar) brig(fra) s(nato) crew_nation(fr) i(5) cw(0) cp(60) t(all_nz  tank_nato  ) n(3)               ) }</v>
      </c>
    </row>
    <row r="307" spans="1:1">
      <c r="A307" t="str">
        <f>CONCATENATE(data!A311," ",data!B311," ",data!C311," ",data!D311," ",data!E311," ",data!F311," ",data!G311," ",data!H311," ",data!I311," ",data!J311," ",data!K311," ",data!L311," ",data!M311," ",data!N311," ",data!O311," ",data!P311," ",data!Q311," ",data!R311," ",data!S311," ",data!T311," ",data!U311," ",data!V311," ",data!W311," ",data!X311," ",data!Y311," ",data!Z311," ",data!AA311," ",data!AB311," ",data!AC311," ",data!AD311," ",data!AE311," ",data!AF311," ",data!AG311," ",data!AH311," ",data!AI311," ",data!AJ311)</f>
        <v xml:space="preserve"> {"leclerc_azur" {fore 0.0} ("v_nation" c(360) sc(200) g(tank_fr) b(fra_hqcar) brig(fra) s(nato) crew_nation(fr) i(6) cw(0) cp(65) t(all_nz  tank_nato  ) n(3)               ) }</v>
      </c>
    </row>
    <row r="308" spans="1:1">
      <c r="A308" t="str">
        <f>CONCATENATE(data!A312," ",data!B312," ",data!C312," ",data!D312," ",data!E312," ",data!F312," ",data!G312," ",data!H312," ",data!I312," ",data!J312," ",data!K312," ",data!L312," ",data!M312," ",data!N312," ",data!O312," ",data!P312," ",data!Q312," ",data!R312," ",data!S312," ",data!T312," ",data!U312," ",data!V312," ",data!W312," ",data!X312," ",data!Y312," ",data!Z312," ",data!AA312," ",data!AB312," ",data!AC312," ",data!AD312," ",data!AE312," ",data!AF312," ",data!AG312," ",data!AH312," ",data!AI312," ",data!AJ312)</f>
        <v xml:space="preserve">                                   </v>
      </c>
    </row>
    <row r="309" spans="1:1">
      <c r="A309" t="str">
        <f>CONCATENATE(data!A313," ",data!B313," ",data!C313," ",data!D313," ",data!E313," ",data!F313," ",data!G313," ",data!H313," ",data!I313," ",data!J313," ",data!K313," ",data!L313," ",data!M313," ",data!N313," ",data!O313," ",data!P313," ",data!Q313," ",data!R313," ",data!S313," ",data!T313," ",data!U313," ",data!V313," ",data!W313," ",data!X313," ",data!Y313," ",data!Z313," ",data!AA313," ",data!AB313," ",data!AC313," ",data!AD313," ",data!AE313," ",data!AF313," ",data!AG313," ",data!AH313," ",data!AI313," ",data!AJ313)</f>
        <v xml:space="preserve"> {"amx10rcr" {fore 1} ("v_nation_v" c(400) sc(45) g(ltank) b(fra_hqcar) brig(fra) s(nato) crew_nation(fr) i(7) cw(0) cp(15) t(all_nz    ) n(4)               ) }</v>
      </c>
    </row>
    <row r="310" spans="1:1">
      <c r="A310" t="str">
        <f>CONCATENATE(data!A314," ",data!B314," ",data!C314," ",data!D314," ",data!E314," ",data!F314," ",data!G314," ",data!H314," ",data!I314," ",data!J314," ",data!K314," ",data!L314," ",data!M314," ",data!N314," ",data!O314," ",data!P314," ",data!Q314," ",data!R314," ",data!S314," ",data!T314," ",data!U314," ",data!V314," ",data!W314," ",data!X314," ",data!Y314," ",data!Z314," ",data!AA314," ",data!AB314," ",data!AC314," ",data!AD314," ",data!AE314," ",data!AF314," ",data!AG314," ",data!AH314," ",data!AI314," ",data!AJ314)</f>
        <v xml:space="preserve">                                   </v>
      </c>
    </row>
    <row r="311" spans="1:1">
      <c r="A311" t="str">
        <f>CONCATENATE(data!A315," ",data!B315," ",data!C315," ",data!D315," ",data!E315," ",data!F315," ",data!G315," ",data!H315," ",data!I315," ",data!J315," ",data!K315," ",data!L315," ",data!M315," ",data!N315," ",data!O315," ",data!P315," ",data!Q315," ",data!R315," ",data!S315," ",data!T315," ",data!U315," ",data!V315," ",data!W315," ",data!X315," ",data!Y315," ",data!Z315," ",data!AA315," ",data!AB315," ",data!AC315," ",data!AD315," ",data!AE315," ",data!AF315," ",data!AG315," ",data!AH315," ",data!AI315," ",data!AJ315)</f>
        <v xml:space="preserve"> {"vbl_milan" {fore 1} ("v_nation" c(300) sc(45) g(btr3) b(fra_hqcar) brig(fra) s(nato) crew_nation(fr) i(8) cw(0) cp(5) t(all_nz att   ) n(3)               ) }</v>
      </c>
    </row>
    <row r="312" spans="1:1">
      <c r="A312" t="str">
        <f>CONCATENATE(data!A316," ",data!B316," ",data!C316," ",data!D316," ",data!E316," ",data!F316," ",data!G316," ",data!H316," ",data!I316," ",data!J316," ",data!K316," ",data!L316," ",data!M316," ",data!N316," ",data!O316," ",data!P316," ",data!Q316," ",data!R316," ",data!S316," ",data!T316," ",data!U316," ",data!V316," ",data!W316," ",data!X316," ",data!Y316," ",data!Z316," ",data!AA316," ",data!AB316," ",data!AC316," ",data!AD316," ",data!AE316," ",data!AF316," ",data!AG316," ",data!AH316," ",data!AI316," ",data!AJ316)</f>
        <v xml:space="preserve"> {"mmp_stan" {fore 0.3} ("vs_nation" c(500) sc(100) g(mmp) b(fra_hqcar) brig(fra) s(nato) crew_nation(fr) i(9) cw(1) cp(10) t(all_nz   nobot ) n(2)               ) }</v>
      </c>
    </row>
    <row r="313" spans="1:1">
      <c r="A313" t="str">
        <f>CONCATENATE(data!A317," ",data!B317," ",data!C317," ",data!D317," ",data!E317," ",data!F317," ",data!G317," ",data!H317," ",data!I317," ",data!J317," ",data!K317," ",data!L317," ",data!M317," ",data!N317," ",data!O317," ",data!P317," ",data!Q317," ",data!R317," ",data!S317," ",data!T317," ",data!U317," ",data!V317," ",data!W317," ",data!X317," ",data!Y317," ",data!Z317," ",data!AA317," ",data!AB317," ",data!AC317," ",data!AD317," ",data!AE317," ",data!AF317," ",data!AG317," ",data!AH317," ",data!AI317," ",data!AJ317)</f>
        <v xml:space="preserve"> {"vab_mephisto" {fore 0.8} ("v_nation" c(400) sc(90) g(btr3) b(fra_hqcar) brig(fra) s(nato) crew_nation(fr) i(10) cw(0) cp(10) t(all_nz att   ) n(3)               ) }</v>
      </c>
    </row>
    <row r="314" spans="1:1">
      <c r="A314" t="str">
        <f>CONCATENATE(data!A318," ",data!B318," ",data!C318," ",data!D318," ",data!E318," ",data!F318," ",data!G318," ",data!H318," ",data!I318," ",data!J318," ",data!K318," ",data!L318," ",data!M318," ",data!N318," ",data!O318," ",data!P318," ",data!Q318," ",data!R318," ",data!S318," ",data!T318," ",data!U318," ",data!V318," ",data!W318," ",data!X318," ",data!Y318," ",data!Z318," ",data!AA318," ",data!AB318," ",data!AC318," ",data!AD318," ",data!AE318," ",data!AF318," ",data!AG318," ",data!AH318," ",data!AI318," ",data!AJ318)</f>
        <v xml:space="preserve">                                   </v>
      </c>
    </row>
    <row r="315" spans="1:1">
      <c r="A315" t="str">
        <f>CONCATENATE(data!A319," ",data!B319," ",data!C319," ",data!D319," ",data!E319," ",data!F319," ",data!G319," ",data!H319," ",data!I319," ",data!J319," ",data!K319," ",data!L319," ",data!M319," ",data!N319," ",data!O319," ",data!P319," ",data!Q319," ",data!R319," ",data!S319," ",data!T319," ",data!U319," ",data!V319," ",data!W319," ",data!X319," ",data!Y319," ",data!Z319," ",data!AA319," ",data!AB319," ",data!AC319," ",data!AD319," ",data!AE319," ",data!AF319," ",data!AG319," ",data!AH319," ",data!AI319," ",data!AJ319)</f>
        <v xml:space="preserve"> {"mortarfr" {fore 0} ("vartf" c(300) sc(100) g(min) b(fra_hqcar) brig(fra) s(nato)  i(11) cw(5) cp(15) t(all_nz art  nobot ) n(2) c1(vab_reco) c2(mortarfr)  n1(vehicle_supporter:2)           ) }</v>
      </c>
    </row>
    <row r="316" spans="1:1">
      <c r="A316" t="str">
        <f>CONCATENATE(data!A320," ",data!B320," ",data!C320," ",data!D320," ",data!E320," ",data!F320," ",data!G320," ",data!H320," ",data!I320," ",data!J320," ",data!K320," ",data!L320," ",data!M320," ",data!N320," ",data!O320," ",data!P320," ",data!Q320," ",data!R320," ",data!S320," ",data!T320," ",data!U320," ",data!V320," ",data!W320," ",data!X320," ",data!Y320," ",data!Z320," ",data!AA320," ",data!AB320," ",data!AC320," ",data!AD320," ",data!AE320," ",data!AF320," ",data!AG320," ",data!AH320," ",data!AI320," ",data!AJ320)</f>
        <v xml:space="preserve">                                   </v>
      </c>
    </row>
    <row r="317" spans="1:1">
      <c r="A317" t="str">
        <f>CONCATENATE(data!A321," ",data!B321," ",data!C321," ",data!D321," ",data!E321," ",data!F321," ",data!G321," ",data!H321," ",data!I321," ",data!J321," ",data!K321," ",data!L321," ",data!M321," ",data!N321," ",data!O321," ",data!P321," ",data!Q321," ",data!R321," ",data!S321," ",data!T321," ",data!U321," ",data!V321," ",data!W321," ",data!X321," ",data!Y321," ",data!Z321," ",data!AA321," ",data!AB321," ",data!AC321," ",data!AD321," ",data!AE321," ",data!AF321," ",data!AG321," ",data!AH321," ",data!AI321," ",data!AJ321)</f>
        <v xml:space="preserve">;===============================Не захватывает территорию===========================================                                   </v>
      </c>
    </row>
    <row r="318" spans="1:1">
      <c r="A318" t="str">
        <f>CONCATENATE(data!A322," ",data!B322," ",data!C322," ",data!D322," ",data!E322," ",data!F322," ",data!G322," ",data!H322," ",data!I322," ",data!J322," ",data!K322," ",data!L322," ",data!M322," ",data!N322," ",data!O322," ",data!P322," ",data!Q322," ",data!R322," ",data!S322," ",data!T322," ",data!U322," ",data!V322," ",data!W322," ",data!X322," ",data!Y322," ",data!Z322," ",data!AA322," ",data!AB322," ",data!AC322," ",data!AD322," ",data!AE322," ",data!AF322," ",data!AG322," ",data!AH322," ",data!AI322," ",data!AJ322)</f>
        <v xml:space="preserve"> {"nh90_sas" {fore 1} ("v3b" c(300) sc(20) g(nzt) b(nzt) brig(nzt) s(nato)  i(0) cw(0) cp(20) t(nzt   nobot ) n(4) n1(pilot:2) c1(nh90)             ) }</v>
      </c>
    </row>
    <row r="319" spans="1:1">
      <c r="A319" t="str">
        <f>CONCATENATE(data!A323," ",data!B323," ",data!C323," ",data!D323," ",data!E323," ",data!F323," ",data!G323," ",data!H323," ",data!I323," ",data!J323," ",data!K323," ",data!L323," ",data!M323," ",data!N323," ",data!O323," ",data!P323," ",data!Q323," ",data!R323," ",data!S323," ",data!T323," ",data!U323," ",data!V323," ",data!W323," ",data!X323," ",data!Y323," ",data!Z323," ",data!AA323," ",data!AB323," ",data!AC323," ",data!AD323," ",data!AE323," ",data!AF323," ",data!AG323," ",data!AH323," ",data!AI323," ",data!AJ323)</f>
        <v xml:space="preserve"> {"aladin" {fore 1} ("v3b" c(300) sc(20) g(nzt) b(nzt) brig(nzt) s(nato)  i(0) cw(0) cp(20) t(nzt   nobot ) n(4) n1(pilot:2) c1(nh90)             ) }</v>
      </c>
    </row>
    <row r="320" spans="1:1">
      <c r="A320" t="str">
        <f>CONCATENATE(data!A324," ",data!B324," ",data!C324," ",data!D324," ",data!E324," ",data!F324," ",data!G324," ",data!H324," ",data!I324," ",data!J324," ",data!K324," ",data!L324," ",data!M324," ",data!N324," ",data!O324," ",data!P324," ",data!Q324," ",data!R324," ",data!S324," ",data!T324," ",data!U324," ",data!V324," ",data!W324," ",data!X324," ",data!Y324," ",data!Z324," ",data!AA324," ",data!AB324," ",data!AC324," ",data!AD324," ",data!AE324," ",data!AF324," ",data!AG324," ",data!AH324," ",data!AI324," ",data!AJ324)</f>
        <v xml:space="preserve">                                   </v>
      </c>
    </row>
    <row r="321" spans="1:1">
      <c r="A321" t="str">
        <f>CONCATENATE(data!A325," ",data!B325," ",data!C325," ",data!D325," ",data!E325," ",data!F325," ",data!G325," ",data!H325," ",data!I325," ",data!J325," ",data!K325," ",data!L325," ",data!M325," ",data!N325," ",data!O325," ",data!P325," ",data!Q325," ",data!R325," ",data!S325," ",data!T325," ",data!U325," ",data!V325," ",data!W325," ",data!X325," ",data!Y325," ",data!Z325," ",data!AA325," ",data!AB325," ",data!AC325," ",data!AD325," ",data!AE325," ",data!AF325," ",data!AG325," ",data!AH325," ",data!AI325," ",data!AJ325)</f>
        <v xml:space="preserve">;===============================||||||||===========================================                                   </v>
      </c>
    </row>
    <row r="322" spans="1:1">
      <c r="A322" t="str">
        <f>CONCATENATE(data!A326," ",data!B326," ",data!C326," ",data!D326," ",data!E326," ",data!F326," ",data!G326," ",data!H326," ",data!I326," ",data!J326," ",data!K326," ",data!L326," ",data!M326," ",data!N326," ",data!O326," ",data!P326," ",data!Q326," ",data!R326," ",data!S326," ",data!T326," ",data!U326," ",data!V326," ",data!W326," ",data!X326," ",data!Y326," ",data!Z326," ",data!AA326," ",data!AB326," ",data!AC326," ",data!AD326," ",data!AE326," ",data!AF326," ",data!AG326," ",data!AH326," ",data!AI326," ",data!AJ326)</f>
        <v xml:space="preserve"> ;{"tatra_t810i" {fore 0} ("h" c(900) sc(5) g(nzt) b(nzt) brig(common) s(nato)  i(0) cw(1) cp(0) t(nzt   nobot ) n(2)               ) }</v>
      </c>
    </row>
    <row r="323" spans="1:1">
      <c r="A323" t="str">
        <f>CONCATENATE(data!A327," ",data!B327," ",data!C327," ",data!D327," ",data!E327," ",data!F327," ",data!G327," ",data!H327," ",data!I327," ",data!J327," ",data!K327," ",data!L327," ",data!M327," ",data!N327," ",data!O327," ",data!P327," ",data!Q327," ",data!R327," ",data!S327," ",data!T327," ",data!U327," ",data!V327," ",data!W327," ",data!X327," ",data!Y327," ",data!Z327," ",data!AA327," ",data!AB327," ",data!AC327," ",data!AD327," ",data!AE327," ",data!AF327," ",data!AG327," ",data!AH327," ",data!AI327," ",data!AJ327)</f>
        <v xml:space="preserve"> {"warrior_wrap2" {fore 0} ("h" c(900) sc(15) g(nzt) b(nzt) brig(common) s(nato)  i(0) cw(30) cp(15) t(nzt   nobot ) n(2)               ) }</v>
      </c>
    </row>
    <row r="324" spans="1:1">
      <c r="A324" t="str">
        <f>CONCATENATE(data!A328," ",data!B328," ",data!C328," ",data!D328," ",data!E328," ",data!F328," ",data!G328," ",data!H328," ",data!I328," ",data!J328," ",data!K328," ",data!L328," ",data!M328," ",data!N328," ",data!O328," ",data!P328," ",data!Q328," ",data!R328," ",data!S328," ",data!T328," ",data!U328," ",data!V328," ",data!W328," ",data!X328," ",data!Y328," ",data!Z328," ",data!AA328," ",data!AB328," ",data!AC328," ",data!AD328," ",data!AE328," ",data!AF328," ",data!AG328," ",data!AH328," ",data!AI328," ",data!AJ328)</f>
        <v xml:space="preserve"> {"marder_1a3" {fore 0} ("h" c(900) sc(20) g(nzt) b(nzt) brig(bund) s(nato)  i(0) cw(20) cp(20) t(nzt   nobot ) n(2)               ) }</v>
      </c>
    </row>
    <row r="325" spans="1:1">
      <c r="A325" t="str">
        <f>CONCATENATE(data!A329," ",data!B329," ",data!C329," ",data!D329," ",data!E329," ",data!F329," ",data!G329," ",data!H329," ",data!I329," ",data!J329," ",data!K329," ",data!L329," ",data!M329," ",data!N329," ",data!O329," ",data!P329," ",data!Q329," ",data!R329," ",data!S329," ",data!T329," ",data!U329," ",data!V329," ",data!W329," ",data!X329," ",data!Y329," ",data!Z329," ",data!AA329," ",data!AB329," ",data!AC329," ",data!AD329," ",data!AE329," ",data!AF329," ",data!AG329," ",data!AH329," ",data!AI329," ",data!AJ329)</f>
        <v xml:space="preserve"> ;{"boxer_gmg" {fore 0} ("h" c(900) sc(20) g(nzt) b(nzt) brig(bund) s(nato)  i(0) cw(1) cp(15) t(nzt   nobot ) n(2)               ) }</v>
      </c>
    </row>
    <row r="326" spans="1:1">
      <c r="A326" t="str">
        <f>CONCATENATE(data!A330," ",data!B330," ",data!C330," ",data!D330," ",data!E330," ",data!F330," ",data!G330," ",data!H330," ",data!I330," ",data!J330," ",data!K330," ",data!L330," ",data!M330," ",data!N330," ",data!O330," ",data!P330," ",data!Q330," ",data!R330," ",data!S330," ",data!T330," ",data!U330," ",data!V330," ",data!W330," ",data!X330," ",data!Y330," ",data!Z330," ",data!AA330," ",data!AB330," ",data!AC330," ",data!AD330," ",data!AE330," ",data!AF330," ",data!AG330," ",data!AH330," ",data!AI330," ",data!AJ330)</f>
        <v xml:space="preserve"> {"boxer_mgun" {fore 0} ("h" c(900) sc(10) g(nzt) b(nzt) brig(bund) s(nato)  i(0) cw(30) cp(10) t(nzt   nobot ) n(2)               ) }</v>
      </c>
    </row>
    <row r="327" spans="1:1">
      <c r="A327" t="str">
        <f>CONCATENATE(data!A331," ",data!B331," ",data!C331," ",data!D331," ",data!E331," ",data!F331," ",data!G331," ",data!H331," ",data!I331," ",data!J331," ",data!K331," ",data!L331," ",data!M331," ",data!N331," ",data!O331," ",data!P331," ",data!Q331," ",data!R331," ",data!S331," ",data!T331," ",data!U331," ",data!V331," ",data!W331," ",data!X331," ",data!Y331," ",data!Z331," ",data!AA331," ",data!AB331," ",data!AC331," ",data!AD331," ",data!AE331," ",data!AF331," ",data!AG331," ",data!AH331," ",data!AI331," ",data!AJ331)</f>
        <v xml:space="preserve"> {"boxer_gun" {fore 0} ("h" c(900) sc(30) g(nzt) b(nzt) brig(bund) s(nato)  i(0) cw(20) cp(40) t(nzt   nobot ) n(2)               ) }</v>
      </c>
    </row>
    <row r="328" spans="1:1">
      <c r="A328" t="str">
        <f>CONCATENATE(data!A332," ",data!B332," ",data!C332," ",data!D332," ",data!E332," ",data!F332," ",data!G332," ",data!H332," ",data!I332," ",data!J332," ",data!K332," ",data!L332," ",data!M332," ",data!N332," ",data!O332," ",data!P332," ",data!Q332," ",data!R332," ",data!S332," ",data!T332," ",data!U332," ",data!V332," ",data!W332," ",data!X332," ",data!Y332," ",data!Z332," ",data!AA332," ",data!AB332," ",data!AC332," ",data!AD332," ",data!AE332," ",data!AF332," ",data!AG332," ",data!AH332," ",data!AI332," ",data!AJ332)</f>
        <v xml:space="preserve"> {"puma" {fore 0} ("h" c(900) sc(50) g(nzt) b(nzt) brig(bund) s(nato)  i(0) cw(20) cp(60) t(nzt   nobot ) n(2)               ) }</v>
      </c>
    </row>
    <row r="329" spans="1:1">
      <c r="A329" t="str">
        <f>CONCATENATE(data!A333," ",data!B333," ",data!C333," ",data!D333," ",data!E333," ",data!F333," ",data!G333," ",data!H333," ",data!I333," ",data!J333," ",data!K333," ",data!L333," ",data!M333," ",data!N333," ",data!O333," ",data!P333," ",data!Q333," ",data!R333," ",data!S333," ",data!T333," ",data!U333," ",data!V333," ",data!W333," ",data!X333," ",data!Y333," ",data!Z333," ",data!AA333," ",data!AB333," ",data!AC333," ",data!AD333," ",data!AE333," ",data!AF333," ",data!AG333," ",data!AH333," ",data!AI333," ",data!AJ333)</f>
        <v xml:space="preserve"> {"puma_noptur" {fore 0} ("h" c(900) sc(50) g(nzt) b(nzt) brig(bund) s(nato)  i(0) cw(20) cp(55) t(nzt   nobot ) n(2)               ) }</v>
      </c>
    </row>
    <row r="330" spans="1:1">
      <c r="A330" t="str">
        <f>CONCATENATE(data!A334," ",data!B334," ",data!C334," ",data!D334," ",data!E334," ",data!F334," ",data!G334," ",data!H334," ",data!I334," ",data!J334," ",data!K334," ",data!L334," ",data!M334," ",data!N334," ",data!O334," ",data!P334," ",data!Q334," ",data!R334," ",data!S334," ",data!T334," ",data!U334," ",data!V334," ",data!W334," ",data!X334," ",data!Y334," ",data!Z334," ",data!AA334," ",data!AB334," ",data!AC334," ",data!AD334," ",data!AE334," ",data!AF334," ",data!AG334," ",data!AH334," ",data!AI334," ",data!AJ334)</f>
        <v xml:space="preserve"> {"renault_gbc_180" {fore 0} ("h" c(900) sc(1) g(nzt) b(nzt) brig(bund) s(nato)  i(0) cw(0) cp(0) t(nzt   nobot ) n(2)               ) }</v>
      </c>
    </row>
    <row r="331" spans="1:1">
      <c r="A331" t="str">
        <f>CONCATENATE(data!A335," ",data!B335," ",data!C335," ",data!D335," ",data!E335," ",data!F335," ",data!G335," ",data!H335," ",data!I335," ",data!J335," ",data!K335," ",data!L335," ",data!M335," ",data!N335," ",data!O335," ",data!P335," ",data!Q335," ",data!R335," ",data!S335," ",data!T335," ",data!U335," ",data!V335," ",data!W335," ",data!X335," ",data!Y335," ",data!Z335," ",data!AA335," ",data!AB335," ",data!AC335," ",data!AD335," ",data!AE335," ",data!AF335," ",data!AG335," ",data!AH335," ",data!AI335," ",data!AJ335)</f>
        <v xml:space="preserve"> {"man_sx44" {fore 0} ("h" c(900) sc(1) g(nzt) b(nzt) brig(bund) s(nato)  i(0) cw(0) cp(0) t(nzt   nobot ) n(2)               ) }</v>
      </c>
    </row>
    <row r="332" spans="1:1">
      <c r="A332" t="str">
        <f>CONCATENATE(data!A336," ",data!B336," ",data!C336," ",data!D336," ",data!E336," ",data!F336," ",data!G336," ",data!H336," ",data!I336," ",data!J336," ",data!K336," ",data!L336," ",data!M336," ",data!N336," ",data!O336," ",data!P336," ",data!Q336," ",data!R336," ",data!S336," ",data!T336," ",data!U336," ",data!V336," ",data!W336," ",data!X336," ",data!Y336," ",data!Z336," ",data!AA336," ",data!AB336," ",data!AC336," ",data!AD336," ",data!AE336," ",data!AF336," ",data!AG336," ",data!AH336," ",data!AI336," ",data!AJ336)</f>
        <v xml:space="preserve"> {"man_passenjer" {fore 0} ("h" c(900) sc(1) g(nzt) b(nzt) brig(common) s(nato)  i(0) cw(0) cp(0) t(nzt   nobot ) n(2)               ) }</v>
      </c>
    </row>
    <row r="333" spans="1:1">
      <c r="A333" t="str">
        <f>CONCATENATE(data!A337," ",data!B337," ",data!C337," ",data!D337," ",data!E337," ",data!F337," ",data!G337," ",data!H337," ",data!I337," ",data!J337," ",data!K337," ",data!L337," ",data!M337," ",data!N337," ",data!O337," ",data!P337," ",data!Q337," ",data!R337," ",data!S337," ",data!T337," ",data!U337," ",data!V337," ",data!W337," ",data!X337," ",data!Y337," ",data!Z337," ",data!AA337," ",data!AB337," ",data!AC337," ",data!AD337," ",data!AE337," ",data!AF337," ",data!AG337," ",data!AH337," ",data!AI337," ",data!AJ337)</f>
        <v xml:space="preserve"> {"warrior" {fore 0} ("h" c(900) sc(15) g(nzt) b(nzt) brig(gb) s(nato)  i(0) cw(30) cp(15) t(nzt   nobot ) n(2)               ) }</v>
      </c>
    </row>
    <row r="334" spans="1:1">
      <c r="A334" t="str">
        <f>CONCATENATE(data!A338," ",data!B338," ",data!C338," ",data!D338," ",data!E338," ",data!F338," ",data!G338," ",data!H338," ",data!I338," ",data!J338," ",data!K338," ",data!L338," ",data!M338," ",data!N338," ",data!O338," ",data!P338," ",data!Q338," ",data!R338," ",data!S338," ",data!T338," ",data!U338," ",data!V338," ",data!W338," ",data!X338," ",data!Y338," ",data!Z338," ",data!AA338," ",data!AB338," ",data!AC338," ",data!AD338," ",data!AE338," ",data!AF338," ",data!AG338," ",data!AH338," ",data!AI338," ",data!AJ338)</f>
        <v xml:space="preserve"> {"fv432_mk2" {fore 0} ("h" c(900) sc(10) g(nzt) b(nzt) brig(gb) s(nato)  i(0) cw(30) cp(5) t(nzt   nobot ) n(2)               ) }</v>
      </c>
    </row>
    <row r="335" spans="1:1">
      <c r="A335" t="str">
        <f>CONCATENATE(data!A339," ",data!B339," ",data!C339," ",data!D339," ",data!E339," ",data!F339," ",data!G339," ",data!H339," ",data!I339," ",data!J339," ",data!K339," ",data!L339," ",data!M339," ",data!N339," ",data!O339," ",data!P339," ",data!Q339," ",data!R339," ",data!S339," ",data!T339," ",data!U339," ",data!V339," ",data!W339," ",data!X339," ",data!Y339," ",data!Z339," ",data!AA339," ",data!AB339," ",data!AC339," ",data!AD339," ",data!AE339," ",data!AF339," ",data!AG339," ",data!AH339," ",data!AI339," ",data!AJ339)</f>
        <v xml:space="preserve"> {"boxer_gun_noptur_gb" {fore 0} ("h" c(900) sc(20) g(nzt) b(nzt) brig(gb) s(nato)  i(0) cw(20) cp(35) t(nzt   nobot ) n(2)               ) }</v>
      </c>
    </row>
    <row r="336" spans="1:1">
      <c r="A336" t="str">
        <f>CONCATENATE(data!A340," ",data!B340," ",data!C340," ",data!D340," ",data!E340," ",data!F340," ",data!G340," ",data!H340," ",data!I340," ",data!J340," ",data!K340," ",data!L340," ",data!M340," ",data!N340," ",data!O340," ",data!P340," ",data!Q340," ",data!R340," ",data!S340," ",data!T340," ",data!U340," ",data!V340," ",data!W340," ",data!X340," ",data!Y340," ",data!Z340," ",data!AA340," ",data!AB340," ",data!AC340," ",data!AD340," ",data!AE340," ",data!AF340," ",data!AG340," ",data!AH340," ",data!AI340," ",data!AJ340)</f>
        <v xml:space="preserve"> {"vbci_vpc" {fore 0} ("h" c(900) sc(10) g(nzt) b(nzt) brig(fra) s(nato)  i(0) cw(35) cp(30) t(nzt   nobot ) n(2)               ) }</v>
      </c>
    </row>
    <row r="337" spans="1:1">
      <c r="A337" t="str">
        <f>CONCATENATE(data!A341," ",data!B341," ",data!C341," ",data!D341," ",data!E341," ",data!F341," ",data!G341," ",data!H341," ",data!I341," ",data!J341," ",data!K341," ",data!L341," ",data!M341," ",data!N341," ",data!O341," ",data!P341," ",data!Q341," ",data!R341," ",data!S341," ",data!T341," ",data!U341," ",data!V341," ",data!W341," ",data!X341," ",data!Y341," ",data!Z341," ",data!AA341," ",data!AB341," ",data!AC341," ",data!AD341," ",data!AE341," ",data!AF341," ",data!AG341," ",data!AH341," ",data!AI341," ",data!AJ341)</f>
        <v xml:space="preserve"> {"vbci_2" {fore 0} ("h" c(900) sc(45) g(nzt) b(nzt) brig(fra) s(nato)  i(0) cw(20) cp(45) t(nzt   nobot ) n(2)               ) }</v>
      </c>
    </row>
    <row r="338" spans="1:1">
      <c r="A338" t="str">
        <f>CONCATENATE(data!A342," ",data!B342," ",data!C342," ",data!D342," ",data!E342," ",data!F342," ",data!G342," ",data!H342," ",data!I342," ",data!J342," ",data!K342," ",data!L342," ",data!M342," ",data!N342," ",data!O342," ",data!P342," ",data!Q342," ",data!R342," ",data!S342," ",data!T342," ",data!U342," ",data!V342," ",data!W342," ",data!X342," ",data!Y342," ",data!Z342," ",data!AA342," ",data!AB342," ",data!AC342," ",data!AD342," ",data!AE342," ",data!AF342," ",data!AG342," ",data!AH342," ",data!AI342," ",data!AJ342)</f>
        <v xml:space="preserve"> {"vbci" {fore 0} ("h" c(900) sc(30) g(nzt) b(nzt) brig(fra) s(nato)  i(0) cw(20) cp(30) t(nzt   nobot ) n(2)               ) }</v>
      </c>
    </row>
    <row r="339" spans="1:1">
      <c r="A339" t="str">
        <f>CONCATENATE(data!A343," ",data!B343," ",data!C343," ",data!D343," ",data!E343," ",data!F343," ",data!G343," ",data!H343," ",data!I343," ",data!J343," ",data!K343," ",data!L343," ",data!M343," ",data!N343," ",data!O343," ",data!P343," ",data!Q343," ",data!R343," ",data!S343," ",data!T343," ",data!U343," ",data!V343," ",data!W343," ",data!X343," ",data!Y343," ",data!Z343," ",data!AA343," ",data!AB343," ",data!AC343," ",data!AD343," ",data!AE343," ",data!AF343," ",data!AG343," ",data!AH343," ",data!AI343," ",data!AJ343)</f>
        <v xml:space="preserve">                                   </v>
      </c>
    </row>
    <row r="340" spans="1:1">
      <c r="A340" t="str">
        <f>CONCATENATE(data!A344," ",data!B344," ",data!C344," ",data!D344," ",data!E344," ",data!F344," ",data!G344," ",data!H344," ",data!I344," ",data!J344," ",data!K344," ",data!L344," ",data!M344," ",data!N344," ",data!O344," ",data!P344," ",data!Q344," ",data!R344," ",data!S344," ",data!T344," ",data!U344," ",data!V344," ",data!W344," ",data!X344," ",data!Y344," ",data!Z344," ",data!AA344," ",data!AB344," ",data!AC344," ",data!AD344," ",data!AE344," ",data!AF344," ",data!AG344," ",data!AH344," ",data!AI344," ",data!AJ344)</f>
        <v xml:space="preserve">                                   </v>
      </c>
    </row>
    <row r="341" spans="1:1">
      <c r="A341" t="str">
        <f>CONCATENATE(data!A345," ",data!B345," ",data!C345," ",data!D345," ",data!E345," ",data!F345," ",data!G345," ",data!H345," ",data!I345," ",data!J345," ",data!K345," ",data!L345," ",data!M345," ",data!N345," ",data!O345," ",data!P345," ",data!Q345," ",data!R345," ",data!S345," ",data!T345," ",data!U345," ",data!V345," ",data!W345," ",data!X345," ",data!Y345," ",data!Z345," ",data!AA345," ",data!AB345," ",data!AC345," ",data!AD345," ",data!AE345," ",data!AF345," ",data!AG345," ",data!AH345," ",data!AI345," ",data!AJ345)</f>
        <v xml:space="preserve">;===============================USA===========================================                                   </v>
      </c>
    </row>
    <row r="342" spans="1:1">
      <c r="A342" t="str">
        <f>CONCATENATE(data!A346," ",data!B346," ",data!C346," ",data!D346," ",data!E346," ",data!F346," ",data!G346," ",data!H346," ",data!I346," ",data!J346," ",data!K346," ",data!L346," ",data!M346," ",data!N346," ",data!O346," ",data!P346," ",data!Q346," ",data!R346," ",data!S346," ",data!T346," ",data!U346," ",data!V346," ",data!W346," ",data!X346," ",data!Y346," ",data!Z346," ",data!AA346," ",data!AB346," ",data!AC346," ",data!AD346," ",data!AE346," ",data!AF346," ",data!AG346," ",data!AH346," ",data!AI346," ",data!AJ346)</f>
        <v xml:space="preserve">;===============================Common===========================================                                   </v>
      </c>
    </row>
    <row r="343" spans="1:1">
      <c r="A343" t="str">
        <f>CONCATENATE(data!A347," ",data!B347," ",data!C347," ",data!D347," ",data!E347," ",data!F347," ",data!G347," ",data!H347," ",data!I347," ",data!J347," ",data!K347," ",data!L347," ",data!M347," ",data!N347," ",data!O347," ",data!P347," ",data!Q347," ",data!R347," ",data!S347," ",data!T347," ",data!U347," ",data!V347," ",data!W347," ",data!X347," ",data!Y347," ",data!Z347," ",data!AA347," ",data!AB347," ",data!AC347," ",data!AD347," ",data!AE347," ",data!AF347," ",data!AG347," ",data!AH347," ",data!AI347," ",data!AJ347)</f>
        <v xml:space="preserve"> {"hmmwv_turret" {fore 1} ("vs" c(240) sc(45) g(reco) b(common) brig(common) s(usa)  i(1) cw(10) cp(10) t(all_nz recon   ) n(5)               ) }</v>
      </c>
    </row>
    <row r="344" spans="1:1">
      <c r="A344" t="str">
        <f>CONCATENATE(data!A348," ",data!B348," ",data!C348," ",data!D348," ",data!E348," ",data!F348," ",data!G348," ",data!H348," ",data!I348," ",data!J348," ",data!K348," ",data!L348," ",data!M348," ",data!N348," ",data!O348," ",data!P348," ",data!Q348," ",data!R348," ",data!S348," ",data!T348," ",data!U348," ",data!V348," ",data!W348," ",data!X348," ",data!Y348," ",data!Z348," ",data!AA348," ",data!AB348," ",data!AC348," ",data!AD348," ",data!AE348," ",data!AF348," ",data!AG348," ",data!AH348," ",data!AI348," ",data!AJ348)</f>
        <v xml:space="preserve">                                   </v>
      </c>
    </row>
    <row r="345" spans="1:1">
      <c r="A345" t="str">
        <f>CONCATENATE(data!A349," ",data!B349," ",data!C349," ",data!D349," ",data!E349," ",data!F349," ",data!G349," ",data!H349," ",data!I349," ",data!J349," ",data!K349," ",data!L349," ",data!M349," ",data!N349," ",data!O349," ",data!P349," ",data!Q349," ",data!R349," ",data!S349," ",data!T349," ",data!U349," ",data!V349," ",data!W349," ",data!X349," ",data!Y349," ",data!Z349," ",data!AA349," ",data!AB349," ",data!AC349," ",data!AD349," ",data!AE349," ",data!AF349," ",data!AG349," ",data!AH349," ",data!AI349," ",data!AJ349)</f>
        <v xml:space="preserve"> {"m939i" {fore 1} ("v3" c(220) sc(75) g(inf) b(common) brig(common) s(usa)  i(2) cw(0) cp(2) t(all_nz inf_usa infantry  ) n(3) c1(m939) n1(vehicle_supporter:1) n2(smg_newcom:1) n3(smg_new:2) n4(smg_gren:2) n5(smg_mgun:2) n6(smg_bazooker:2)        ) }</v>
      </c>
    </row>
    <row r="346" spans="1:1">
      <c r="A346" t="str">
        <f>CONCATENATE(data!A350," ",data!B350," ",data!C350," ",data!D350," ",data!E350," ",data!F350," ",data!G350," ",data!H350," ",data!I350," ",data!J350," ",data!K350," ",data!L350," ",data!M350," ",data!N350," ",data!O350," ",data!P350," ",data!Q350," ",data!R350," ",data!S350," ",data!T350," ",data!U350," ",data!V350," ",data!W350," ",data!X350," ",data!Y350," ",data!Z350," ",data!AA350," ",data!AB350," ",data!AC350," ",data!AD350," ",data!AE350," ",data!AF350," ",data!AG350," ",data!AH350," ",data!AI350," ",data!AJ350)</f>
        <v xml:space="preserve"> {"mtvr_m2i" {fore 1} ("v3" c(260) sc(85) g(inf) b(common) brig(common) s(usa)  i(3) cw(0) cp(2) t(all_nz inf_usa infantry  ) n(3) c1(mtvr_m2) n1(vehicle_supporter:1) n2(smg_newcom:1) n3(vehicle_supporter:1) n4(smg_new:2) n5(smg_gren:2) n6(smg_mgun:2) n7(smg_bazooker:2)       ) }</v>
      </c>
    </row>
    <row r="347" spans="1:1">
      <c r="A347" t="str">
        <f>CONCATENATE(data!A351," ",data!B351," ",data!C351," ",data!D351," ",data!E351," ",data!F351," ",data!G351," ",data!H351," ",data!I351," ",data!J351," ",data!K351," ",data!L351," ",data!M351," ",data!N351," ",data!O351," ",data!P351," ",data!Q351," ",data!R351," ",data!S351," ",data!T351," ",data!U351," ",data!V351," ",data!W351," ",data!X351," ",data!Y351," ",data!Z351," ",data!AA351," ",data!AB351," ",data!AC351," ",data!AD351," ",data!AE351," ",data!AF351," ",data!AG351," ",data!AH351," ",data!AI351," ",data!AJ351)</f>
        <v xml:space="preserve">                                   </v>
      </c>
    </row>
    <row r="348" spans="1:1">
      <c r="A348" t="str">
        <f>CONCATENATE(data!A352," ",data!B352," ",data!C352," ",data!D352," ",data!E352," ",data!F352," ",data!G352," ",data!H352," ",data!I352," ",data!J352," ",data!K352," ",data!L352," ",data!M352," ",data!N352," ",data!O352," ",data!P352," ",data!Q352," ",data!R352," ",data!S352," ",data!T352," ",data!U352," ",data!V352," ",data!W352," ",data!X352," ",data!Y352," ",data!Z352," ",data!AA352," ",data!AB352," ",data!AC352," ",data!AD352," ",data!AE352," ",data!AF352," ",data!AG352," ",data!AH352," ",data!AI352," ",data!AJ352)</f>
        <v xml:space="preserve"> {"browning_m2hb_stan" {fore 1} ("vs" c(240) sc(40) g(stan_mgun) b(common) brig(common) s(usa)  i(4) cw(10) cp(5) t(all_nz nobot   ) n(2)               ) }</v>
      </c>
    </row>
    <row r="349" spans="1:1">
      <c r="A349" t="str">
        <f>CONCATENATE(data!A353," ",data!B353," ",data!C353," ",data!D353," ",data!E353," ",data!F353," ",data!G353," ",data!H353," ",data!I353," ",data!J353," ",data!K353," ",data!L353," ",data!M353," ",data!N353," ",data!O353," ",data!P353," ",data!Q353," ",data!R353," ",data!S353," ",data!T353," ",data!U353," ",data!V353," ",data!W353," ",data!X353," ",data!Y353," ",data!Z353," ",data!AA353," ",data!AB353," ",data!AC353," ",data!AD353," ",data!AE353," ",data!AF353," ",data!AG353," ",data!AH353," ",data!AI353," ",data!AJ353)</f>
        <v xml:space="preserve"> {"mk19" {fore 0.5} ("vs" c(240) sc(90) g(stan1) b(common) brig(common) s(usa)  i(5) cw(10) cp(10) t(all_nz nobot   ) n(2)               ) }</v>
      </c>
    </row>
    <row r="350" spans="1:1">
      <c r="A350" t="str">
        <f>CONCATENATE(data!A354," ",data!B354," ",data!C354," ",data!D354," ",data!E354," ",data!F354," ",data!G354," ",data!H354," ",data!I354," ",data!J354," ",data!K354," ",data!L354," ",data!M354," ",data!N354," ",data!O354," ",data!P354," ",data!Q354," ",data!R354," ",data!S354," ",data!T354," ",data!U354," ",data!V354," ",data!W354," ",data!X354," ",data!Y354," ",data!Z354," ",data!AA354," ",data!AB354," ",data!AC354," ",data!AD354," ",data!AE354," ",data!AF354," ",data!AG354," ",data!AH354," ",data!AI354," ",data!AJ354)</f>
        <v xml:space="preserve"> {"m252" {fore 0} ("vs" c(300) sc(80) g(stan1) b(common) brig(common) s(usa)  i(6) cw(1) cp(10) t(all_nz nobot   ) n(2)               ) }</v>
      </c>
    </row>
    <row r="351" spans="1:1">
      <c r="A351" t="str">
        <f>CONCATENATE(data!A355," ",data!B355," ",data!C355," ",data!D355," ",data!E355," ",data!F355," ",data!G355," ",data!H355," ",data!I355," ",data!J355," ",data!K355," ",data!L355," ",data!M355," ",data!N355," ",data!O355," ",data!P355," ",data!Q355," ",data!R355," ",data!S355," ",data!T355," ",data!U355," ",data!V355," ",data!W355," ",data!X355," ",data!Y355," ",data!Z355," ",data!AA355," ",data!AB355," ",data!AC355," ",data!AD355," ",data!AE355," ",data!AF355," ",data!AG355," ",data!AH355," ",data!AI355," ",data!AJ355)</f>
        <v xml:space="preserve"> {"ptur_tow" {fore 1} ("vs" c(200) sc(40) g(ptur) b(common) brig(common) s(usa)  i(7) cw(1) cp(5) t(all_nz nobot   ) n(2)               ) }</v>
      </c>
    </row>
    <row r="352" spans="1:1">
      <c r="A352" t="str">
        <f>CONCATENATE(data!A356," ",data!B356," ",data!C356," ",data!D356," ",data!E356," ",data!F356," ",data!G356," ",data!H356," ",data!I356," ",data!J356," ",data!K356," ",data!L356," ",data!M356," ",data!N356," ",data!O356," ",data!P356," ",data!Q356," ",data!R356," ",data!S356," ",data!T356," ",data!U356," ",data!V356," ",data!W356," ",data!X356," ",data!Y356," ",data!Z356," ",data!AA356," ",data!AB356," ",data!AC356," ",data!AD356," ",data!AE356," ",data!AF356," ",data!AG356," ",data!AH356," ",data!AI356," ",data!AJ356)</f>
        <v xml:space="preserve">("squad_with2types" name(bazookers) f(1)  c(120) cost(15) g(rpg) b(common) brig(common) side(usa)     t(all_nz    ) c1(smg_bazooker2:1) c2(smg_help_bazooker2:1) info(bazookers)             ) </v>
      </c>
    </row>
    <row r="353" spans="1:1">
      <c r="A353" t="str">
        <f>CONCATENATE(data!A357," ",data!B357," ",data!C357," ",data!D357," ",data!E357," ",data!F357," ",data!G357," ",data!H357," ",data!I357," ",data!J357," ",data!K357," ",data!L357," ",data!M357," ",data!N357," ",data!O357," ",data!P357," ",data!Q357," ",data!R357," ",data!S357," ",data!T357," ",data!U357," ",data!V357," ",data!W357," ",data!X357," ",data!Y357," ",data!Z357," ",data!AA357," ",data!AB357," ",data!AC357," ",data!AD357," ",data!AE357," ",data!AF357," ",data!AG357," ",data!AH357," ",data!AI357," ",data!AJ357)</f>
        <v xml:space="preserve">("squad_with2types" name(bazookers2) f(0)  c(600) cost(80) g(jav) b(common) brig(common) side(usa)     t(all_nz    ) c1(smg_jav:1) c2(smg_helpjav:1) info(bazookers2)             ) </v>
      </c>
    </row>
    <row r="354" spans="1:1">
      <c r="A354" t="str">
        <f>CONCATENATE(data!A358," ",data!B358," ",data!C358," ",data!D358," ",data!E358," ",data!F358," ",data!G358," ",data!H358," ",data!I358," ",data!J358," ",data!K358," ",data!L358," ",data!M358," ",data!N358," ",data!O358," ",data!P358," ",data!Q358," ",data!R358," ",data!S358," ",data!T358," ",data!U358," ",data!V358," ",data!W358," ",data!X358," ",data!Y358," ",data!Z358," ",data!AA358," ",data!AB358," ",data!AC358," ",data!AD358," ",data!AE358," ",data!AF358," ",data!AG358," ",data!AH358," ",data!AI358," ",data!AJ358)</f>
        <v xml:space="preserve"> {"hmmwv_tow" {fore 1} ("vs" c(240) sc(80) g(car2) b(common) brig(common) s(usa)  i(8) cw(0) cp(10) t(all_nz att   ) n(3)               ) }</v>
      </c>
    </row>
    <row r="355" spans="1:1">
      <c r="A355" t="str">
        <f>CONCATENATE(data!A359," ",data!B359," ",data!C359," ",data!D359," ",data!E359," ",data!F359," ",data!G359," ",data!H359," ",data!I359," ",data!J359," ",data!K359," ",data!L359," ",data!M359," ",data!N359," ",data!O359," ",data!P359," ",data!Q359," ",data!R359," ",data!S359," ",data!T359," ",data!U359," ",data!V359," ",data!W359," ",data!X359," ",data!Y359," ",data!Z359," ",data!AA359," ",data!AB359," ",data!AC359," ",data!AD359," ",data!AE359," ",data!AF359," ",data!AG359," ",data!AH359," ",data!AI359," ",data!AJ359)</f>
        <v xml:space="preserve">                                   </v>
      </c>
    </row>
    <row r="356" spans="1:1">
      <c r="A356" t="str">
        <f>CONCATENATE(data!A360," ",data!B360," ",data!C360," ",data!D360," ",data!E360," ",data!F360," ",data!G360," ",data!H360," ",data!I360," ",data!J360," ",data!K360," ",data!L360," ",data!M360," ",data!N360," ",data!O360," ",data!P360," ",data!Q360," ",data!R360," ",data!S360," ",data!T360," ",data!U360," ",data!V360," ",data!W360," ",data!X360," ",data!Y360," ",data!Z360," ",data!AA360," ",data!AB360," ",data!AC360," ",data!AD360," ",data!AE360," ",data!AF360," ",data!AG360," ",data!AH360," ",data!AI360," ",data!AJ360)</f>
        <v xml:space="preserve">("squad_with2types" name(pzrk) f(1)  c(250) cost(40) g(pzrk) b(common) brig(common) side(usa)     t(all_nz antiair   ) c1(pzrk_new:1) c2(pzrkhelp_new:1) info(pzrk)             ) </v>
      </c>
    </row>
    <row r="357" spans="1:1">
      <c r="A357" t="str">
        <f>CONCATENATE(data!A361," ",data!B361," ",data!C361," ",data!D361," ",data!E361," ",data!F361," ",data!G361," ",data!H361," ",data!I361," ",data!J361," ",data!K361," ",data!L361," ",data!M361," ",data!N361," ",data!O361," ",data!P361," ",data!Q361," ",data!R361," ",data!S361," ",data!T361," ",data!U361," ",data!V361," ",data!W361," ",data!X361," ",data!Y361," ",data!Z361," ",data!AA361," ",data!AB361," ",data!AC361," ",data!AD361," ",data!AE361," ",data!AF361," ",data!AG361," ",data!AH361," ",data!AI361," ",data!AJ361)</f>
        <v>{"pzrk2_usa"  {fore 0.9} ("v3" c(500) sc(85) g(pzrk) b(common) brig(common) s(usa)  i(9) cw(0) cp(0) t(all_nz inf_usa aat  ) n(3) c1(hmmwv_m998) n1(vehicle_supporter:1) n2(pzrk_new:2) n3(pzrkhelp_new:2) g(suppinf)          ) }</v>
      </c>
    </row>
    <row r="358" spans="1:1">
      <c r="A358" t="str">
        <f>CONCATENATE(data!A362," ",data!B362," ",data!C362," ",data!D362," ",data!E362," ",data!F362," ",data!G362," ",data!H362," ",data!I362," ",data!J362," ",data!K362," ",data!L362," ",data!M362," ",data!N362," ",data!O362," ",data!P362," ",data!Q362," ",data!R362," ",data!S362," ",data!T362," ",data!U362," ",data!V362," ",data!W362," ",data!X362," ",data!Y362," ",data!Z362," ",data!AA362," ",data!AB362," ",data!AC362," ",data!AD362," ",data!AE362," ",data!AF362," ",data!AG362," ",data!AH362," ",data!AI362," ",data!AJ362)</f>
        <v xml:space="preserve"> {"m1097_avenger" {fore 1} ("vradar" c(200) sc(80) g(pvo1) b(common) brig(common) s(usa)  i(10) cw(0) cp(10) t(all_nz  antiair aat ) n(3) c1(m1097_avenger) c2(hawk_cwar) n1(vehicle_supporter:3) n2()           ) }</v>
      </c>
    </row>
    <row r="359" spans="1:1">
      <c r="A359" t="str">
        <f>CONCATENATE(data!A363," ",data!B363," ",data!C363," ",data!D363," ",data!E363," ",data!F363," ",data!G363," ",data!H363," ",data!I363," ",data!J363," ",data!K363," ",data!L363," ",data!M363," ",data!N363," ",data!O363," ",data!P363," ",data!Q363," ",data!R363," ",data!S363," ",data!T363," ",data!U363," ",data!V363," ",data!W363," ",data!X363," ",data!Y363," ",data!Z363," ",data!AA363," ",data!AB363," ",data!AC363," ",data!AD363," ",data!AE363," ",data!AF363," ",data!AG363," ",data!AH363," ",data!AI363," ",data!AJ363)</f>
        <v xml:space="preserve">;===============================Вспомогательные войска===========================================                                   </v>
      </c>
    </row>
    <row r="360" spans="1:1">
      <c r="A360" t="str">
        <f>CONCATENATE(data!A364," ",data!B364," ",data!C364," ",data!D364," ",data!E364," ",data!F364," ",data!G364," ",data!H364," ",data!I364," ",data!J364," ",data!K364," ",data!L364," ",data!M364," ",data!N364," ",data!O364," ",data!P364," ",data!Q364," ",data!R364," ",data!S364," ",data!T364," ",data!U364," ",data!V364," ",data!W364," ",data!X364," ",data!Y364," ",data!Z364," ",data!AA364," ",data!AB364," ",data!AC364," ",data!AD364," ",data!AE364," ",data!AF364," ",data!AG364," ",data!AH364," ",data!AI364," ",data!AJ364)</f>
        <v xml:space="preserve"> {"m939_art" {fore 1} ("vs" c(600) sc(50) g(supply5) b(supl) brig(common) s(usa)  i(1) cw(0) cp(2) t(all_nz supply nobot  ) n(2)               ) }</v>
      </c>
    </row>
    <row r="361" spans="1:1">
      <c r="A361" t="str">
        <f>CONCATENATE(data!A365," ",data!B365," ",data!C365," ",data!D365," ",data!E365," ",data!F365," ",data!G365," ",data!H365," ",data!I365," ",data!J365," ",data!K365," ",data!L365," ",data!M365," ",data!N365," ",data!O365," ",data!P365," ",data!Q365," ",data!R365," ",data!S365," ",data!T365," ",data!U365," ",data!V365," ",data!W365," ",data!X365," ",data!Y365," ",data!Z365," ",data!AA365," ",data!AB365," ",data!AC365," ",data!AD365," ",data!AE365," ",data!AF365," ",data!AG365," ",data!AH365," ",data!AI365," ",data!AJ365)</f>
        <v xml:space="preserve"> {"m939_eng" {fore 1} ("ve" c(120) sc(25) g(supply6) b(supl) brig(common) s(usa)  i(2) cw(0) cp(2) t(all_nz supply nobot  ) n(2)               ) }</v>
      </c>
    </row>
    <row r="362" spans="1:1">
      <c r="A362" t="str">
        <f>CONCATENATE(data!A366," ",data!B366," ",data!C366," ",data!D366," ",data!E366," ",data!F366," ",data!G366," ",data!H366," ",data!I366," ",data!J366," ",data!K366," ",data!L366," ",data!M366," ",data!N366," ",data!O366," ",data!P366," ",data!Q366," ",data!R366," ",data!S366," ",data!T366," ",data!U366," ",data!V366," ",data!W366," ",data!X366," ",data!Y366," ",data!Z366," ",data!AA366," ",data!AB366," ",data!AC366," ",data!AD366," ",data!AE366," ",data!AF366," ",data!AG366," ",data!AH366," ",data!AI366," ",data!AJ366)</f>
        <v xml:space="preserve"> {"hemtt_refueller" {fore 1} ("ve" c(120) sc(25) g(fuel) b(supl) brig(common) s(usa)  i(3) cw(0) cp(2) t(all_nz supply nobot  ) n(2)               ) }</v>
      </c>
    </row>
    <row r="363" spans="1:1">
      <c r="A363" t="str">
        <f>CONCATENATE(data!A367," ",data!B367," ",data!C367," ",data!D367," ",data!E367," ",data!F367," ",data!G367," ",data!H367," ",data!I367," ",data!J367," ",data!K367," ",data!L367," ",data!M367," ",data!N367," ",data!O367," ",data!P367," ",data!Q367," ",data!R367," ",data!S367," ",data!T367," ",data!U367," ",data!V367," ",data!W367," ",data!X367," ",data!Y367," ",data!Z367," ",data!AA367," ",data!AB367," ",data!AC367," ",data!AD367," ",data!AE367," ",data!AF367," ",data!AG367," ",data!AH367," ",data!AI367," ",data!AJ367)</f>
        <v xml:space="preserve"> {"m939" {fore 1} ("vs" c(120) sc(10) g(truck) b(supl) brig(common) s(usa)  i(4) cw(0) cp(2) t(all_nz recon nobot  ) n(1)               ) }</v>
      </c>
    </row>
    <row r="364" spans="1:1">
      <c r="A364" t="str">
        <f>CONCATENATE(data!A368," ",data!B368," ",data!C368," ",data!D368," ",data!E368," ",data!F368," ",data!G368," ",data!H368," ",data!I368," ",data!J368," ",data!K368," ",data!L368," ",data!M368," ",data!N368," ",data!O368," ",data!P368," ",data!Q368," ",data!R368," ",data!S368," ",data!T368," ",data!U368," ",data!V368," ",data!W368," ",data!X368," ",data!Y368," ",data!Z368," ",data!AA368," ",data!AB368," ",data!AC368," ",data!AD368," ",data!AE368," ",data!AF368," ",data!AG368," ",data!AH368," ",data!AI368," ",data!AJ368)</f>
        <v xml:space="preserve">                                   </v>
      </c>
    </row>
    <row r="365" spans="1:1">
      <c r="A365" t="str">
        <f>CONCATENATE(data!A369," ",data!B369," ",data!C369," ",data!D369," ",data!E369," ",data!F369," ",data!G369," ",data!H369," ",data!I369," ",data!J369," ",data!K369," ",data!L369," ",data!M369," ",data!N369," ",data!O369," ",data!P369," ",data!Q369," ",data!R369," ",data!S369," ",data!T369," ",data!U369," ",data!V369," ",data!W369," ",data!X369," ",data!Y369," ",data!Z369," ",data!AA369," ",data!AB369," ",data!AC369," ",data!AD369," ",data!AE369," ",data!AF369," ",data!AG369," ",data!AH369," ",data!AI369," ",data!AJ369)</f>
        <v xml:space="preserve">("squad_with2types" name(tankman) f(1)  c(1) cost(20) g(supp) b(supl) brig(common) side(usa)     t(all_nz tankman  nobot ) info(tankman) c1(tankman:1)              ) </v>
      </c>
    </row>
    <row r="366" spans="1:1">
      <c r="A366" t="str">
        <f>CONCATENATE(data!A370," ",data!B370," ",data!C370," ",data!D370," ",data!E370," ",data!F370," ",data!G370," ",data!H370," ",data!I370," ",data!J370," ",data!K370," ",data!L370," ",data!M370," ",data!N370," ",data!O370," ",data!P370," ",data!Q370," ",data!R370," ",data!S370," ",data!T370," ",data!U370," ",data!V370," ",data!W370," ",data!X370," ",data!Y370," ",data!Z370," ",data!AA370," ",data!AB370," ",data!AC370," ",data!AD370," ",data!AE370," ",data!AF370," ",data!AG370," ",data!AH370," ",data!AI370," ",data!AJ370)</f>
        <v xml:space="preserve">("squad_with1types" name(vehicle_supporter) f(1)  c(30) cost(15) g(support) b(supl) brig(common) side(usa)     t(all_nz vs  nobot ) info(vehicle_supporter) c1(vehicle_supporter:2)              ) </v>
      </c>
    </row>
    <row r="367" spans="1:1">
      <c r="A367" t="str">
        <f>CONCATENATE(data!A371," ",data!B371," ",data!C371," ",data!D371," ",data!E371," ",data!F371," ",data!G371," ",data!H371," ",data!I371," ",data!J371," ",data!K371," ",data!L371," ",data!M371," ",data!N371," ",data!O371," ",data!P371," ",data!Q371," ",data!R371," ",data!S371," ",data!T371," ",data!U371," ",data!V371," ",data!W371," ",data!X371," ",data!Y371," ",data!Z371," ",data!AA371," ",data!AB371," ",data!AC371," ",data!AD371," ",data!AE371," ",data!AF371," ",data!AG371," ",data!AH371," ",data!AI371," ",data!AJ371)</f>
        <v xml:space="preserve">("squad_with2types" name(pilot) f(1)  c(50) cost(40) g(supp) b(supl) brig(usaf) side(usa)     t(all_nz p  nobot ) info(pilot) c1(Pilot:1)              ) </v>
      </c>
    </row>
    <row r="368" spans="1:1">
      <c r="A368" t="str">
        <f>CONCATENATE(data!A372," ",data!B372," ",data!C372," ",data!D372," ",data!E372," ",data!F372," ",data!G372," ",data!H372," ",data!I372," ",data!J372," ",data!K372," ",data!L372," ",data!M372," ",data!N372," ",data!O372," ",data!P372," ",data!Q372," ",data!R372," ",data!S372," ",data!T372," ",data!U372," ",data!V372," ",data!W372," ",data!X372," ",data!Y372," ",data!Z372," ",data!AA372," ",data!AB372," ",data!AC372," ",data!AD372," ",data!AE372," ",data!AF372," ",data!AG372," ",data!AH372," ",data!AI372," ",data!AJ372)</f>
        <v xml:space="preserve">                                   </v>
      </c>
    </row>
    <row r="369" spans="1:1">
      <c r="A369" t="str">
        <f>CONCATENATE(data!A373," ",data!B373," ",data!C373," ",data!D373," ",data!E373," ",data!F373," ",data!G373," ",data!H373," ",data!I373," ",data!J373," ",data!K373," ",data!L373," ",data!M373," ",data!N373," ",data!O373," ",data!P373," ",data!Q373," ",data!R373," ",data!S373," ",data!T373," ",data!U373," ",data!V373," ",data!W373," ",data!X373," ",data!Y373," ",data!Z373," ",data!AA373," ",data!AB373," ",data!AC373," ",data!AD373," ",data!AE373," ",data!AF373," ",data!AG373," ",data!AH373," ",data!AI373," ",data!AJ373)</f>
        <v xml:space="preserve">("squad_with1types" name(operator_bpla) f(0.6)  c(620) cost(40) g(operator_bpla) b(supl) brig(common) side(usa)     t(all_nz   nobot ) info(operator_bpla) c1(operator_bpla:1)              ) </v>
      </c>
    </row>
    <row r="370" spans="1:1">
      <c r="A370" t="str">
        <f>CONCATENATE(data!A374," ",data!B374," ",data!C374," ",data!D374," ",data!E374," ",data!F374," ",data!G374," ",data!H374," ",data!I374," ",data!J374," ",data!K374," ",data!L374," ",data!M374," ",data!N374," ",data!O374," ",data!P374," ",data!Q374," ",data!R374," ",data!S374," ",data!T374," ",data!U374," ",data!V374," ",data!W374," ",data!X374," ",data!Y374," ",data!Z374," ",data!AA374," ",data!AB374," ",data!AC374," ",data!AD374," ",data!AE374," ",data!AF374," ",data!AG374," ",data!AH374," ",data!AI374," ",data!AJ374)</f>
        <v xml:space="preserve"> {"switchblade300_catapult" {fore 0.3} ("v_kamikaze" c(400) sc(40) g(kamikaze) b(supl) brig(common) s(usa)  i(9) cw(0) cp(5) t(all_nz   nobot ) n(1)               ) }</v>
      </c>
    </row>
    <row r="371" spans="1:1">
      <c r="A371" t="str">
        <f>CONCATENATE(data!A375," ",data!B375," ",data!C375," ",data!D375," ",data!E375," ",data!F375," ",data!G375," ",data!H375," ",data!I375," ",data!J375," ",data!K375," ",data!L375," ",data!M375," ",data!N375," ",data!O375," ",data!P375," ",data!Q375," ",data!R375," ",data!S375," ",data!T375," ",data!U375," ",data!V375," ",data!W375," ",data!X375," ",data!Y375," ",data!Z375," ",data!AA375," ",data!AB375," ",data!AC375," ",data!AD375," ",data!AE375," ",data!AF375," ",data!AG375," ",data!AH375," ",data!AI375," ",data!AJ375)</f>
        <v xml:space="preserve"> {"mstar_v6usa" {fore 0} ("vs" c(900) sc(100) g(mstar) b(supl) brig(common) s(usa)  i(10) cw(1) cp(15) t(all_nz   nobot ) n(2)               ) }</v>
      </c>
    </row>
    <row r="372" spans="1:1">
      <c r="A372" t="str">
        <f>CONCATENATE(data!A376," ",data!B376," ",data!C376," ",data!D376," ",data!E376," ",data!F376," ",data!G376," ",data!H376," ",data!I376," ",data!J376," ",data!K376," ",data!L376," ",data!M376," ",data!N376," ",data!O376," ",data!P376," ",data!Q376," ",data!R376," ",data!S376," ",data!T376," ",data!U376," ",data!V376," ",data!W376," ",data!X376," ",data!Y376," ",data!Z376," ",data!AA376," ",data!AB376," ",data!AC376," ",data!AD376," ",data!AE376," ",data!AF376," ",data!AG376," ",data!AH376," ",data!AI376," ",data!AJ376)</f>
        <v xml:space="preserve">("squad_with2types" name(miners) f(1)  c(240) cost(40) g(eng) b(supl) brig(common) side(usa)     t(all_nz   nobot ) info(miners) c1(antitank_miner:4) c2(antipersonel_miner:4)             ) </v>
      </c>
    </row>
    <row r="373" spans="1:1">
      <c r="A373" t="str">
        <f>CONCATENATE(data!A377," ",data!B377," ",data!C377," ",data!D377," ",data!E377," ",data!F377," ",data!G377," ",data!H377," ",data!I377," ",data!J377," ",data!K377," ",data!L377," ",data!M377," ",data!N377," ",data!O377," ",data!P377," ",data!Q377," ",data!R377," ",data!S377," ",data!T377," ",data!U377," ",data!V377," ",data!W377," ",data!X377," ",data!Y377," ",data!Z377," ",data!AA377," ",data!AB377," ",data!AC377," ",data!AD377," ",data!AE377," ",data!AF377," ",data!AG377," ",data!AH377," ",data!AI377," ",data!AJ377)</f>
        <v xml:space="preserve">("squad_with1types" name(sappers) f(1)  c(240) cost(10) g(eng) b(supl) brig(common) side(usa)     t(all_nz   nobot ) info(sappers) c1(saper:2)              ) </v>
      </c>
    </row>
    <row r="374" spans="1:1">
      <c r="A374" t="str">
        <f>CONCATENATE(data!A378," ",data!B378," ",data!C378," ",data!D378," ",data!E378," ",data!F378," ",data!G378," ",data!H378," ",data!I378," ",data!J378," ",data!K378," ",data!L378," ",data!M378," ",data!N378," ",data!O378," ",data!P378," ",data!Q378," ",data!R378," ",data!S378," ",data!T378," ",data!U378," ",data!V378," ",data!W378," ",data!X378," ",data!Y378," ",data!Z378," ",data!AA378," ",data!AB378," ",data!AC378," ",data!AD378," ",data!AE378," ",data!AF378," ",data!AG378," ",data!AH378," ",data!AI378," ",data!AJ378)</f>
        <v xml:space="preserve">                                   </v>
      </c>
    </row>
    <row r="375" spans="1:1">
      <c r="A375" t="str">
        <f>CONCATENATE(data!A379," ",data!B379," ",data!C379," ",data!D379," ",data!E379," ",data!F379," ",data!G379," ",data!H379," ",data!I379," ",data!J379," ",data!K379," ",data!L379," ",data!M379," ",data!N379," ",data!O379," ",data!P379," ",data!Q379," ",data!R379," ",data!S379," ",data!T379," ",data!U379," ",data!V379," ",data!W379," ",data!X379," ",data!Y379," ",data!Z379," ",data!AA379," ",data!AB379," ",data!AC379," ",data!AD379," ",data!AE379," ",data!AF379," ",data!AG379," ",data!AH379," ",data!AI379," ",data!AJ379)</f>
        <v xml:space="preserve">;===============================USAF===========================================                                   </v>
      </c>
    </row>
    <row r="376" spans="1:1">
      <c r="A376" t="str">
        <f>CONCATENATE(data!A380," ",data!B380," ",data!C380," ",data!D380," ",data!E380," ",data!F380," ",data!G380," ",data!H380," ",data!I380," ",data!J380," ",data!K380," ",data!L380," ",data!M380," ",data!N380," ",data!O380," ",data!P380," ",data!Q380," ",data!R380," ",data!S380," ",data!T380," ",data!U380," ",data!V380," ",data!W380," ",data!X380," ",data!Y380," ",data!Z380," ",data!AA380," ",data!AB380," ",data!AC380," ",data!AD380," ",data!AE380," ",data!AF380," ",data!AG380," ",data!AH380," ",data!AI380," ",data!AJ380)</f>
        <v xml:space="preserve"> {"SSO_usa" {fore 0.8} ("v3" c(600) sc(90) g(sso) b(usaf_hqcar) brig(usaf) s(usa)  i(2) cw(0) cp(2) t(all_nz  support_frontline  ) n(3) c1(mh-6) n1(vertpilot:2) n2(delta_com_sso:1) n3(delta_marksman_sso:1) n4(delta_mgun_sso:1) n5(delta_smg_sso:1) n6(delta_smg2_sso:1) n7(delta_bazooker_sso:1)       ) }</v>
      </c>
    </row>
    <row r="377" spans="1:1">
      <c r="A377" t="str">
        <f>CONCATENATE(data!A381," ",data!B381," ",data!C381," ",data!D381," ",data!E381," ",data!F381," ",data!G381," ",data!H381," ",data!I381," ",data!J381," ",data!K381," ",data!L381," ",data!M381," ",data!N381," ",data!O381," ",data!P381," ",data!Q381," ",data!R381," ",data!S381," ",data!T381," ",data!U381," ",data!V381," ",data!W381," ",data!X381," ",data!Y381," ",data!Z381," ",data!AA381," ",data!AB381," ",data!AC381," ",data!AD381," ",data!AE381," ",data!AF381," ",data!AG381," ",data!AH381," ",data!AI381," ",data!AJ381)</f>
        <v xml:space="preserve">                                   </v>
      </c>
    </row>
    <row r="378" spans="1:1">
      <c r="A378" t="str">
        <f>CONCATENATE(data!A382," ",data!B382," ",data!C382," ",data!D382," ",data!E382," ",data!F382," ",data!G382," ",data!H382," ",data!I382," ",data!J382," ",data!K382," ",data!L382," ",data!M382," ",data!N382," ",data!O382," ",data!P382," ",data!Q382," ",data!R382," ",data!S382," ",data!T382," ",data!U382," ",data!V382," ",data!W382," ",data!X382," ",data!Y382," ",data!Z382," ",data!AA382," ",data!AB382," ",data!AC382," ",data!AD382," ",data!AE382," ",data!AF382," ",data!AG382," ",data!AH382," ",data!AI382," ",data!AJ382)</f>
        <v xml:space="preserve"> {"mq9" {fore 0.45} ("h" c(300) sc(100) g(heli) b(usaf_hqcar) brig(usaf) s(usa)  i(3) cw(0) cp(5) t(all_nz aircraft support_frontline  ) n(0)               ) }</v>
      </c>
    </row>
    <row r="379" spans="1:1">
      <c r="A379" t="str">
        <f>CONCATENATE(data!A383," ",data!B383," ",data!C383," ",data!D383," ",data!E383," ",data!F383," ",data!G383," ",data!H383," ",data!I383," ",data!J383," ",data!K383," ",data!L383," ",data!M383," ",data!N383," ",data!O383," ",data!P383," ",data!Q383," ",data!R383," ",data!S383," ",data!T383," ",data!U383," ",data!V383," ",data!W383," ",data!X383," ",data!Y383," ",data!Z383," ",data!AA383," ",data!AB383," ",data!AC383," ",data!AD383," ",data!AE383," ",data!AF383," ",data!AG383," ",data!AH383," ",data!AI383," ",data!AJ383)</f>
        <v xml:space="preserve"> {"Apache" {fore 0.45} ("v_cust" c(220) sc(155) g(heli) b(usaf_hqcar) brig(usaf) s(usa) crew(usa/vertpilot_apache) i(4) cw(0) cp(20) t(all_nz aircraft support_frontline  ) n(2)               ) }</v>
      </c>
    </row>
    <row r="380" spans="1:1">
      <c r="A380" t="str">
        <f>CONCATENATE(data!A384," ",data!B384," ",data!C384," ",data!D384," ",data!E384," ",data!F384," ",data!G384," ",data!H384," ",data!I384," ",data!J384," ",data!K384," ",data!L384," ",data!M384," ",data!N384," ",data!O384," ",data!P384," ",data!Q384," ",data!R384," ",data!S384," ",data!T384," ",data!U384," ",data!V384," ",data!W384," ",data!X384," ",data!Y384," ",data!Z384," ",data!AA384," ",data!AB384," ",data!AC384," ",data!AD384," ",data!AE384," ",data!AF384," ",data!AG384," ",data!AH384," ",data!AI384," ",data!AJ384)</f>
        <v xml:space="preserve"> {"Apache_spike" {fore 0} ("v_cust" c(900) sc(260) g(heli_spike) b(usaf_hqcar) brig(usaf) s(usa) crew(usa/vertpilot_apache) i(5) cw(0) cp(20) t(all_nz aircraft support_frontline  ) n(2)               ) }</v>
      </c>
    </row>
    <row r="381" spans="1:1">
      <c r="A381" t="str">
        <f>CONCATENATE(data!A385," ",data!B385," ",data!C385," ",data!D385," ",data!E385," ",data!F385," ",data!G385," ",data!H385," ",data!I385," ",data!J385," ",data!K385," ",data!L385," ",data!M385," ",data!N385," ",data!O385," ",data!P385," ",data!Q385," ",data!R385," ",data!S385," ",data!T385," ",data!U385," ",data!V385," ",data!W385," ",data!X385," ",data!Y385," ",data!Z385," ",data!AA385," ",data!AB385," ",data!AC385," ",data!AD385," ",data!AE385," ",data!AF385," ",data!AG385," ",data!AH385," ",data!AI385," ",data!AJ385)</f>
        <v xml:space="preserve">                                   </v>
      </c>
    </row>
    <row r="382" spans="1:1">
      <c r="A382" t="str">
        <f>CONCATENATE(data!A386," ",data!B386," ",data!C386," ",data!D386," ",data!E386," ",data!F386," ",data!G386," ",data!H386," ",data!I386," ",data!J386," ",data!K386," ",data!L386," ",data!M386," ",data!N386," ",data!O386," ",data!P386," ",data!Q386," ",data!R386," ",data!S386," ",data!T386," ",data!U386," ",data!V386," ",data!W386," ",data!X386," ",data!Y386," ",data!Z386," ",data!AA386," ",data!AB386," ",data!AC386," ",data!AD386," ",data!AE386," ",data!AF386," ",data!AG386," ",data!AH386," ",data!AI386," ",data!AJ386)</f>
        <v xml:space="preserve"> {"a-10c_support_light" {fore 0} ("p" c(200) sc(320) g(air) b(usaf_hqcar) brig(usaf) s(usa)  i(6) cw(0) cp(20) t(all_nz aircraft support_frontline  ) n(1)               ) }</v>
      </c>
    </row>
    <row r="383" spans="1:1">
      <c r="A383" t="str">
        <f>CONCATENATE(data!A387," ",data!B387," ",data!C387," ",data!D387," ",data!E387," ",data!F387," ",data!G387," ",data!H387," ",data!I387," ",data!J387," ",data!K387," ",data!L387," ",data!M387," ",data!N387," ",data!O387," ",data!P387," ",data!Q387," ",data!R387," ",data!S387," ",data!T387," ",data!U387," ",data!V387," ",data!W387," ",data!X387," ",data!Y387," ",data!Z387," ",data!AA387," ",data!AB387," ",data!AC387," ",data!AD387," ",data!AE387," ",data!AF387," ",data!AG387," ",data!AH387," ",data!AI387," ",data!AJ387)</f>
        <v xml:space="preserve"> {"a-10c_bomber" {fore 0.0} ("p" c(450) sc(340) g(air_tac) b(usaf_hqcar) brig(usaf) s(usa)  i(7) cw(0) cp(75) t(all_nz aircraft support_frontline  ) n(1)               ) }</v>
      </c>
    </row>
    <row r="384" spans="1:1">
      <c r="A384" t="str">
        <f>CONCATENATE(data!A388," ",data!B388," ",data!C388," ",data!D388," ",data!E388," ",data!F388," ",data!G388," ",data!H388," ",data!I388," ",data!J388," ",data!K388," ",data!L388," ",data!M388," ",data!N388," ",data!O388," ",data!P388," ",data!Q388," ",data!R388," ",data!S388," ",data!T388," ",data!U388," ",data!V388," ",data!W388," ",data!X388," ",data!Y388," ",data!Z388," ",data!AA388," ",data!AB388," ",data!AC388," ",data!AD388," ",data!AE388," ",data!AF388," ",data!AG388," ",data!AH388," ",data!AI388," ",data!AJ388)</f>
        <v xml:space="preserve"> {"a-10c_AT" {fore 0.3} ("p" c(400) sc(340) g(air) b(usaf_hqcar) brig(usaf) s(usa)  i(8) cw(0) cp(30) t(all_nz aircraft support_frontline  ) n(1)               ) }</v>
      </c>
    </row>
    <row r="385" spans="1:1">
      <c r="A385" t="str">
        <f>CONCATENATE(data!A389," ",data!B389," ",data!C389," ",data!D389," ",data!E389," ",data!F389," ",data!G389," ",data!H389," ",data!I389," ",data!J389," ",data!K389," ",data!L389," ",data!M389," ",data!N389," ",data!O389," ",data!P389," ",data!Q389," ",data!R389," ",data!S389," ",data!T389," ",data!U389," ",data!V389," ",data!W389," ",data!X389," ",data!Y389," ",data!Z389," ",data!AA389," ",data!AB389," ",data!AC389," ",data!AD389," ",data!AE389," ",data!AF389," ",data!AG389," ",data!AH389," ",data!AI389," ",data!AJ389)</f>
        <v xml:space="preserve"> {"a-10c_support" {fore 0.3} ("p" c(350) sc(320) g(air) b(usaf_hqcar) brig(usaf) s(usa)  i(9) cw(0) cp(30) t(all_nz aircraft support_frontline  ) n(1)               ) }</v>
      </c>
    </row>
    <row r="386" spans="1:1">
      <c r="A386" t="str">
        <f>CONCATENATE(data!A390," ",data!B390," ",data!C390," ",data!D390," ",data!E390," ",data!F390," ",data!G390," ",data!H390," ",data!I390," ",data!J390," ",data!K390," ",data!L390," ",data!M390," ",data!N390," ",data!O390," ",data!P390," ",data!Q390," ",data!R390," ",data!S390," ",data!T390," ",data!U390," ",data!V390," ",data!W390," ",data!X390," ",data!Y390," ",data!Z390," ",data!AA390," ",data!AB390," ",data!AC390," ",data!AD390," ",data!AE390," ",data!AF390," ",data!AG390," ",data!AH390," ",data!AI390," ",data!AJ390)</f>
        <v xml:space="preserve"> {"f-16c_support" {fore 0.4} ("p" c(450) sc(360) g(air) b(usaf_hqcar) brig(usaf) s(usa)  i(10) cw(0) cp(50) t(all_nz aircraft support_frontline  ) n(1)               ) }</v>
      </c>
    </row>
    <row r="387" spans="1:1">
      <c r="A387" t="str">
        <f>CONCATENATE(data!A391," ",data!B391," ",data!C391," ",data!D391," ",data!E391," ",data!F391," ",data!G391," ",data!H391," ",data!I391," ",data!J391," ",data!K391," ",data!L391," ",data!M391," ",data!N391," ",data!O391," ",data!P391," ",data!Q391," ",data!R391," ",data!S391," ",data!T391," ",data!U391," ",data!V391," ",data!W391," ",data!X391," ",data!Y391," ",data!Z391," ",data!AA391," ",data!AB391," ",data!AC391," ",data!AD391," ",data!AE391," ",data!AF391," ",data!AG391," ",data!AH391," ",data!AI391," ",data!AJ391)</f>
        <v xml:space="preserve">                                   </v>
      </c>
    </row>
    <row r="388" spans="1:1">
      <c r="A388" t="str">
        <f>CONCATENATE(data!A392," ",data!B392," ",data!C392," ",data!D392," ",data!E392," ",data!F392," ",data!G392," ",data!H392," ",data!I392," ",data!J392," ",data!K392," ",data!L392," ",data!M392," ",data!N392," ",data!O392," ",data!P392," ",data!Q392," ",data!R392," ",data!S392," ",data!T392," ",data!U392," ",data!V392," ",data!W392," ",data!X392," ",data!Y392," ",data!Z392," ",data!AA392," ",data!AB392," ",data!AC392," ",data!AD392," ",data!AE392," ",data!AF392," ",data!AG392," ",data!AH392," ",data!AI392," ",data!AJ392)</f>
        <v xml:space="preserve"> {"f-22_fighter-bomber" {fore 0.3} ("p" c(450) sc(360) g(air_tac) b(usaf_hqcar) brig(usaf) s(usa)  i(11) cw(0) cp(50) t(all_nz aircraft support_frontline  ) n(1)               ) }</v>
      </c>
    </row>
    <row r="389" spans="1:1">
      <c r="A389" t="str">
        <f>CONCATENATE(data!A393," ",data!B393," ",data!C393," ",data!D393," ",data!E393," ",data!F393," ",data!G393," ",data!H393," ",data!I393," ",data!J393," ",data!K393," ",data!L393," ",data!M393," ",data!N393," ",data!O393," ",data!P393," ",data!Q393," ",data!R393," ",data!S393," ",data!T393," ",data!U393," ",data!V393," ",data!W393," ",data!X393," ",data!Y393," ",data!Z393," ",data!AA393," ",data!AB393," ",data!AC393," ",data!AD393," ",data!AE393," ",data!AF393," ",data!AG393," ",data!AH393," ",data!AI393," ",data!AJ393)</f>
        <v xml:space="preserve"> {"f-35c_stealthab" {fore 0.5} ("p" c(430) sc(290) g(air_tac) b(usaf_hqcar) brig(usaf) s(usa)  i(12) cw(0) cp(45) t(all_nz aircraft support_frontline  ) n(1)               ) }</v>
      </c>
    </row>
    <row r="390" spans="1:1">
      <c r="A390" t="str">
        <f>CONCATENATE(data!A394," ",data!B394," ",data!C394," ",data!D394," ",data!E394," ",data!F394," ",data!G394," ",data!H394," ",data!I394," ",data!J394," ",data!K394," ",data!L394," ",data!M394," ",data!N394," ",data!O394," ",data!P394," ",data!Q394," ",data!R394," ",data!S394," ",data!T394," ",data!U394," ",data!V394," ",data!W394," ",data!X394," ",data!Y394," ",data!Z394," ",data!AA394," ",data!AB394," ",data!AC394," ",data!AD394," ",data!AE394," ",data!AF394," ",data!AG394," ",data!AH394," ",data!AI394," ",data!AJ394)</f>
        <v xml:space="preserve"> {"f-35c_support" {fore 0.5} ("p" c(500) sc(410) g(air_tac) b(usaf_hqcar) brig(usaf) s(usa)  i(13) cw(0) cp(50) t(all_nz aircraft support_frontline  ) n(1)               ) }</v>
      </c>
    </row>
    <row r="391" spans="1:1">
      <c r="A391" t="str">
        <f>CONCATENATE(data!A395," ",data!B395," ",data!C395," ",data!D395," ",data!E395," ",data!F395," ",data!G395," ",data!H395," ",data!I395," ",data!J395," ",data!K395," ",data!L395," ",data!M395," ",data!N395," ",data!O395," ",data!P395," ",data!Q395," ",data!R395," ",data!S395," ",data!T395," ",data!U395," ",data!V395," ",data!W395," ",data!X395," ",data!Y395," ",data!Z395," ",data!AA395," ",data!AB395," ",data!AC395," ",data!AD395," ",data!AE395," ",data!AF395," ",data!AG395," ",data!AH395," ",data!AI395," ",data!AJ395)</f>
        <v xml:space="preserve">                                   </v>
      </c>
    </row>
    <row r="392" spans="1:1">
      <c r="A392" t="str">
        <f>CONCATENATE(data!A396," ",data!B396," ",data!C396," ",data!D396," ",data!E396," ",data!F396," ",data!G396," ",data!H396," ",data!I396," ",data!J396," ",data!K396," ",data!L396," ",data!M396," ",data!N396," ",data!O396," ",data!P396," ",data!Q396," ",data!R396," ",data!S396," ",data!T396," ",data!U396," ",data!V396," ",data!W396," ",data!X396," ",data!Y396," ",data!Z396," ",data!AA396," ",data!AB396," ",data!AC396," ",data!AD396," ",data!AE396," ",data!AF396," ",data!AG396," ",data!AH396," ",data!AI396," ",data!AJ396)</f>
        <v xml:space="preserve"> {"f-16c_antirad" {fore 0.3} ("p" c(340) sc(250) g(air_sead) b(usaf_hqcar) brig(usaf) s(usa)  i(14) cw(0) cp(30) t(all_nz aircraft support_frontline  ) n(1)               ) }</v>
      </c>
    </row>
    <row r="393" spans="1:1">
      <c r="A393" t="str">
        <f>CONCATENATE(data!A397," ",data!B397," ",data!C397," ",data!D397," ",data!E397," ",data!F397," ",data!G397," ",data!H397," ",data!I397," ",data!J397," ",data!K397," ",data!L397," ",data!M397," ",data!N397," ",data!O397," ",data!P397," ",data!Q397," ",data!R397," ",data!S397," ",data!T397," ",data!U397," ",data!V397," ",data!W397," ",data!X397," ",data!Y397," ",data!Z397," ",data!AA397," ",data!AB397," ",data!AC397," ",data!AD397," ",data!AE397," ",data!AF397," ",data!AG397," ",data!AH397," ",data!AI397," ",data!AJ397)</f>
        <v xml:space="preserve"> {"f-35c_strike" {fore 0} ("p" c(500) sc(450) g(air_strike) b(usaf_hqcar) brig(usaf) s(usa)  i(15) cw(0) cp(100) t(all_nz aircraft support_frontline  ) n(1)               ) }</v>
      </c>
    </row>
    <row r="394" spans="1:1">
      <c r="A394" t="str">
        <f>CONCATENATE(data!A398," ",data!B398," ",data!C398," ",data!D398," ",data!E398," ",data!F398," ",data!G398," ",data!H398," ",data!I398," ",data!J398," ",data!K398," ",data!L398," ",data!M398," ",data!N398," ",data!O398," ",data!P398," ",data!Q398," ",data!R398," ",data!S398," ",data!T398," ",data!U398," ",data!V398," ",data!W398," ",data!X398," ",data!Y398," ",data!Z398," ",data!AA398," ",data!AB398," ",data!AC398," ",data!AD398," ",data!AE398," ",data!AF398," ",data!AG398," ",data!AH398," ",data!AI398," ",data!AJ398)</f>
        <v xml:space="preserve">                                   </v>
      </c>
    </row>
    <row r="395" spans="1:1">
      <c r="A395" t="str">
        <f>CONCATENATE(data!A399," ",data!B399," ",data!C399," ",data!D399," ",data!E399," ",data!F399," ",data!G399," ",data!H399," ",data!I399," ",data!J399," ",data!K399," ",data!L399," ",data!M399," ",data!N399," ",data!O399," ",data!P399," ",data!Q399," ",data!R399," ",data!S399," ",data!T399," ",data!U399," ",data!V399," ",data!W399," ",data!X399," ",data!Y399," ",data!Z399," ",data!AA399," ",data!AB399," ",data!AC399," ",data!AD399," ",data!AE399," ",data!AF399," ",data!AG399," ",data!AH399," ",data!AI399," ",data!AJ399)</f>
        <v xml:space="preserve"> {"f-35c_stealthaa" {fore 0} ("p" c(350) sc(170) g(antiair) b(usaf_hqcar) brig(usaf) s(usa)  i(16) cw(0) cp(40) t(all_nz aircraft support_frontline  ) n(1)               ) }</v>
      </c>
    </row>
    <row r="396" spans="1:1">
      <c r="A396" t="str">
        <f>CONCATENATE(data!A400," ",data!B400," ",data!C400," ",data!D400," ",data!E400," ",data!F400," ",data!G400," ",data!H400," ",data!I400," ",data!J400," ",data!K400," ",data!L400," ",data!M400," ",data!N400," ",data!O400," ",data!P400," ",data!Q400," ",data!R400," ",data!S400," ",data!T400," ",data!U400," ",data!V400," ",data!W400," ",data!X400," ",data!Y400," ",data!Z400," ",data!AA400," ",data!AB400," ",data!AC400," ",data!AD400," ",data!AE400," ",data!AF400," ",data!AG400," ",data!AH400," ",data!AI400," ",data!AJ400)</f>
        <v xml:space="preserve"> {"f-22_antiair" {fore -0.5} ("p" c(450) sc(290) g(antiair) b(usaf_hqcar) brig(usaf) s(usa)  i(17) cw(0) cp(50) t(all_nz aircraft support_frontline  ) n(1)               ) }</v>
      </c>
    </row>
    <row r="397" spans="1:1">
      <c r="A397" t="str">
        <f>CONCATENATE(data!A401," ",data!B401," ",data!C401," ",data!D401," ",data!E401," ",data!F401," ",data!G401," ",data!H401," ",data!I401," ",data!J401," ",data!K401," ",data!L401," ",data!M401," ",data!N401," ",data!O401," ",data!P401," ",data!Q401," ",data!R401," ",data!S401," ",data!T401," ",data!U401," ",data!V401," ",data!W401," ",data!X401," ",data!Y401," ",data!Z401," ",data!AA401," ",data!AB401," ",data!AC401," ",data!AD401," ",data!AE401," ",data!AF401," ",data!AG401," ",data!AH401," ",data!AI401," ",data!AJ401)</f>
        <v xml:space="preserve">                                   </v>
      </c>
    </row>
    <row r="398" spans="1:1">
      <c r="A398" t="str">
        <f>CONCATENATE(data!A402," ",data!B402," ",data!C402," ",data!D402," ",data!E402," ",data!F402," ",data!G402," ",data!H402," ",data!I402," ",data!J402," ",data!K402," ",data!L402," ",data!M402," ",data!N402," ",data!O402," ",data!P402," ",data!Q402," ",data!R402," ",data!S402," ",data!T402," ",data!U402," ",data!V402," ",data!W402," ",data!X402," ",data!Y402," ",data!Z402," ",data!AA402," ",data!AB402," ",data!AC402," ",data!AD402," ",data!AE402," ",data!AF402," ",data!AG402," ",data!AH402," ",data!AI402," ",data!AJ402)</f>
        <v xml:space="preserve"> {"e-2c_hawkeye" {fore 0.4} ("p" c(300) sc(100) g(radar) b(usaf_hqcar) brig(usaf) s(usa)  i(18) cw(0) cp(20) t(all_nz aircraft support_frontline  ) n(5)               ) }</v>
      </c>
    </row>
    <row r="399" spans="1:1">
      <c r="A399" t="str">
        <f>CONCATENATE(data!A403," ",data!B403," ",data!C403," ",data!D403," ",data!E403," ",data!F403," ",data!G403," ",data!H403," ",data!I403," ",data!J403," ",data!K403," ",data!L403," ",data!M403," ",data!N403," ",data!O403," ",data!P403," ",data!Q403," ",data!R403," ",data!S403," ",data!T403," ",data!U403," ",data!V403," ",data!W403," ",data!X403," ",data!Y403," ",data!Z403," ",data!AA403," ",data!AB403," ",data!AC403," ",data!AD403," ",data!AE403," ",data!AF403," ",data!AG403," ",data!AH403," ",data!AI403," ",data!AJ403)</f>
        <v xml:space="preserve">                                   </v>
      </c>
    </row>
    <row r="400" spans="1:1">
      <c r="A400" t="str">
        <f>CONCATENATE(data!A404," ",data!B404," ",data!C404," ",data!D404," ",data!E404," ",data!F404," ",data!G404," ",data!H404," ",data!I404," ",data!J404," ",data!K404," ",data!L404," ",data!M404," ",data!N404," ",data!O404," ",data!P404," ",data!Q404," ",data!R404," ",data!S404," ",data!T404," ",data!U404," ",data!V404," ",data!W404," ",data!X404," ",data!Y404," ",data!Z404," ",data!AA404," ",data!AB404," ",data!AC404," ",data!AD404," ",data!AE404," ",data!AF404," ",data!AG404," ",data!AH404," ",data!AI404," ",data!AJ404)</f>
        <v xml:space="preserve"> {"m939_avia" {fore 1} ("vs" c(700) sc(100) g(supply3) b(usaf_hqcar) brig(usaf) s(usa)  i(19) cw(0) cp(2) t(all_nz  supply  ) n(2)               ) }</v>
      </c>
    </row>
    <row r="401" spans="1:1">
      <c r="A401" t="str">
        <f>CONCATENATE(data!A405," ",data!B405," ",data!C405," ",data!D405," ",data!E405," ",data!F405," ",data!G405," ",data!H405," ",data!I405," ",data!J405," ",data!K405," ",data!L405," ",data!M405," ",data!N405," ",data!O405," ",data!P405," ",data!Q405," ",data!R405," ",data!S405," ",data!T405," ",data!U405," ",data!V405," ",data!W405," ",data!X405," ",data!Y405," ",data!Z405," ",data!AA405," ",data!AB405," ",data!AC405," ",data!AD405," ",data!AE405," ",data!AF405," ",data!AG405," ",data!AH405," ",data!AI405," ",data!AJ405)</f>
        <v xml:space="preserve">                                   </v>
      </c>
    </row>
    <row r="402" spans="1:1">
      <c r="A402" t="str">
        <f>CONCATENATE(data!A406," ",data!B406," ",data!C406," ",data!D406," ",data!E406," ",data!F406," ",data!G406," ",data!H406," ",data!I406," ",data!J406," ",data!K406," ",data!L406," ",data!M406," ",data!N406," ",data!O406," ",data!P406," ",data!Q406," ",data!R406," ",data!S406," ",data!T406," ",data!U406," ",data!V406," ",data!W406," ",data!X406," ",data!Y406," ",data!Z406," ",data!AA406," ",data!AB406," ",data!AC406," ",data!AD406," ",data!AE406," ",data!AF406," ",data!AG406," ",data!AH406," ",data!AI406," ",data!AJ406)</f>
        <v xml:space="preserve">;===============================US artillery===========================================                                   </v>
      </c>
    </row>
    <row r="403" spans="1:1">
      <c r="A403" t="str">
        <f>CONCATENATE(data!A407," ",data!B407," ",data!C407," ",data!D407," ",data!E407," ",data!F407," ",data!G407," ",data!H407," ",data!I407," ",data!J407," ",data!K407," ",data!L407," ",data!M407," ",data!N407," ",data!O407," ",data!P407," ",data!Q407," ",data!R407," ",data!S407," ",data!T407," ",data!U407," ",data!V407," ",data!W407," ",data!X407," ",data!Y407," ",data!Z407," ",data!AA407," ",data!AB407," ",data!AC407," ",data!AD407," ",data!AE407," ",data!AF407," ",data!AG407," ",data!AH407," ",data!AI407," ",data!AJ407)</f>
        <v xml:space="preserve">("squad_with7types" name(usaspot) f(0)  c(300) cost(40) g(spot) b(usart_hqcar) brig(usart) side(usa)     t(all_nz    ) info(smgs) c1(navyseal_com_art:1) c2(navyseal_marksman_art:1) c3(navyseal_smg_art:1)            ) </v>
      </c>
    </row>
    <row r="404" spans="1:1">
      <c r="A404" t="str">
        <f>CONCATENATE(data!A408," ",data!B408," ",data!C408," ",data!D408," ",data!E408," ",data!F408," ",data!G408," ",data!H408," ",data!I408," ",data!J408," ",data!K408," ",data!L408," ",data!M408," ",data!N408," ",data!O408," ",data!P408," ",data!Q408," ",data!R408," ",data!S408," ",data!T408," ",data!U408," ",data!V408," ",data!W408," ",data!X408," ",data!Y408," ",data!Z408," ",data!AA408," ",data!AB408," ",data!AC408," ",data!AD408," ",data!AE408," ",data!AF408," ",data!AG408," ",data!AH408," ",data!AI408," ",data!AJ408)</f>
        <v xml:space="preserve">                                   </v>
      </c>
    </row>
    <row r="405" spans="1:1">
      <c r="A405" t="str">
        <f>CONCATENATE(data!A409," ",data!B409," ",data!C409," ",data!D409," ",data!E409," ",data!F409," ",data!G409," ",data!H409," ",data!I409," ",data!J409," ",data!K409," ",data!L409," ",data!M409," ",data!N409," ",data!O409," ",data!P409," ",data!Q409," ",data!R409," ",data!S409," ",data!T409," ",data!U409," ",data!V409," ",data!W409," ",data!X409," ",data!Y409," ",data!Z409," ",data!AA409," ",data!AB409," ",data!AC409," ",data!AD409," ",data!AE409," ",data!AF409," ",data!AG409," ",data!AH409," ",data!AI409," ",data!AJ409)</f>
        <v xml:space="preserve"> {"m119" {fore 0.75} ("vart" c(500) sc(125) g(how) b(usart_hqcar) brig(usart) s(usa)  i(2) cw(5) cp(20) t(all_nz art support_frontline nobot ) n(2) c1(hmmwv_m998_tent) c2(m119) n1(vehicle_supporter_usmc:2)            ) }</v>
      </c>
    </row>
    <row r="406" spans="1:1">
      <c r="A406" t="str">
        <f>CONCATENATE(data!A410," ",data!B410," ",data!C410," ",data!D410," ",data!E410," ",data!F410," ",data!G410," ",data!H410," ",data!I410," ",data!J410," ",data!K410," ",data!L410," ",data!M410," ",data!N410," ",data!O410," ",data!P410," ",data!Q410," ",data!R410," ",data!S410," ",data!T410," ",data!U410," ",data!V410," ",data!W410," ",data!X410," ",data!Y410," ",data!Z410," ",data!AA410," ",data!AB410," ",data!AC410," ",data!AD410," ",data!AE410," ",data!AF410," ",data!AG410," ",data!AH410," ",data!AI410," ",data!AJ410)</f>
        <v xml:space="preserve"> {"paladin" {fore 0.4} ("v" c(600) sc(400) g(lart) b(usart_hqcar) brig(usart) s(usa)  i(3) cw(0) cp(30) t(all_nz art support_frontline nobot ) n(4)               ) }</v>
      </c>
    </row>
    <row r="407" spans="1:1">
      <c r="A407" t="str">
        <f>CONCATENATE(data!A411," ",data!B411," ",data!C411," ",data!D411," ",data!E411," ",data!F411," ",data!G411," ",data!H411," ",data!I411," ",data!J411," ",data!K411," ",data!L411," ",data!M411," ",data!N411," ",data!O411," ",data!P411," ",data!Q411," ",data!R411," ",data!S411," ",data!T411," ",data!U411," ",data!V411," ",data!W411," ",data!X411," ",data!Y411," ",data!Z411," ",data!AA411," ",data!AB411," ",data!AC411," ",data!AD411," ",data!AE411," ",data!AF411," ",data!AG411," ",data!AH411," ",data!AI411," ",data!AJ411)</f>
        <v xml:space="preserve"> {"mrls" {fore 0} ("v" c(840) sc(550) g(rszo) b(usart_hqcar) brig(usart) s(usa)  i(4) cw(0) cp(60) t(all_nz art support_frontline nobot ) n(2)               ) }</v>
      </c>
    </row>
    <row r="408" spans="1:1">
      <c r="A408" t="str">
        <f>CONCATENATE(data!A412," ",data!B412," ",data!C412," ",data!D412," ",data!E412," ",data!F412," ",data!G412," ",data!H412," ",data!I412," ",data!J412," ",data!K412," ",data!L412," ",data!M412," ",data!N412," ",data!O412," ",data!P412," ",data!Q412," ",data!R412," ",data!S412," ",data!T412," ",data!U412," ",data!V412," ",data!W412," ",data!X412," ",data!Y412," ",data!Z412," ",data!AA412," ",data!AB412," ",data!AC412," ",data!AD412," ",data!AE412," ",data!AF412," ",data!AG412," ",data!AH412," ",data!AI412," ",data!AJ412)</f>
        <v xml:space="preserve"> {"m142_himarser" {fore 0} ("v" c(840) sc(480) g(rszo) b(usart_hqcar) brig(usart) s(usa)  i(5) cw(0) cp(50) t(all_nz art support_frontline nobot ) n(2)               ) }</v>
      </c>
    </row>
    <row r="409" spans="1:1">
      <c r="A409" t="str">
        <f>CONCATENATE(data!A413," ",data!B413," ",data!C413," ",data!D413," ",data!E413," ",data!F413," ",data!G413," ",data!H413," ",data!I413," ",data!J413," ",data!K413," ",data!L413," ",data!M413," ",data!N413," ",data!O413," ",data!P413," ",data!Q413," ",data!R413," ",data!S413," ",data!T413," ",data!U413," ",data!V413," ",data!W413," ",data!X413," ",data!Y413," ",data!Z413," ",data!AA413," ",data!AB413," ",data!AC413," ",data!AD413," ",data!AE413," ",data!AF413," ",data!AG413," ",data!AH413," ",data!AI413," ",data!AJ413)</f>
        <v xml:space="preserve"> {"mrls_atacms" {fore 0} ("v" c(1200) sc(250) g(otrk) b(usart_hqcar) brig(usart) s(usa)  i(6) cw(0) cp(60) t(all_nz art support_frontline nobot ) n(2)               ) }</v>
      </c>
    </row>
    <row r="410" spans="1:1">
      <c r="A410" t="str">
        <f>CONCATENATE(data!A414," ",data!B414," ",data!C414," ",data!D414," ",data!E414," ",data!F414," ",data!G414," ",data!H414," ",data!I414," ",data!J414," ",data!K414," ",data!L414," ",data!M414," ",data!N414," ",data!O414," ",data!P414," ",data!Q414," ",data!R414," ",data!S414," ",data!T414," ",data!U414," ",data!V414," ",data!W414," ",data!X414," ",data!Y414," ",data!Z414," ",data!AA414," ",data!AB414," ",data!AC414," ",data!AD414," ",data!AE414," ",data!AF414," ",data!AG414," ",data!AH414," ",data!AI414," ",data!AJ414)</f>
        <v xml:space="preserve"> {"mrls_atacms_2" {fore 0} ("v" c(1200) sc(250) g(otrk) b(usart_hqcar) brig(usart) s(usa)  i(7) cw(0) cp(60) t(all_nz art support_frontline nobot ) n(2)               ) }</v>
      </c>
    </row>
    <row r="411" spans="1:1">
      <c r="A411" t="str">
        <f>CONCATENATE(data!A415," ",data!B415," ",data!C415," ",data!D415," ",data!E415," ",data!F415," ",data!G415," ",data!H415," ",data!I415," ",data!J415," ",data!K415," ",data!L415," ",data!M415," ",data!N415," ",data!O415," ",data!P415," ",data!Q415," ",data!R415," ",data!S415," ",data!T415," ",data!U415," ",data!V415," ",data!W415," ",data!X415," ",data!Y415," ",data!Z415," ",data!AA415," ",data!AB415," ",data!AC415," ",data!AD415," ",data!AE415," ",data!AF415," ",data!AG415," ",data!AH415," ",data!AI415," ",data!AJ415)</f>
        <v xml:space="preserve">                                   </v>
      </c>
    </row>
    <row r="412" spans="1:1">
      <c r="A412" t="str">
        <f>CONCATENATE(data!A416," ",data!B416," ",data!C416," ",data!D416," ",data!E416," ",data!F416," ",data!G416," ",data!H416," ",data!I416," ",data!J416," ",data!K416," ",data!L416," ",data!M416," ",data!N416," ",data!O416," ",data!P416," ",data!Q416," ",data!R416," ",data!S416," ",data!T416," ",data!U416," ",data!V416," ",data!W416," ",data!X416," ",data!Y416," ",data!Z416," ",data!AA416," ",data!AB416," ",data!AC416," ",data!AD416," ",data!AE416," ",data!AF416," ",data!AG416," ",data!AH416," ",data!AI416," ",data!AJ416)</f>
        <v xml:space="preserve"> {"m163" {fore 1} ("v_nation" c(240) sc(50) g(anitmissile) b(usart_hqcar) brig(usart) s(usa) crew_nation(usa) i(8) cw(0) cp(10) t(all_nz antiair aat support_frontline  ) n(3)               ) }</v>
      </c>
    </row>
    <row r="413" spans="1:1">
      <c r="A413" t="str">
        <f>CONCATENATE(data!A417," ",data!B417," ",data!C417," ",data!D417," ",data!E417," ",data!F417," ",data!G417," ",data!H417," ",data!I417," ",data!J417," ",data!K417," ",data!L417," ",data!M417," ",data!N417," ",data!O417," ",data!P417," ",data!Q417," ",data!R417," ",data!S417," ",data!T417," ",data!U417," ",data!V417," ",data!W417," ",data!X417," ",data!Y417," ",data!Z417," ",data!AA417," ",data!AB417," ",data!AC417," ",data!AD417," ",data!AE417," ",data!AF417," ",data!AG417," ",data!AH417," ",data!AI417," ",data!AJ417)</f>
        <v xml:space="preserve"> {"m2_adats" {fore 0.6} ("vs" c(460) sc(200) g(pvo3) b(usart_hqcar) brig(usart) s(usa)  i(9) cw(0) cp(20) t(all_nz art aat support_frontline  ) n(3)               ) }</v>
      </c>
    </row>
    <row r="414" spans="1:1">
      <c r="A414" t="str">
        <f>CONCATENATE(data!A418," ",data!B418," ",data!C418," ",data!D418," ",data!E418," ",data!F418," ",data!G418," ",data!H418," ",data!I418," ",data!J418," ",data!K418," ",data!L418," ",data!M418," ",data!N418," ",data!O418," ",data!P418," ",data!Q418," ",data!R418," ",data!S418," ",data!T418," ",data!U418," ",data!V418," ",data!W418," ",data!X418," ",data!Y418," ",data!Z418," ",data!AA418," ",data!AB418," ",data!AC418," ",data!AD418," ",data!AE418," ",data!AF418," ",data!AG418," ",data!AH418," ",data!AI418," ",data!AJ418)</f>
        <v xml:space="preserve"> {"patriot_launcher" {fore 0} ("vpat" c(500) sc(140) g(pvo45) b(usart_hqcar) brig(usart) s(usa)  i(10) cw(0) cp(20) t(all_nz art support_frontline nobot ) n(2) c1(patriot_truck) c2(patriot_launcher) n1(vehicle_supporter:2)            ) }</v>
      </c>
    </row>
    <row r="415" spans="1:1">
      <c r="A415" t="e">
        <f>CONCATENATE(data!A419," ",data!B419," ",data!C419," ",data!D419," ",data!E419," ",data!F419," ",data!G419," ",data!H419," ",data!I419," ",data!J419," ",data!K419," ",data!L419," ",data!M419," ",data!N419," ",data!O419," ",data!P419," ",data!Q419," ",data!R419," ",data!S419," ",data!T419," ",data!U419," ",data!V419," ",data!#REF!," ",data!X419," ",data!W419," ",data!Z419," ",data!AA419," ",data!AB419," ",data!AC419," ",data!AD419," ",data!AE419," ",data!AF419," ",data!AG419," ",data!AH419," ",data!AI419," ",data!AJ419)</f>
        <v>#REF!</v>
      </c>
    </row>
    <row r="416" spans="1:1">
      <c r="A416" t="e">
        <f>CONCATENATE(data!A420," ",data!B420," ",data!C420," ",data!D420," ",data!E420," ",data!F420," ",data!G420," ",data!H420," ",data!I420," ",data!J420," ",data!K420," ",data!L420," ",data!M420," ",data!N420," ",data!O420," ",data!P420," ",data!Q420," ",data!R420," ",data!S420," ",data!T420," ",data!U420," ",data!V420," ",data!#REF!," ",data!X420," ",data!W420," ",data!Z420," ",data!AA420," ",data!AB420," ",data!AC420," ",data!AD420," ",data!AE420," ",data!AF420," ",data!AG420," ",data!AH420," ",data!AI420," ",data!AJ420)</f>
        <v>#REF!</v>
      </c>
    </row>
    <row r="417" spans="1:1">
      <c r="A417" t="e">
        <f>CONCATENATE(data!A421," ",data!B421," ",data!C421," ",data!D421," ",data!E421," ",data!F421," ",data!G421," ",data!H421," ",data!I421," ",data!J421," ",data!K421," ",data!L421," ",data!M421," ",data!N421," ",data!O421," ",data!P421," ",data!Q421," ",data!R421," ",data!S421," ",data!T421," ",data!U421," ",data!V421," ",data!#REF!," ",data!X421," ",data!W421," ",data!Z421," ",data!AA421," ",data!AB421," ",data!AC421," ",data!AD421," ",data!AE421," ",data!AF421," ",data!AG421," ",data!AH421," ",data!AI421," ",data!AJ421)</f>
        <v>#REF!</v>
      </c>
    </row>
    <row r="418" spans="1:1">
      <c r="A418" t="str">
        <f>CONCATENATE(data!A422," ",data!B422," ",data!C422," ",data!D422," ",data!E422," ",data!F422," ",data!G422," ",data!H422," ",data!I422," ",data!J422," ",data!K422," ",data!L422," ",data!M422," ",data!N422," ",data!O422," ",data!P422," ",data!Q422," ",data!R422," ",data!S422," ",data!T422," ",data!U422," ",data!V422," ",data!W422," ",data!X422," ",data!Y422," ",data!Z422," ",data!AA422," ",data!AB422," ",data!AC422," ",data!AD422," ",data!AE422," ",data!AF422," ",data!AG422," ",data!AH422," ",data!AI422," ",data!AJ422)</f>
        <v xml:space="preserve"> {"mq9_recon" {fore 0.0} ("h" c(300) sc(80) g(recon_big) b(usart_hqcar) brig(usart) s(usa)  i(13) cw(0) cp(5) t(all_nz aircraft support_frontline nobot ) n(0)               ) }</v>
      </c>
    </row>
    <row r="419" spans="1:1">
      <c r="A419" t="str">
        <f>CONCATENATE(data!A423," ",data!B423," ",data!C423," ",data!D423," ",data!E423," ",data!F423," ",data!G423," ",data!H423," ",data!I423," ",data!J423," ",data!K423," ",data!L423," ",data!M423," ",data!N423," ",data!O423," ",data!P423," ",data!Q423," ",data!R423," ",data!S423," ",data!T423," ",data!U423," ",data!V423," ",data!W423," ",data!X423," ",data!Y423," ",data!Z423," ",data!AA423," ",data!AB423," ",data!AC423," ",data!AD423," ",data!AE423," ",data!AF423," ",data!AG423," ",data!AH423," ",data!AI423," ",data!AJ423)</f>
        <v xml:space="preserve">                                   </v>
      </c>
    </row>
    <row r="420" spans="1:1">
      <c r="A420" t="str">
        <f>CONCATENATE(data!A424," ",data!B424," ",data!C424," ",data!D424," ",data!E424," ",data!F424," ",data!G424," ",data!H424," ",data!I424," ",data!J424," ",data!K424," ",data!L424," ",data!M424," ",data!N424," ",data!O424," ",data!P424," ",data!Q424," ",data!R424," ",data!S424," ",data!T424," ",data!U424," ",data!V424," ",data!W424," ",data!X424," ",data!Y424," ",data!Z424," ",data!AA424," ",data!AB424," ",data!AC424," ",data!AD424," ",data!AE424," ",data!AF424," ",data!AG424," ",data!AH424," ",data!AI424," ",data!AJ424)</f>
        <v xml:space="preserve"> {"m939_art_pvo" {fore 1} ("vs" c(900) sc(100) g(supply4) b(usart_hqcar) brig(usart) side(usa)  i(14) cw(0) cp(2) t(all_nz supply support_frontline nobot ) n(2)               ) }</v>
      </c>
    </row>
    <row r="421" spans="1:1">
      <c r="A421" t="str">
        <f>CONCATENATE(data!A425," ",data!B425," ",data!C425," ",data!D425," ",data!E425," ",data!F425," ",data!G425," ",data!H425," ",data!I425," ",data!J425," ",data!K425," ",data!L425," ",data!M425," ",data!N425," ",data!O425," ",data!P425," ",data!Q425," ",data!R425," ",data!S425," ",data!T425," ",data!U425," ",data!V425," ",data!W425," ",data!X425," ",data!Y425," ",data!Z425," ",data!AA425," ",data!AB425," ",data!AC425," ",data!AD425," ",data!AE425," ",data!AF425," ",data!AG425," ",data!AH425," ",data!AI425," ",data!AJ425)</f>
        <v xml:space="preserve"> {"box_weapon_usa_excalibur" {fore -15} ("vs" c(1) sc(40) g(supply_spec) b(usart_hqcar) brig(usart) s(usa)  i(15) cw(0) cp(2) t(all_nz supply support_frontline nobot ) n(0)               ) }</v>
      </c>
    </row>
    <row r="422" spans="1:1">
      <c r="A422" t="str">
        <f>CONCATENATE(data!A426," ",data!B426," ",data!C426," ",data!D426," ",data!E426," ",data!F426," ",data!G426," ",data!H426," ",data!I426," ",data!J426," ",data!K426," ",data!L426," ",data!M426," ",data!N426," ",data!O426," ",data!P426," ",data!Q426," ",data!R426," ",data!S426," ",data!T426," ",data!U426," ",data!V426," ",data!W426," ",data!X426," ",data!Y426," ",data!Z426," ",data!AA426," ",data!AB426," ",data!AC426," ",data!AD426," ",data!AE426," ",data!AF426," ",data!AG426," ",data!AH426," ",data!AI426," ",data!AJ426)</f>
        <v xml:space="preserve"> {"box_weapon_usa_gmlrs_cl" {fore -10} ("vs" c(1) sc(100) g(supply_spec) b(usart_hqcar) brig(usart) s(usa)  i(16) cw(0) cp(2) t(all_nz supply support_frontline nobot ) n(0)               ) }</v>
      </c>
    </row>
    <row r="423" spans="1:1">
      <c r="A423" t="str">
        <f>CONCATENATE(data!A427," ",data!B427," ",data!C427," ",data!D427," ",data!E427," ",data!F427," ",data!G427," ",data!H427," ",data!I427," ",data!J427," ",data!K427," ",data!L427," ",data!M427," ",data!N427," ",data!O427," ",data!P427," ",data!Q427," ",data!R427," ",data!S427," ",data!T427," ",data!U427," ",data!V427," ",data!W427," ",data!X427," ",data!Y427," ",data!Z427," ",data!AA427," ",data!AB427," ",data!AC427," ",data!AD427," ",data!AE427," ",data!AF427," ",data!AG427," ",data!AH427," ",data!AI427," ",data!AJ427)</f>
        <v xml:space="preserve">                                   </v>
      </c>
    </row>
    <row r="424" spans="1:1">
      <c r="A424" t="str">
        <f>CONCATENATE(data!A428," ",data!B428," ",data!C428," ",data!D428," ",data!E428," ",data!F428," ",data!G428," ",data!H428," ",data!I428," ",data!J428," ",data!K428," ",data!L428," ",data!M428," ",data!N428," ",data!O428," ",data!P428," ",data!Q428," ",data!R428," ",data!S428," ",data!T428," ",data!U428," ",data!V428," ",data!W428," ",data!X428," ",data!Y428," ",data!Z428," ",data!AA428," ",data!AB428," ",data!AC428," ",data!AD428," ",data!AE428," ",data!AF428," ",data!AG428," ",data!AH428," ",data!AI428," ",data!AJ428)</f>
        <v xml:space="preserve">;===============================US Army===========================================                                   </v>
      </c>
    </row>
    <row r="425" spans="1:1">
      <c r="A425" t="str">
        <f>CONCATENATE(data!A429," ",data!B429," ",data!C429," ",data!D429," ",data!E429," ",data!F429," ",data!G429," ",data!H429," ",data!I429," ",data!J429," ",data!K429," ",data!L429," ",data!M429," ",data!N429," ",data!O429," ",data!P429," ",data!Q429," ",data!R429," ",data!S429," ",data!T429," ",data!U429," ",data!V429," ",data!W429," ",data!X429," ",data!Y429," ",data!Z429," ",data!AA429," ",data!AB429," ",data!AC429," ",data!AD429," ",data!AE429," ",data!AF429," ",data!AG429," ",data!AH429," ",data!AI429," ",data!AJ429)</f>
        <v xml:space="preserve">("squad_with7types" name(defend) f(0)  c(600) cost(100) g(elite) b(usarmy_hqcar) brig(usarmy) side(usa)     t(all_nz specnaz infantry  ) info(defend) c1(delta_com:1) c2(delta_smg:1) c3(delta_smg2:1) c4(delta_smg3:1) c5(delta_mgun:1) c6(delta_marksman:1) c7(delta_bazooker:3)        ) </v>
      </c>
    </row>
    <row r="426" spans="1:1">
      <c r="A426" t="str">
        <f>CONCATENATE(data!A430," ",data!B430," ",data!C430," ",data!D430," ",data!E430," ",data!F430," ",data!G430," ",data!H430," ",data!I430," ",data!J430," ",data!K430," ",data!L430," ",data!M430," ",data!N430," ",data!O430," ",data!P430," ",data!Q430," ",data!R430," ",data!S430," ",data!T430," ",data!U430," ",data!V430," ",data!W430," ",data!X430," ",data!Y430," ",data!Z430," ",data!AA430," ",data!AB430," ",data!AC430," ",data!AD430," ",data!AE430," ",data!AF430," ",data!AG430," ",data!AH430," ",data!AI430," ",data!AJ430)</f>
        <v xml:space="preserve"> {"m939i_usarmy" {fore 0.7} ("v3" c(240) sc(90) g(inf1) b(usarmy_hqcar) brig(usarmy) s(usa)  i(1) cw(0) cp(10) t(all_nz inf_usa infantry  ) n(3) c1(m939) n1(vehicle_supporter:1) n2(usara_com:1) n3(usara_smg:2) n4(usara_grenade:2) n5(usara_light_mgun:2) n6(usara_marksman:1) n7(usara_heavy_mgun:1)       ) }</v>
      </c>
    </row>
    <row r="427" spans="1:1">
      <c r="A427" t="str">
        <f>CONCATENATE(data!A431," ",data!B431," ",data!C431," ",data!D431," ",data!E431," ",data!F431," ",data!G431," ",data!H431," ",data!I431," ",data!J431," ",data!K431," ",data!L431," ",data!M431," ",data!N431," ",data!O431," ",data!P431," ",data!Q431," ",data!R431," ",data!S431," ",data!T431," ",data!U431," ",data!V431," ",data!W431," ",data!X431," ",data!Y431," ",data!Z431," ",data!AA431," ",data!AB431," ",data!AC431," ",data!AD431," ",data!AE431," ",data!AF431," ",data!AG431," ",data!AH431," ",data!AI431," ",data!AJ431)</f>
        <v xml:space="preserve"> {"m1126i" {fore 1} ("v3" c(240) sc(105) g(inf1) b(usarmy_hqcar) brig(usarmy) s(usa)  i(2) cw(0) cp(10) t(all_nz inf_usa infantry  ) n(3) c1(m1126) n1(tankman:3) n2(usara_com:1) n3(usara_smg:2) n4(usara_grenade:2) n5(usara_light_mgun:2) n6(usara_marksman:1) n7(usara_heavy_mgun:1)       ) }</v>
      </c>
    </row>
    <row r="428" spans="1:1">
      <c r="A428" t="str">
        <f>CONCATENATE(data!A432," ",data!B432," ",data!C432," ",data!D432," ",data!E432," ",data!F432," ",data!G432," ",data!H432," ",data!I432," ",data!J432," ",data!K432," ",data!L432," ",data!M432," ",data!N432," ",data!O432," ",data!P432," ",data!Q432," ",data!R432," ",data!S432," ",data!T432," ",data!U432," ",data!V432," ",data!W432," ",data!X432," ",data!Y432," ",data!Z432," ",data!AA432," ",data!AB432," ",data!AC432," ",data!AD432," ",data!AE432," ",data!AF432," ",data!AG432," ",data!AH432," ",data!AI432," ",data!AJ432)</f>
        <v xml:space="preserve"> {"m1126jav" {fore 1} ("v3" c(280) sc(135) g(inf1) b(usarmy_hqcar) brig(usarmy) s(usa)  i(3) cw(0) cp(10) t(all_nz inf_usa infantry  ) n(3) c1(m1126_jav) n1(tankman:3) n2(usara_com:1) n3(usara_smg:2) n4(usara_grenade:2) n5(usara_light_mgun:2) n6(usara_marksman:1) n7(usara_heavy_mgun:1)       ) }</v>
      </c>
    </row>
    <row r="429" spans="1:1">
      <c r="A429" t="str">
        <f>CONCATENATE(data!A433," ",data!B433," ",data!C433," ",data!D433," ",data!E433," ",data!F433," ",data!G433," ",data!H433," ",data!I433," ",data!J433," ",data!K433," ",data!L433," ",data!M433," ",data!N433," ",data!O433," ",data!P433," ",data!Q433," ",data!R433," ",data!S433," ",data!T433," ",data!U433," ",data!V433," ",data!W433," ",data!X433," ",data!Y433," ",data!Z433," ",data!AA433," ",data!AB433," ",data!AC433," ",data!AD433," ",data!AE433," ",data!AF433," ",data!AG433," ",data!AH433," ",data!AI433," ",data!AJ433)</f>
        <v xml:space="preserve"> {"m2a3_brati" {fore 1} ("v3" c(330) sc(130) g(inf1) b(usarmy_hqcar) brig(usarmy) s(usa)  i(4) cw(0) cp(25) t(all_nz inf_usa infantry  ) n(3) c1(m2a3_brat) n1(tankman:3) n2(usara_com:1) n3(usara_smg:2) n4(usara_grenade:1) n5(usara_light_mgun:1) n6(usara_heavy_mgun:1) n7(usara_marksman:1)       ) }</v>
      </c>
    </row>
    <row r="430" spans="1:1">
      <c r="A430" t="str">
        <f>CONCATENATE(data!A434," ",data!B434," ",data!C434," ",data!D434," ",data!E434," ",data!F434," ",data!G434," ",data!H434," ",data!I434," ",data!J434," ",data!K434," ",data!L434," ",data!M434," ",data!N434," ",data!O434," ",data!P434," ",data!Q434," ",data!R434," ",data!S434," ",data!T434," ",data!U434," ",data!V434," ",data!W434," ",data!X434," ",data!Y434," ",data!Z434," ",data!AA434," ",data!AB434," ",data!AC434," ",data!AD434," ",data!AE434," ",data!AF434," ",data!AG434," ",data!AH434," ",data!AI434," ",data!AJ434)</f>
        <v xml:space="preserve">                                   </v>
      </c>
    </row>
    <row r="431" spans="1:1">
      <c r="A431" t="str">
        <f>CONCATENATE(data!A435," ",data!B435," ",data!C435," ",data!D435," ",data!E435," ",data!F435," ",data!G435," ",data!H435," ",data!I435," ",data!J435," ",data!K435," ",data!L435," ",data!M435," ",data!N435," ",data!O435," ",data!P435," ",data!Q435," ",data!R435," ",data!S435," ",data!T435," ",data!U435," ",data!V435," ",data!W435," ",data!X435," ",data!Y435," ",data!Z435," ",data!AA435," ",data!AB435," ",data!AC435," ",data!AD435," ",data!AE435," ",data!AF435," ",data!AG435," ",data!AH435," ",data!AI435," ",data!AJ435)</f>
        <v xml:space="preserve">("squad_with1types" name(scouts) f(1)  c(240) cost(10) g(scout) b(usarmy_hqcar) brig(usarmy) side(usa)     t(all_nz    ) info(scouts) c1(scout:1)              ) </v>
      </c>
    </row>
    <row r="432" spans="1:1">
      <c r="A432" t="str">
        <f>CONCATENATE(data!A436," ",data!B436," ",data!C436," ",data!D436," ",data!E436," ",data!F436," ",data!G436," ",data!H436," ",data!I436," ",data!J436," ",data!K436," ",data!L436," ",data!M436," ",data!N436," ",data!O436," ",data!P436," ",data!Q436," ",data!R436," ",data!S436," ",data!T436," ",data!U436," ",data!V436," ",data!W436," ",data!X436," ",data!Y436," ",data!Z436," ",data!AA436," ",data!AB436," ",data!AC436," ",data!AD436," ",data!AE436," ",data!AF436," ",data!AG436," ",data!AH436," ",data!AI436," ",data!AJ436)</f>
        <v xml:space="preserve">("squad_with2types" name(us_army_sniper) f(1)  c(240) cost(30) g(suppinf3) b(usarmy_hqcar) brig(usarmy) side(usa)     t(all_nz  infantry  ) info(us_army_sniper) c1(us_army_sniper:1) c2(us_army_spotter:1)             ) </v>
      </c>
    </row>
    <row r="433" spans="1:1">
      <c r="A433" t="str">
        <f>CONCATENATE(data!A437," ",data!B437," ",data!C437," ",data!D437," ",data!E437," ",data!F437," ",data!G437," ",data!H437," ",data!I437," ",data!J437," ",data!K437," ",data!L437," ",data!M437," ",data!N437," ",data!O437," ",data!P437," ",data!Q437," ",data!R437," ",data!S437," ",data!T437," ",data!U437," ",data!V437," ",data!W437," ",data!X437," ",data!Y437," ",data!Z437," ",data!AA437," ",data!AB437," ",data!AC437," ",data!AD437," ",data!AE437," ",data!AF437," ",data!AG437," ",data!AH437," ",data!AI437," ",data!AJ437)</f>
        <v xml:space="preserve">("squad_with2types" name(at_rifle) f(0)  c(240) cost(35) g(suppinf3) b(usarmy_hqcar) brig(usarmy) side(usa)     t(all_nz  infantry  ) info(at_rifle) c1(usara_at_rifle:1) c2(usara_spotter:1)             ) </v>
      </c>
    </row>
    <row r="434" spans="1:1">
      <c r="A434" t="str">
        <f>CONCATENATE(data!A438," ",data!B438," ",data!C438," ",data!D438," ",data!E438," ",data!F438," ",data!G438," ",data!H438," ",data!I438," ",data!J438," ",data!K438," ",data!L438," ",data!M438," ",data!N438," ",data!O438," ",data!P438," ",data!Q438," ",data!R438," ",data!S438," ",data!T438," ",data!U438," ",data!V438," ",data!W438," ",data!X438," ",data!Y438," ",data!Z438," ",data!AA438," ",data!AB438," ",data!AC438," ",data!AD438," ",data!AE438," ",data!AF438," ",data!AG438," ",data!AH438," ",data!AI438," ",data!AJ438)</f>
        <v xml:space="preserve">                                   </v>
      </c>
    </row>
    <row r="435" spans="1:1">
      <c r="A435" t="str">
        <f>CONCATENATE(data!A439," ",data!B439," ",data!C439," ",data!D439," ",data!E439," ",data!F439," ",data!G439," ",data!H439," ",data!I439," ",data!J439," ",data!K439," ",data!L439," ",data!M439," ",data!N439," ",data!O439," ",data!P439," ",data!Q439," ",data!R439," ",data!S439," ",data!T439," ",data!U439," ",data!V439," ",data!W439," ",data!X439," ",data!Y439," ",data!Z439," ",data!AA439," ",data!AB439," ",data!AC439," ",data!AD439," ",data!AE439," ",data!AF439," ",data!AG439," ",data!AH439," ",data!AI439," ",data!AJ439)</f>
        <v xml:space="preserve"> {"m1a2_sep" {fore 1} ("v" c(300) sc(190) g(obt_army) b(usarmy_hqcar) brig(usarmy) s(usa)  i(5) cw(0) cp(60) t(all_nz tank_usa   ) n(4)               ) }</v>
      </c>
    </row>
    <row r="436" spans="1:1">
      <c r="A436" t="str">
        <f>CONCATENATE(data!A440," ",data!B440," ",data!C440," ",data!D440," ",data!E440," ",data!F440," ",data!G440," ",data!H440," ",data!I440," ",data!J440," ",data!K440," ",data!L440," ",data!M440," ",data!N440," ",data!O440," ",data!P440," ",data!Q440," ",data!R440," ",data!S440," ",data!T440," ",data!U440," ",data!V440," ",data!W440," ",data!X440," ",data!Y440," ",data!Z440," ",data!AA440," ",data!AB440," ",data!AC440," ",data!AD440," ",data!AE440," ",data!AF440," ",data!AG440," ",data!AH440," ",data!AI440," ",data!AJ440)</f>
        <v xml:space="preserve"> {"m1a2tusk_2_new" {fore 0} ("v" c(600) sc(240) g(obt_army) b(usarmy_hqcar) brig(usarmy) s(usa)  i(6) cw(0) cp(65) t(all_nz tank_usa no_frontline  ) n(4)               ) }</v>
      </c>
    </row>
    <row r="437" spans="1:1">
      <c r="A437" t="str">
        <f>CONCATENATE(data!A441," ",data!B441," ",data!C441," ",data!D441," ",data!E441," ",data!F441," ",data!G441," ",data!H441," ",data!I441," ",data!J441," ",data!K441," ",data!L441," ",data!M441," ",data!N441," ",data!O441," ",data!P441," ",data!Q441," ",data!R441," ",data!S441," ",data!T441," ",data!U441," ",data!V441," ",data!W441," ",data!X441," ",data!Y441," ",data!Z441," ",data!AA441," ",data!AB441," ",data!AC441," ",data!AD441," ",data!AE441," ",data!AF441," ",data!AG441," ",data!AH441," ",data!AI441," ",data!AJ441)</f>
        <v xml:space="preserve"> {"m1a2sep3" {fore 0.0} ("v_v" c(500) sc(215) g(obt_army) b(usarmy_hqcar) brig(usarmy) s(usa)  i(7) cw(0) cp(70) t(all_nz tank_usa   ) n(4)               ) }</v>
      </c>
    </row>
    <row r="438" spans="1:1">
      <c r="A438" t="str">
        <f>CONCATENATE(data!A442," ",data!B442," ",data!C442," ",data!D442," ",data!E442," ",data!F442," ",data!G442," ",data!H442," ",data!I442," ",data!J442," ",data!K442," ",data!L442," ",data!M442," ",data!N442," ",data!O442," ",data!P442," ",data!Q442," ",data!R442," ",data!S442," ",data!T442," ",data!U442," ",data!V442," ",data!W442," ",data!X442," ",data!Y442," ",data!Z442," ",data!AA442," ",data!AB442," ",data!AC442," ",data!AD442," ",data!AE442," ",data!AF442," ",data!AG442," ",data!AH442," ",data!AI442," ",data!AJ442)</f>
        <v xml:space="preserve">                                   </v>
      </c>
    </row>
    <row r="439" spans="1:1">
      <c r="A439" t="str">
        <f>CONCATENATE(data!A443," ",data!B443," ",data!C443," ",data!D443," ",data!E443," ",data!F443," ",data!G443," ",data!H443," ",data!I443," ",data!J443," ",data!K443," ",data!L443," ",data!M443," ",data!N443," ",data!O443," ",data!P443," ",data!Q443," ",data!R443," ",data!S443," ",data!T443," ",data!U443," ",data!V443," ",data!W443," ",data!X443," ",data!Y443," ",data!Z443," ",data!AA443," ",data!AB443," ",data!AC443," ",data!AD443," ",data!AE443," ",data!AF443," ",data!AG443," ",data!AH443," ",data!AI443," ",data!AJ443)</f>
        <v xml:space="preserve"> {"m1128" {fore 1} ("v_v" c(300) sc(50) g(spat) b(usarmy_hqcar) brig(usarmy) s(usa)  i(8) cw(0) cp(15) t(all_nz    ) n(3)               ) }</v>
      </c>
    </row>
    <row r="440" spans="1:1">
      <c r="A440" t="str">
        <f>CONCATENATE(data!A444," ",data!B444," ",data!C444," ",data!D444," ",data!E444," ",data!F444," ",data!G444," ",data!H444," ",data!I444," ",data!J444," ",data!K444," ",data!L444," ",data!M444," ",data!N444," ",data!O444," ",data!P444," ",data!Q444," ",data!R444," ",data!S444," ",data!T444," ",data!U444," ",data!V444," ",data!W444," ",data!X444," ",data!Y444," ",data!Z444," ",data!AA444," ",data!AB444," ",data!AC444," ",data!AD444," ",data!AE444," ",data!AF444," ",data!AG444," ",data!AH444," ",data!AI444," ",data!AJ444)</f>
        <v xml:space="preserve">                                   </v>
      </c>
    </row>
    <row r="441" spans="1:1">
      <c r="A441" t="str">
        <f>CONCATENATE(data!A445," ",data!B445," ",data!C445," ",data!D445," ",data!E445," ",data!F445," ",data!G445," ",data!H445," ",data!I445," ",data!J445," ",data!K445," ",data!L445," ",data!M445," ",data!N445," ",data!O445," ",data!P445," ",data!Q445," ",data!R445," ",data!S445," ",data!T445," ",data!U445," ",data!V445," ",data!W445," ",data!X445," ",data!Y445," ",data!Z445," ",data!AA445," ",data!AB445," ",data!AC445," ",data!AD445," ",data!AE445," ",data!AF445," ",data!AG445," ",data!AH445," ",data!AI445," ",data!AJ445)</f>
        <v xml:space="preserve"> {"m1134" {fore 1} ("v" c(480) sc(60) g(spatgm) b(usarmy_hqcar) brig(usarmy) s(usa)  i(9) cw(0) cp(15) t(all_nz att   ) n(3)               ) }</v>
      </c>
    </row>
    <row r="442" spans="1:1">
      <c r="A442" t="str">
        <f>CONCATENATE(data!A446," ",data!B446," ",data!C446," ",data!D446," ",data!E446," ",data!F446," ",data!G446," ",data!H446," ",data!I446," ",data!J446," ",data!K446," ",data!L446," ",data!M446," ",data!N446," ",data!O446," ",data!P446," ",data!Q446," ",data!R446," ",data!S446," ",data!T446," ",data!U446," ",data!V446," ",data!W446," ",data!X446," ",data!Y446," ",data!Z446," ",data!AA446," ",data!AB446," ",data!AC446," ",data!AD446," ",data!AE446," ",data!AF446," ",data!AG446," ",data!AH446," ",data!AI446," ",data!AJ446)</f>
        <v xml:space="preserve"> {"shorad" {fore 0} ("v" c(700) sc(250) g(spat_aa) b(usarmy_hqcar) brig(usarmy) s(usa)  i(10) cw(0) cp(30) t(all_nz att   ) n(4)               ) }</v>
      </c>
    </row>
    <row r="443" spans="1:1">
      <c r="A443" t="str">
        <f>CONCATENATE(data!A447," ",data!B447," ",data!C447," ",data!D447," ",data!E447," ",data!F447," ",data!G447," ",data!H447," ",data!I447," ",data!J447," ",data!K447," ",data!L447," ",data!M447," ",data!N447," ",data!O447," ",data!P447," ",data!Q447," ",data!R447," ",data!S447," ",data!T447," ",data!U447," ",data!V447," ",data!W447," ",data!X447," ",data!Y447," ",data!Z447," ",data!AA447," ",data!AB447," ",data!AC447," ",data!AD447," ",data!AE447," ",data!AF447," ",data!AG447," ",data!AH447," ",data!AI447," ",data!AJ447)</f>
        <v xml:space="preserve">                                   </v>
      </c>
    </row>
    <row r="444" spans="1:1">
      <c r="A444" t="str">
        <f>CONCATENATE(data!A448," ",data!B448," ",data!C448," ",data!D448," ",data!E448," ",data!F448," ",data!G448," ",data!H448," ",data!I448," ",data!J448," ",data!K448," ",data!L448," ",data!M448," ",data!N448," ",data!O448," ",data!P448," ",data!Q448," ",data!R448," ",data!S448," ",data!T448," ",data!U448," ",data!V448," ",data!W448," ",data!X448," ",data!Y448," ",data!Z448," ",data!AA448," ",data!AB448," ",data!AC448," ",data!AD448," ",data!AE448," ",data!AF448," ",data!AG448," ",data!AH448," ",data!AI448," ",data!AJ448)</f>
        <v xml:space="preserve"> {"m-1129" {fore 0} ("v" c(600) sc(130) g(spmort) b(usarmy_hqcar) brig(usarmy) s(usa)  i(11) cw(0) cp(15) t(all_nz art   ) n(5)               ) }</v>
      </c>
    </row>
    <row r="445" spans="1:1">
      <c r="A445" t="str">
        <f>CONCATENATE(data!A449," ",data!B449," ",data!C449," ",data!D449," ",data!E449," ",data!F449," ",data!G449," ",data!H449," ",data!I449," ",data!J449," ",data!K449," ",data!L449," ",data!M449," ",data!N449," ",data!O449," ",data!P449," ",data!Q449," ",data!R449," ",data!S449," ",data!T449," ",data!U449," ",data!V449," ",data!W449," ",data!X449," ",data!Y449," ",data!Z449," ",data!AA449," ",data!AB449," ",data!AC449," ",data!AD449," ",data!AE449," ",data!AF449," ",data!AG449," ",data!AH449," ",data!AI449," ",data!AJ449)</f>
        <v xml:space="preserve">                                   </v>
      </c>
    </row>
    <row r="446" spans="1:1">
      <c r="A446" t="str">
        <f>CONCATENATE(data!A450," ",data!B450," ",data!C450," ",data!D450," ",data!E450," ",data!F450," ",data!G450," ",data!H450," ",data!I450," ",data!J450," ",data!K450," ",data!L450," ",data!M450," ",data!N450," ",data!O450," ",data!P450," ",data!Q450," ",data!R450," ",data!S450," ",data!T450," ",data!U450," ",data!V450," ",data!W450," ",data!X450," ",data!Y450," ",data!Z450," ",data!AA450," ",data!AB450," ",data!AC450," ",data!AD450," ",data!AE450," ",data!AF450," ",data!AG450," ",data!AH450," ",data!AI450," ",data!AJ450)</f>
        <v xml:space="preserve">;===========================Цахал==============================================                                   </v>
      </c>
    </row>
    <row r="447" spans="1:1">
      <c r="A447" t="str">
        <f>CONCATENATE(data!A451," ",data!B451," ",data!C451," ",data!D451," ",data!E451," ",data!F451," ",data!G451," ",data!H451," ",data!I451," ",data!J451," ",data!K451," ",data!L451," ",data!M451," ",data!N451," ",data!O451," ",data!P451," ",data!Q451," ",data!R451," ",data!S451," ",data!T451," ",data!U451," ",data!V451," ",data!W451," ",data!X451," ",data!Y451," ",data!Z451," ",data!AA451," ",data!AB451," ",data!AC451," ",data!AD451," ",data!AE451," ",data!AF451," ",data!AG451," ",data!AH451," ",data!AI451," ",data!AJ451)</f>
        <v xml:space="preserve">("squad_with11types_custom" name(idf_vdv) f(0)  c(500) cost(110) g(elite) b(idf_hqcar) brig(idf) side(usa) crew_nation(idf)    t(all_nz   nobot ) info(idf_squad_elite) c1(sayeret_matkal_com:1) c2(sayeret_matkal_smg:2) c3(sayeret_matkal_mgun:1) c4(sayeret_matkal_bazooker:1) c5(sayeret_matkal_bazooker2:1) c6(sayeret_matkal_marksman:1) c7(sayeret_matkal_smg2:2) c8(sayeret_matkal_heavy_mgun:1)       ) </v>
      </c>
    </row>
    <row r="448" spans="1:1">
      <c r="A448" t="str">
        <f>CONCATENATE(data!A452," ",data!B452," ",data!C452," ",data!D452," ",data!E452," ",data!F452," ",data!G452," ",data!H452," ",data!I452," ",data!J452," ",data!K452," ",data!L452," ",data!M452," ",data!N452," ",data!O452," ",data!P452," ",data!Q452," ",data!R452," ",data!S452," ",data!T452," ",data!U452," ",data!V452," ",data!W452," ",data!X452," ",data!Y452," ",data!Z452," ",data!AA452," ",data!AB452," ",data!AC452," ",data!AD452," ",data!AE452," ",data!AF452," ",data!AG452," ",data!AH452," ",data!AI452," ",data!AJ452)</f>
        <v xml:space="preserve"> {"m113ai" {fore 1} ("v3i" c(280) sc(75) g(inf2) b(idf_hqcar) brig(idf) s(usa) crew_nation(idf) i(1) cw(0) cp(10) t(all_nz inf_usa infantry  ) n(3) c1(m113a) n1(tankman:2) n2(idf_com:1) n3(idf_smg:1) n4(idf_hmgun:1) n5(idf_bazooker:1) n6(idf_marksman:1) n7(idf_bazooker2:1)       ) }</v>
      </c>
    </row>
    <row r="449" spans="1:1">
      <c r="A449" t="str">
        <f>CONCATENATE(data!A453," ",data!B453," ",data!C453," ",data!D453," ",data!E453," ",data!F453," ",data!G453," ",data!H453," ",data!I453," ",data!J453," ",data!K453," ",data!L453," ",data!M453," ",data!N453," ",data!O453," ",data!P453," ",data!Q453," ",data!R453," ",data!S453," ",data!T453," ",data!U453," ",data!V453," ",data!W453," ",data!X453," ",data!Y453," ",data!Z453," ",data!AA453," ",data!AB453," ",data!AC453," ",data!AD453," ",data!AE453," ",data!AF453," ",data!AG453," ",data!AH453," ",data!AI453," ",data!AJ453)</f>
        <v xml:space="preserve"> {"nameri" {fore 1} ("v3i" c(450) sc(100) g(inf2) b(idf_hqcar) brig(idf) s(usa) crew_nation(idf) i(2) cw(0) cp(30) t(all_nz inf_usa infantry  ) n(3) c1(namer) n1(tankman:3) n2(idf_com:1) n3(idf_smg:2) n4(idf_hmgun:1) n5(idf_bazooker:1) n6(idf_marksman:1) n8(idf_smg2:1)       ) }</v>
      </c>
    </row>
    <row r="450" spans="1:1">
      <c r="A450" t="str">
        <f>CONCATENATE(data!A454," ",data!B454," ",data!C454," ",data!D454," ",data!E454," ",data!F454," ",data!G454," ",data!H454," ",data!I454," ",data!J454," ",data!K454," ",data!L454," ",data!M454," ",data!N454," ",data!O454," ",data!P454," ",data!Q454," ",data!R454," ",data!S454," ",data!T454," ",data!U454," ",data!V454," ",data!W454," ",data!X454," ",data!Y454," ",data!Z454," ",data!AA454," ",data!AB454," ",data!AC454," ",data!AD454," ",data!AE454," ",data!AF454," ",data!AG454," ",data!AH454," ",data!AI454," ",data!AJ454)</f>
        <v xml:space="preserve">("squad_with11types_custom" name(idf_sniper) f(1)  c(240) cost(30) g(suppinf3) b(idf_hqcar) brig(idf) side(usa) crew_nation(idf)    t(all_nz    ) info(idf_sniper) c1(idf_sniper:1) c2(idf_spotter:1)             ) </v>
      </c>
    </row>
    <row r="451" spans="1:1">
      <c r="A451" t="str">
        <f>CONCATENATE(data!A455," ",data!B455," ",data!C455," ",data!D455," ",data!E455," ",data!F455," ",data!G455," ",data!H455," ",data!I455," ",data!J455," ",data!K455," ",data!L455," ",data!M455," ",data!N455," ",data!O455," ",data!P455," ",data!Q455," ",data!R455," ",data!S455," ",data!T455," ",data!U455," ",data!V455," ",data!W455," ",data!X455," ",data!Y455," ",data!Z455," ",data!AA455," ",data!AB455," ",data!AC455," ",data!AD455," ",data!AE455," ",data!AF455," ",data!AG455," ",data!AH455," ",data!AI455," ",data!AJ455)</f>
        <v xml:space="preserve">("squad_with11types_custom" name(idf_at_rifle) f(0)  c(240) cost(35) g(suppinf3) b(idf_hqcar) brig(idf) side(usa) crew_nation(idf)    t(all_nz    ) info(idf_at_rifle) c1(idf_at_rifle:1) c2(idf_spotter:1)             ) </v>
      </c>
    </row>
    <row r="452" spans="1:1">
      <c r="A452" t="str">
        <f>CONCATENATE(data!A456," ",data!B456," ",data!C456," ",data!D456," ",data!E456," ",data!F456," ",data!G456," ",data!H456," ",data!I456," ",data!J456," ",data!K456," ",data!L456," ",data!M456," ",data!N456," ",data!O456," ",data!P456," ",data!Q456," ",data!R456," ",data!S456," ",data!T456," ",data!U456," ",data!V456," ",data!W456," ",data!X456," ",data!Y456," ",data!Z456," ",data!AA456," ",data!AB456," ",data!AC456," ",data!AD456," ",data!AE456," ",data!AF456," ",data!AG456," ",data!AH456," ",data!AI456," ",data!AJ456)</f>
        <v xml:space="preserve">                                   </v>
      </c>
    </row>
    <row r="453" spans="1:1">
      <c r="A453" t="str">
        <f>CONCATENATE(data!A457," ",data!B457," ",data!C457," ",data!D457," ",data!E457," ",data!F457," ",data!G457," ",data!H457," ",data!I457," ",data!J457," ",data!K457," ",data!L457," ",data!M457," ",data!N457," ",data!O457," ",data!P457," ",data!Q457," ",data!R457," ",data!S457," ",data!T457," ",data!U457," ",data!V457," ",data!W457," ",data!X457," ",data!Y457," ",data!Z457," ",data!AA457," ",data!AB457," ",data!AC457," ",data!AD457," ",data!AE457," ",data!AF457," ",data!AG457," ",data!AH457," ",data!AI457," ",data!AJ457)</f>
        <v xml:space="preserve"> {"magach7" {fore 1} ("v_nation" c(300) sc(120) g(arm2) b(idf_hqcar) brig(idf) s(usa) crew_nation(idf) i(3) cw(0) cp(40) t(all_nz    ) n(4)               ) }</v>
      </c>
    </row>
    <row r="454" spans="1:1">
      <c r="A454" t="str">
        <f>CONCATENATE(data!A458," ",data!B458," ",data!C458," ",data!D458," ",data!E458," ",data!F458," ",data!G458," ",data!H458," ",data!I458," ",data!J458," ",data!K458," ",data!L458," ",data!M458," ",data!N458," ",data!O458," ",data!P458," ",data!Q458," ",data!R458," ",data!S458," ",data!T458," ",data!U458," ",data!V458," ",data!W458," ",data!X458," ",data!Y458," ",data!Z458," ",data!AA458," ",data!AB458," ",data!AC458," ",data!AD458," ",data!AE458," ",data!AF458," ",data!AG458," ",data!AH458," ",data!AI458," ",data!AJ458)</f>
        <v xml:space="preserve"> {"merkava_mk4" {fore 1} ("v_nation" c(400) sc(200) g(obt_idf) b(idf_hqcar) brig(idf) s(usa) crew_nation(idf) i(4) cw(0) cp(65) t(all_nz tank_usa   ) n(4)               ) }</v>
      </c>
    </row>
    <row r="455" spans="1:1">
      <c r="A455" t="str">
        <f>CONCATENATE(data!A459," ",data!B459," ",data!C459," ",data!D459," ",data!E459," ",data!F459," ",data!G459," ",data!H459," ",data!I459," ",data!J459," ",data!K459," ",data!L459," ",data!M459," ",data!N459," ",data!O459," ",data!P459," ",data!Q459," ",data!R459," ",data!S459," ",data!T459," ",data!U459," ",data!V459," ",data!W459," ",data!X459," ",data!Y459," ",data!Z459," ",data!AA459," ",data!AB459," ",data!AC459," ",data!AD459," ",data!AE459," ",data!AF459," ",data!AG459," ",data!AH459," ",data!AI459," ",data!AJ459)</f>
        <v xml:space="preserve"> {"merkava_trophy" {fore 0.7} ("v_nation_v" c(600) sc(215) g(obt_idf) b(idf_hqcar) brig(idf) s(usa) crew_nation(idf) i(5) cw(0) cp(75) t(all_nz tank_usa   ) n(4)               ) }</v>
      </c>
    </row>
    <row r="456" spans="1:1">
      <c r="A456" t="str">
        <f>CONCATENATE(data!A460," ",data!B460," ",data!C460," ",data!D460," ",data!E460," ",data!F460," ",data!G460," ",data!H460," ",data!I460," ",data!J460," ",data!K460," ",data!L460," ",data!M460," ",data!N460," ",data!O460," ",data!P460," ",data!Q460," ",data!R460," ",data!S460," ",data!T460," ",data!U460," ",data!V460," ",data!W460," ",data!X460," ",data!Y460," ",data!Z460," ",data!AA460," ",data!AB460," ",data!AC460," ",data!AD460," ",data!AE460," ",data!AF460," ",data!AG460," ",data!AH460," ",data!AI460," ",data!AJ460)</f>
        <v xml:space="preserve">                                   </v>
      </c>
    </row>
    <row r="457" spans="1:1">
      <c r="A457" t="str">
        <f>CONCATENATE(data!A461," ",data!B461," ",data!C461," ",data!D461," ",data!E461," ",data!F461," ",data!G461," ",data!H461," ",data!I461," ",data!J461," ",data!K461," ",data!L461," ",data!M461," ",data!N461," ",data!O461," ",data!P461," ",data!Q461," ",data!R461," ",data!S461," ",data!T461," ",data!U461," ",data!V461," ",data!W461," ",data!X461," ",data!Y461," ",data!Z461," ",data!AA461," ",data!AB461," ",data!AC461," ",data!AD461," ",data!AE461," ",data!AF461," ",data!AG461," ",data!AH461," ",data!AI461," ",data!AJ461)</f>
        <v xml:space="preserve"> {"spike_stan_idf" {fore 0} ("vs_nation" c(560) sc(110) g(1) b(idf_hqcar) brig(idf) s(usa) crew_nation(idf) i(6) cw(0) cp(35) t(all_nz   nobot ) n(2)               ) }</v>
      </c>
    </row>
    <row r="458" spans="1:1">
      <c r="A458" t="str">
        <f>CONCATENATE(data!A462," ",data!B462," ",data!C462," ",data!D462," ",data!E462," ",data!F462," ",data!G462," ",data!H462," ",data!I462," ",data!J462," ",data!K462," ",data!L462," ",data!M462," ",data!N462," ",data!O462," ",data!P462," ",data!Q462," ",data!R462," ",data!S462," ",data!T462," ",data!U462," ",data!V462," ",data!W462," ",data!X462," ",data!Y462," ",data!Z462," ",data!AA462," ",data!AB462," ",data!AC462," ",data!AD462," ",data!AE462," ",data!AF462," ",data!AG462," ",data!AH462," ",data!AI462," ",data!AJ462)</f>
        <v xml:space="preserve">                                   </v>
      </c>
    </row>
    <row r="459" spans="1:1">
      <c r="A459" t="str">
        <f>CONCATENATE(data!A463," ",data!B463," ",data!C463," ",data!D463," ",data!E463," ",data!F463," ",data!G463," ",data!H463," ",data!I463," ",data!J463," ",data!K463," ",data!L463," ",data!M463," ",data!N463," ",data!O463," ",data!P463," ",data!Q463," ",data!R463," ",data!S463," ",data!T463," ",data!U463," ",data!V463," ",data!W463," ",data!X463," ",data!Y463," ",data!Z463," ",data!AA463," ",data!AB463," ",data!AC463," ",data!AD463," ",data!AE463," ",data!AF463," ",data!AG463," ",data!AH463," ",data!AI463," ",data!AJ463)</f>
        <v xml:space="preserve"> {"m163machbet" {fore 1} ("v_nation" c(300) sc(70) g(pvo2) b(idf_hqcar) brig(idf) s(usa) crew_nation(idf) i(7) cw(0) cp(10) t(all_nz antiair aat  ) n(3)               ) }</v>
      </c>
    </row>
    <row r="460" spans="1:1">
      <c r="A460" t="str">
        <f>CONCATENATE(data!A464," ",data!B464," ",data!C464," ",data!D464," ",data!E464," ",data!F464," ",data!G464," ",data!H464," ",data!I464," ",data!J464," ",data!K464," ",data!L464," ",data!M464," ",data!N464," ",data!O464," ",data!P464," ",data!Q464," ",data!R464," ",data!S464," ",data!T464," ",data!U464," ",data!V464," ",data!W464," ",data!X464," ",data!Y464," ",data!Z464," ",data!AA464," ",data!AB464," ",data!AC464," ",data!AD464," ",data!AE464," ",data!AF464," ",data!AG464," ",data!AH464," ",data!AI464," ",data!AJ464)</f>
        <v xml:space="preserve">                                   </v>
      </c>
    </row>
    <row r="461" spans="1:1">
      <c r="A461" t="str">
        <f>CONCATENATE(data!A465," ",data!B465," ",data!C465," ",data!D465," ",data!E465," ",data!F465," ",data!G465," ",data!H465," ",data!I465," ",data!J465," ",data!K465," ",data!L465," ",data!M465," ",data!N465," ",data!O465," ",data!P465," ",data!Q465," ",data!R465," ",data!S465," ",data!T465," ",data!U465," ",data!V465," ",data!W465," ",data!X465," ",data!Y465," ",data!Z465," ",data!AA465," ",data!AB465," ",data!AC465," ",data!AD465," ",data!AE465," ",data!AF465," ",data!AG465," ",data!AH465," ",data!AI465," ",data!AJ465)</f>
        <v xml:space="preserve">;===============================USMC===========================================                                   </v>
      </c>
    </row>
    <row r="462" spans="1:1">
      <c r="A462" t="str">
        <f>CONCATENATE(data!A466," ",data!B466," ",data!C466," ",data!D466," ",data!E466," ",data!F466," ",data!G466," ",data!H466," ",data!I466," ",data!J466," ",data!K466," ",data!L466," ",data!M466," ",data!N466," ",data!O466," ",data!P466," ",data!Q466," ",data!R466," ",data!S466," ",data!T466," ",data!U466," ",data!V466," ",data!W466," ",data!X466," ",data!Y466," ",data!Z466," ",data!AA466," ",data!AB466," ",data!AC466," ",data!AD466," ",data!AE466," ",data!AF466," ",data!AG466," ",data!AH466," ",data!AI466," ",data!AJ466)</f>
        <v xml:space="preserve">("squad_with7types" name(navy_seals) f(0)  c(600) cost(100) g(elite) b(usmc_hqcar) brig(usmc) side(usa)     t(all_nz specnaz infantry nobot ) info(navy_seals) c1(navyseal_com:1) c2(navyseal_smg:1) c3(navyseal_smg2:1) c4(navyseal_smg3:1) c5(navyseal_mgun:1) c6(navyseal_marksman:1) c7(navyseal_bazooker:3)        ) </v>
      </c>
    </row>
    <row r="463" spans="1:1">
      <c r="A463" t="str">
        <f>CONCATENATE(data!A467," ",data!B467," ",data!C467," ",data!D467," ",data!E467," ",data!F467," ",data!G467," ",data!H467," ",data!I467," ",data!J467," ",data!K467," ",data!L467," ",data!M467," ",data!N467," ",data!O467," ",data!P467," ",data!Q467," ",data!R467," ",data!S467," ",data!T467," ",data!U467," ",data!V467," ",data!W467," ",data!X467," ",data!Y467," ",data!Z467," ",data!AA467," ",data!AB467," ",data!AC467," ",data!AD467," ",data!AE467," ",data!AF467," ",data!AG467," ",data!AH467," ",data!AI467," ",data!AJ467)</f>
        <v xml:space="preserve"> {"m939i_usmc" {fore 1} ("v3" c(240) sc(110) g(inf4) b(usmc_hqcar) brig(usmc) s(usa)  i(2) cw(0) cp(10) t(all_nz inf_usa infantry   n(3) c1(m939) n1(vehicle_supporter:1) n2(usmc_com:1) n3(usmc_zamcom:5) n4(usmc_light_mgun:2) n5(usmc_smg:1) n6(usmc_marksman:1) n7(usmc_bazooker:1)       ) }</v>
      </c>
    </row>
    <row r="464" spans="1:1">
      <c r="A464" t="str">
        <f>CONCATENATE(data!A468," ",data!B468," ",data!C468," ",data!D468," ",data!E468," ",data!F468," ",data!G468," ",data!H468," ",data!I468," ",data!J468," ",data!K468," ",data!L468," ",data!M468," ",data!N468," ",data!O468," ",data!P468," ",data!Q468," ",data!R468," ",data!S468," ",data!T468," ",data!U468," ",data!V468," ",data!W468," ",data!X468," ",data!Y468," ",data!Z468," ",data!AA468," ",data!AB468," ",data!AC468," ",data!AD468," ",data!AE468," ",data!AF468," ",data!AG468," ",data!AH468," ",data!AI468," ",data!AJ468)</f>
        <v xml:space="preserve"> {"lav25i" {fore 1} ("v3" c(240) sc(80) g(inf4) b(usmc_hqcar) brig(usmc) s(usa)  i(4) cw(0) cp(10) t(all_nz inf_usa infantry   n(3) c1(lav25) n1(tankman:3) n2(usmc_com:1) n3(usmc_light_mgun:1) n4(usmc_zamcom:1) n5(usmc_marksman:1) n6(usmc_bazooker:1) n7(usmc_smg2:1)       ) }</v>
      </c>
    </row>
    <row r="465" spans="1:1">
      <c r="A465" t="str">
        <f>CONCATENATE(data!A469," ",data!B469," ",data!C469," ",data!D469," ",data!E469," ",data!F469," ",data!G469," ",data!H469," ",data!I469," ",data!J469," ",data!K469," ",data!L469," ",data!M469," ",data!N469," ",data!O469," ",data!P469," ",data!Q469," ",data!R469," ",data!S469," ",data!T469," ",data!U469," ",data!V469," ",data!W469," ",data!X469," ",data!Y469," ",data!Z469," ",data!AA469," ",data!AB469," ",data!AC469," ",data!AD469," ",data!AE469," ",data!AF469," ",data!AG469," ",data!AH469," ",data!AI469," ",data!AJ469)</f>
        <v xml:space="preserve"> {"aavp7i" {fore 0.0} ("v3" c(400) sc(190) g(inf4) b(usmc_hqcar) brig(usmc) s(usa)  i(3) cw(0) cp(10) t(all_nz inf_usa infantry   n(3) c1(aavp7) n1(tankman:3) n2(usmc_com:1) n3(usmc_zamcom:6) n4(usmc_light_mgun:2) n5(usmc_smg:1) n6(usmc_marksman:1) n7(usmc_bazooker:1)       ) }</v>
      </c>
    </row>
    <row r="466" spans="1:1">
      <c r="A466" t="str">
        <f>CONCATENATE(data!A470," ",data!B470," ",data!C470," ",data!D470," ",data!E470," ",data!F470," ",data!G470," ",data!H470," ",data!I470," ",data!J470," ",data!K470," ",data!L470," ",data!M470," ",data!N470," ",data!O470," ",data!P470," ",data!Q470," ",data!R470," ",data!S470," ",data!T470," ",data!U470," ",data!V470," ",data!W470," ",data!X470," ",data!Y470," ",data!Z470," ",data!AA470," ",data!AB470," ",data!AC470," ",data!AD470," ",data!AE470," ",data!AF470," ",data!AG470," ",data!AH470," ",data!AI470," ",data!AJ470)</f>
        <v xml:space="preserve"> {"uh1y" {fore 0.2} ("v3" c(250) sc(110) g(inf4) b(usmc_hqcar) brig(usmc) s(usa)  i(5) cw(0) cp(5) t(all_nz inf_usa  nobot ) n(2) c1(uh1y) n1(vertpilot:2) n2(usmc_com:1) n3(usmc_zamcom:3) n4(usmc_light_mgun:2) n5(usmc_smg2:1) n6(usmc_marksman:1)        ) }</v>
      </c>
    </row>
    <row r="467" spans="1:1">
      <c r="A467" t="str">
        <f>CONCATENATE(data!A471," ",data!B471," ",data!C471," ",data!D471," ",data!E471," ",data!F471," ",data!G471," ",data!H471," ",data!I471," ",data!J471," ",data!K471," ",data!L471," ",data!M471," ",data!N471," ",data!O471," ",data!P471," ",data!Q471," ",data!R471," ",data!S471," ",data!T471," ",data!U471," ",data!V471," ",data!W471," ",data!X471," ",data!Y471," ",data!Z471," ",data!AA471," ",data!AB471," ",data!AC471," ",data!AD471," ",data!AE471," ",data!AF471," ",data!AG471," ",data!AH471," ",data!AI471," ",data!AJ471)</f>
        <v xml:space="preserve">                                   </v>
      </c>
    </row>
    <row r="468" spans="1:1">
      <c r="A468" t="str">
        <f>CONCATENATE(data!A472," ",data!B472," ",data!C472," ",data!D472," ",data!E472," ",data!F472," ",data!G472," ",data!H472," ",data!I472," ",data!J472," ",data!K472," ",data!L472," ",data!M472," ",data!N472," ",data!O472," ",data!P472," ",data!Q472," ",data!R472," ",data!S472," ",data!T472," ",data!U472," ",data!V472," ",data!W472," ",data!X472," ",data!Y472," ",data!Z472," ",data!AA472," ",data!AB472," ",data!AC472," ",data!AD472," ",data!AE472," ",data!AF472," ",data!AG472," ",data!AH472," ",data!AI472," ",data!AJ472)</f>
        <v xml:space="preserve">("squad_with11types" name(usmc_sturm) f(1)  c(180) cost(35) g(suppinf1) b(usmc_hqcar) brig(usmc) side(usa)     t(all_nz  infantry  ) info(usmc_sturm) c1(usmc_bazooker:2) c2(usmc_saper:2)             ) </v>
      </c>
    </row>
    <row r="469" spans="1:1">
      <c r="A469" t="str">
        <f>CONCATENATE(data!A473," ",data!B473," ",data!C473," ",data!D473," ",data!E473," ",data!F473," ",data!G473," ",data!H473," ",data!I473," ",data!J473," ",data!K473," ",data!L473," ",data!M473," ",data!N473," ",data!O473," ",data!P473," ",data!Q473," ",data!R473," ",data!S473," ",data!T473," ",data!U473," ",data!V473," ",data!W473," ",data!X473," ",data!Y473," ",data!Z473," ",data!AA473," ",data!AB473," ",data!AC473," ",data!AD473," ",data!AE473," ",data!AF473," ",data!AG473," ",data!AH473," ",data!AI473," ",data!AJ473)</f>
        <v xml:space="preserve">("squad_with2types" name(usmc_mgun) f(1)  c(180) cost(35) g(suppinf1) b(usmc_hqcar) brig(usmc) side(usa)     t(all_nz  infantry  ) info(usmc_mgun) c1(usmc_heavy_mgun:2) c2(usmc_help_heavy_mgun:2)             ) </v>
      </c>
    </row>
    <row r="470" spans="1:1">
      <c r="A470" t="str">
        <f>CONCATENATE(data!A474," ",data!B474," ",data!C474," ",data!D474," ",data!E474," ",data!F474," ",data!G474," ",data!H474," ",data!I474," ",data!J474," ",data!K474," ",data!L474," ",data!M474," ",data!N474," ",data!O474," ",data!P474," ",data!Q474," ",data!R474," ",data!S474," ",data!T474," ",data!U474," ",data!V474," ",data!W474," ",data!X474," ",data!Y474," ",data!Z474," ",data!AA474," ",data!AB474," ",data!AC474," ",data!AD474," ",data!AE474," ",data!AF474," ",data!AG474," ",data!AH474," ",data!AI474," ",data!AJ474)</f>
        <v xml:space="preserve">("squad_with2types" name(usmc_sniper) f(1)  c(240) cost(30) g(suppinf3) b(usmc_hqcar) brig(usmc) side(usa)     t(all_nz  infantry  ) info(usmc_sniper) c1(usmc_sniper:1) c2(usmc_spotter:1)             ) </v>
      </c>
    </row>
    <row r="471" spans="1:1">
      <c r="A471" t="str">
        <f>CONCATENATE(data!A475," ",data!B475," ",data!C475," ",data!D475," ",data!E475," ",data!F475," ",data!G475," ",data!H475," ",data!I475," ",data!J475," ",data!K475," ",data!L475," ",data!M475," ",data!N475," ",data!O475," ",data!P475," ",data!Q475," ",data!R475," ",data!S475," ",data!T475," ",data!U475," ",data!V475," ",data!W475," ",data!X475," ",data!Y475," ",data!Z475," ",data!AA475," ",data!AB475," ",data!AC475," ",data!AD475," ",data!AE475," ",data!AF475," ",data!AG475," ",data!AH475," ",data!AI475," ",data!AJ475)</f>
        <v xml:space="preserve">("squad_with2types" name(usmc_heavy_sniper) f(0)  c(240) cost(35) g(suppinf3) b(usmc_hqcar) brig(usmc) side(usa)     t(all_nz    ) info(usmc_heavy_sniper) c1(usmc_heavy_sniper:1) c2(usmc_spotter:1)             ) </v>
      </c>
    </row>
    <row r="472" spans="1:1">
      <c r="A472" t="str">
        <f>CONCATENATE(data!A476," ",data!B476," ",data!C476," ",data!D476," ",data!E476," ",data!F476," ",data!G476," ",data!H476," ",data!I476," ",data!J476," ",data!K476," ",data!L476," ",data!M476," ",data!N476," ",data!O476," ",data!P476," ",data!Q476," ",data!R476," ",data!S476," ",data!T476," ",data!U476," ",data!V476," ",data!W476," ",data!X476," ",data!Y476," ",data!Z476," ",data!AA476," ",data!AB476," ",data!AC476," ",data!AD476," ",data!AE476," ",data!AF476," ",data!AG476," ",data!AH476," ",data!AI476," ",data!AJ476)</f>
        <v xml:space="preserve">                                   </v>
      </c>
    </row>
    <row r="473" spans="1:1">
      <c r="A473" t="str">
        <f>CONCATENATE(data!A477," ",data!B477," ",data!C477," ",data!D477," ",data!E477," ",data!F477," ",data!G477," ",data!H477," ",data!I477," ",data!J477," ",data!K477," ",data!L477," ",data!M477," ",data!N477," ",data!O477," ",data!P477," ",data!Q477," ",data!R477," ",data!S477," ",data!T477," ",data!U477," ",data!V477," ",data!W477," ",data!X477," ",data!Y477," ",data!Z477," ",data!AA477," ",data!AB477," ",data!AC477," ",data!AD477," ",data!AE477," ",data!AF477," ",data!AG477," ",data!AH477," ",data!AI477," ",data!AJ477)</f>
        <v xml:space="preserve"> {"m1a1_new" {fore 1} ("v" c(300) sc(180) g(obt_marine) b(usmc_hqcar) brig(usmc) s(usa)  i(6) cw(0) cp(50) t(all_nz tank_usa   ) n(4)               ) }</v>
      </c>
    </row>
    <row r="474" spans="1:1">
      <c r="A474" t="str">
        <f>CONCATENATE(data!A478," ",data!B478," ",data!C478," ",data!D478," ",data!E478," ",data!F478," ",data!G478," ",data!H478," ",data!I478," ",data!J478," ",data!K478," ",data!L478," ",data!M478," ",data!N478," ",data!O478," ",data!P478," ",data!Q478," ",data!R478," ",data!S478," ",data!T478," ",data!U478," ",data!V478," ",data!W478," ",data!X478," ",data!Y478," ",data!Z478," ",data!AA478," ",data!AB478," ",data!AC478," ",data!AD478," ",data!AE478," ",data!AF478," ",data!AG478," ",data!AH478," ",data!AI478," ",data!AJ478)</f>
        <v xml:space="preserve"> {"m1a1_FEP" {fore 0.0} ("v" c(400) sc(190) g(obt_marine) b(usmc_hqcar) brig(usmc) s(usa)  i(7) cw(0) cp(60) t(all_nz tank_usa   ) n(4)               ) }</v>
      </c>
    </row>
    <row r="475" spans="1:1">
      <c r="A475" t="str">
        <f>CONCATENATE(data!A479," ",data!B479," ",data!C479," ",data!D479," ",data!E479," ",data!F479," ",data!G479," ",data!H479," ",data!I479," ",data!J479," ",data!K479," ",data!L479," ",data!M479," ",data!N479," ",data!O479," ",data!P479," ",data!Q479," ",data!R479," ",data!S479," ",data!T479," ",data!U479," ",data!V479," ",data!W479," ",data!X479," ",data!Y479," ",data!Z479," ",data!AA479," ",data!AB479," ",data!AC479," ",data!AD479," ",data!AE479," ",data!AF479," ",data!AG479," ",data!AH479," ",data!AI479," ",data!AJ479)</f>
        <v xml:space="preserve">                                   </v>
      </c>
    </row>
    <row r="476" spans="1:1">
      <c r="A476" t="str">
        <f>CONCATENATE(data!A480," ",data!B480," ",data!C480," ",data!D480," ",data!E480," ",data!F480," ",data!G480," ",data!H480," ",data!I480," ",data!J480," ",data!K480," ",data!L480," ",data!M480," ",data!N480," ",data!O480," ",data!P480," ",data!Q480," ",data!R480," ",data!S480," ",data!T480," ",data!U480," ",data!V480," ",data!W480," ",data!X480," ",data!Y480," ",data!Z480," ",data!AA480," ",data!AB480," ",data!AC480," ",data!AD480," ",data!AE480," ",data!AF480," ",data!AG480," ",data!AH480," ",data!AI480," ",data!AJ480)</f>
        <v xml:space="preserve"> {"lav-atws" {fore 1} ("v" c(300) sc(60) g(1stan2) b(usmc_hqcar) brig(usmc) s(usa)  i(9) cw(0) cp(16) t(all_nz aat   ) n(4)               ) }</v>
      </c>
    </row>
    <row r="477" spans="1:1">
      <c r="A477" t="str">
        <f>CONCATENATE(data!A481," ",data!B481," ",data!C481," ",data!D481," ",data!E481," ",data!F481," ",data!G481," ",data!H481," ",data!I481," ",data!J481," ",data!K481," ",data!L481," ",data!M481," ",data!N481," ",data!O481," ",data!P481," ",data!Q481," ",data!R481," ",data!S481," ",data!T481," ",data!U481," ",data!V481," ",data!W481," ",data!X481," ",data!Y481," ",data!Z481," ",data!AA481," ",data!AB481," ",data!AC481," ",data!AD481," ",data!AE481," ",data!AF481," ",data!AG481," ",data!AH481," ",data!AI481," ",data!AJ481)</f>
        <v xml:space="preserve">                                   </v>
      </c>
    </row>
    <row r="478" spans="1:1">
      <c r="A478" t="str">
        <f>CONCATENATE(data!A482," ",data!B482," ",data!C482," ",data!D482," ",data!E482," ",data!F482," ",data!G482," ",data!H482," ",data!I482," ",data!J482," ",data!K482," ",data!L482," ",data!M482," ",data!N482," ",data!O482," ",data!P482," ",data!Q482," ",data!R482," ",data!S482," ",data!T482," ",data!U482," ",data!V482," ",data!W482," ",data!X482," ",data!Y482," ",data!Z482," ",data!AA482," ",data!AB482," ",data!AC482," ",data!AD482," ",data!AE482," ",data!AF482," ",data!AG482," ",data!AH482," ",data!AI482," ",data!AJ482)</f>
        <v xml:space="preserve"> {"lav-ad" {fore 0.5} ("v" c(300) sc(100) g(pvo) b(usmc_hqcar) brig(usmc) s(usa)  i(11) cw(0) cp(15) t(all_nz antiair aat  ) n(3)               ) }</v>
      </c>
    </row>
    <row r="479" spans="1:1">
      <c r="A479" t="str">
        <f>CONCATENATE(data!A483," ",data!B483," ",data!C483," ",data!D483," ",data!E483," ",data!F483," ",data!G483," ",data!H483," ",data!I483," ",data!J483," ",data!K483," ",data!L483," ",data!M483," ",data!N483," ",data!O483," ",data!P483," ",data!Q483," ",data!R483," ",data!S483," ",data!T483," ",data!U483," ",data!V483," ",data!W483," ",data!X483," ",data!Y483," ",data!Z483," ",data!AA483," ",data!AB483," ",data!AC483," ",data!AD483," ",data!AE483," ",data!AF483," ",data!AG483," ",data!AH483," ",data!AI483," ",data!AJ483)</f>
        <v xml:space="preserve">                                   </v>
      </c>
    </row>
    <row r="480" spans="1:1">
      <c r="A480" t="str">
        <f>CONCATENATE(data!A484," ",data!B484," ",data!C484," ",data!D484," ",data!E484," ",data!F484," ",data!G484," ",data!H484," ",data!I484," ",data!J484," ",data!K484," ",data!L484," ",data!M484," ",data!N484," ",data!O484," ",data!P484," ",data!Q484," ",data!R484," ",data!S484," ",data!T484," ",data!U484," ",data!V484," ",data!W484," ",data!X484," ",data!Y484," ",data!Z484," ",data!AA484," ",data!AB484," ",data!AC484," ",data!AD484," ",data!AE484," ",data!AF484," ",data!AG484," ",data!AH484," ",data!AI484," ",data!AJ484)</f>
        <v xml:space="preserve"> {"mortarfru" {fore 0.0} ("vart" c(480) sc(100) g(stan2) b(usmc_hqcar) brig(usmc) s(usa)  i(13) cw(5) cp(15) t(all_nz art  nobot ) n(2) c1(hmmwv_m998_tent) c2(mortarfr) n1(vehicle_supporter_usmc:2)            ) }</v>
      </c>
    </row>
    <row r="481" spans="1:1">
      <c r="A481" t="str">
        <f>CONCATENATE(data!A485," ",data!B485," ",data!C485," ",data!D485," ",data!E485," ",data!F485," ",data!G485," ",data!H485," ",data!I485," ",data!J485," ",data!K485," ",data!L485," ",data!M485," ",data!N485," ",data!O485," ",data!P485," ",data!Q485," ",data!R485," ",data!S485," ",data!T485," ",data!U485," ",data!V485," ",data!W485," ",data!X485," ",data!Y485," ",data!Z485," ",data!AA485," ",data!AB485," ",data!AC485," ",data!AD485," ",data!AE485," ",data!AF485," ",data!AG485," ",data!AH485," ",data!AI485," ",data!AJ485)</f>
        <v xml:space="preserve">                                   </v>
      </c>
    </row>
    <row r="482" spans="1:1">
      <c r="A482" t="str">
        <f>CONCATENATE(data!A486," ",data!B486," ",data!C486," ",data!D486," ",data!E486," ",data!F486," ",data!G486," ",data!H486," ",data!I486," ",data!J486," ",data!K486," ",data!L486," ",data!M486," ",data!N486," ",data!O486," ",data!P486," ",data!Q486," ",data!R486," ",data!S486," ",data!T486," ",data!U486," ",data!V486," ",data!W486," ",data!X486," ",data!Y486," ",data!Z486," ",data!AA486," ",data!AB486," ",data!AC486," ",data!AD486," ",data!AE486," ",data!AF486," ",data!AG486," ",data!AH486," ",data!AI486," ",data!AJ486)</f>
        <v xml:space="preserve"> {"ah1z" {fore 0.0} ("v_cust" c(960) sc(300) g(heli) b(usmc_hqcar) brig(usmc) s(usa) crew(usa/vertpilot_viper) i(13) cw(0) cp(80) t(all_nz heli  nobot ) n(2)               ) }</v>
      </c>
    </row>
    <row r="483" spans="1:1">
      <c r="A483" t="str">
        <f>CONCATENATE(data!A487," ",data!B487," ",data!C487," ",data!D487," ",data!E487," ",data!F487," ",data!G487," ",data!H487," ",data!I487," ",data!J487," ",data!K487," ",data!L487," ",data!M487," ",data!N487," ",data!O487," ",data!P487," ",data!Q487," ",data!R487," ",data!S487," ",data!T487," ",data!U487," ",data!V487," ",data!W487," ",data!X487," ",data!Y487," ",data!Z487," ",data!AA487," ",data!AB487," ",data!AC487," ",data!AD487," ",data!AE487," ",data!AF487," ",data!AG487," ",data!AH487," ",data!AI487," ",data!AJ487)</f>
        <v xml:space="preserve">                                   </v>
      </c>
    </row>
    <row r="484" spans="1:1">
      <c r="A484" t="str">
        <f>CONCATENATE(data!A488," ",data!B488," ",data!C488," ",data!D488," ",data!E488," ",data!F488," ",data!G488," ",data!H488," ",data!I488," ",data!J488," ",data!K488," ",data!L488," ",data!M488," ",data!N488," ",data!O488," ",data!P488," ",data!Q488," ",data!R488," ",data!S488," ",data!T488," ",data!U488," ",data!V488," ",data!W488," ",data!X488," ",data!Y488," ",data!Z488," ",data!AA488," ",data!AB488," ",data!AC488," ",data!AD488," ",data!AE488," ",data!AF488," ",data!AG488," ",data!AH488," ",data!AI488," ",data!AJ488)</f>
        <v xml:space="preserve">;===============================Не захватывает территорию===========================================                                   </v>
      </c>
    </row>
    <row r="485" spans="1:1">
      <c r="A485" t="str">
        <f>CONCATENATE(data!A489," ",data!B489," ",data!C489," ",data!D489," ",data!E489," ",data!F489," ",data!G489," ",data!H489," ",data!I489," ",data!J489," ",data!K489," ",data!L489," ",data!M489," ",data!N489," ",data!O489," ",data!P489," ",data!Q489," ",data!R489," ",data!S489," ",data!T489," ",data!U489," ",data!V489," ",data!W489," ",data!X489," ",data!Y489," ",data!Z489," ",data!AA489," ",data!AB489," ",data!AC489," ",data!AD489," ",data!AE489," ",data!AF489," ",data!AG489," ",data!AH489," ",data!AI489," ",data!AJ489)</f>
        <v xml:space="preserve"> {"mh-6" {fore 1} ("h" c(200) sc(20) g(nzt) b(nzt) brig(nzt) s(usa)  i(0) cw(0) cp(5) t(nzt   nobot ) n(4)               ) }</v>
      </c>
    </row>
    <row r="486" spans="1:1">
      <c r="A486" t="str">
        <f>CONCATENATE(data!A490," ",data!B490," ",data!C490," ",data!D490," ",data!E490," ",data!F490," ",data!G490," ",data!H490," ",data!I490," ",data!J490," ",data!K490," ",data!L490," ",data!M490," ",data!N490," ",data!O490," ",data!P490," ",data!Q490," ",data!R490," ",data!S490," ",data!T490," ",data!U490," ",data!V490," ",data!W490," ",data!X490," ",data!Y490," ",data!Z490," ",data!AA490," ",data!AB490," ",data!AC490," ",data!AD490," ",data!AE490," ",data!AF490," ",data!AG490," ",data!AH490," ",data!AI490," ",data!AJ490)</f>
        <v xml:space="preserve"> {"rq11raven" {fore 1} ("h" c(200) sc(20) g(nzt) b(nzt) brig(nzt) s(usa)  i(0) cw(0) cp(5) t(nzt   nobot ) n(4)               ) }</v>
      </c>
    </row>
    <row r="487" spans="1:1">
      <c r="A487" t="str">
        <f>CONCATENATE(data!A491," ",data!B491," ",data!C491," ",data!D491," ",data!E491," ",data!F491," ",data!G491," ",data!H491," ",data!I491," ",data!J491," ",data!K491," ",data!L491," ",data!M491," ",data!N491," ",data!O491," ",data!P491," ",data!Q491," ",data!R491," ",data!S491," ",data!T491," ",data!U491," ",data!V491," ",data!W491," ",data!X491," ",data!Y491," ",data!Z491," ",data!AA491," ",data!AB491," ",data!AC491," ",data!AD491," ",data!AE491," ",data!AF491," ",data!AG491," ",data!AH491," ",data!AI491," ",data!AJ491)</f>
        <v xml:space="preserve"> {"switchblade300" {fore 1} ("h" c(200) sc(20) g(nzt) b(nzt) brig(nzt) s(usa)  i(0) cw(0) cp(5) t(nzt   nobot ) n(4)               ) }</v>
      </c>
    </row>
    <row r="488" spans="1:1">
      <c r="A488" t="str">
        <f>CONCATENATE(data!A492," ",data!B492," ",data!C492," ",data!D492," ",data!E492," ",data!F492," ",data!G492," ",data!H492," ",data!I492," ",data!J492," ",data!K492," ",data!L492," ",data!M492," ",data!N492," ",data!O492," ",data!P492," ",data!Q492," ",data!R492," ",data!S492," ",data!T492," ",data!U492," ",data!V492," ",data!W492," ",data!X492," ",data!Y492," ",data!Z492," ",data!AA492," ",data!AB492," ",data!AC492," ",data!AD492," ",data!AE492," ",data!AF492," ",data!AG492," ",data!AH492," ",data!AI492," ",data!AJ492)</f>
        <v xml:space="preserve">                                   </v>
      </c>
    </row>
    <row r="489" spans="1:1">
      <c r="A489" t="str">
        <f>CONCATENATE(data!A493," ",data!B493," ",data!C493," ",data!D493," ",data!E493," ",data!F493," ",data!G493," ",data!H493," ",data!I493," ",data!J493," ",data!K493," ",data!L493," ",data!M493," ",data!N493," ",data!O493," ",data!P493," ",data!Q493," ",data!R493," ",data!S493," ",data!T493," ",data!U493," ",data!V493," ",data!W493," ",data!X493," ",data!Y493," ",data!Z493," ",data!AA493," ",data!AB493," ",data!AC493," ",data!AD493," ",data!AE493," ",data!AF493," ",data!AG493," ",data!AH493," ",data!AI493," ",data!AJ493)</f>
        <v xml:space="preserve">;===============================||||||||===========================================                                   </v>
      </c>
    </row>
    <row r="490" spans="1:1">
      <c r="A490" t="str">
        <f>CONCATENATE(data!A494," ",data!B494," ",data!C494," ",data!D494," ",data!E494," ",data!F494," ",data!G494," ",data!H494," ",data!I494," ",data!J494," ",data!K494," ",data!L494," ",data!M494," ",data!N494," ",data!O494," ",data!P494," ",data!Q494," ",data!R494," ",data!S494," ",data!T494," ",data!U494," ",data!V494," ",data!W494," ",data!X494," ",data!Y494," ",data!Z494," ",data!AA494," ",data!AB494," ",data!AC494," ",data!AD494," ",data!AE494," ",data!AF494," ",data!AG494," ",data!AH494," ",data!AI494," ",data!AJ494)</f>
        <v xml:space="preserve"> ;{"m939" {fore 0} ("h" c(900) sc(5) g(nzt) b(nzt) brig(common) s(usa)  i(0) cw(1) cp(0) t(nzt   nobot ) n(2)               ) }</v>
      </c>
    </row>
    <row r="491" spans="1:1">
      <c r="A491" t="str">
        <f>CONCATENATE(data!A495," ",data!B495," ",data!C495," ",data!D495," ",data!E495," ",data!F495," ",data!G495," ",data!H495," ",data!I495," ",data!J495," ",data!K495," ",data!L495," ",data!M495," ",data!N495," ",data!O495," ",data!P495," ",data!Q495," ",data!R495," ",data!S495," ",data!T495," ",data!U495," ",data!V495," ",data!W495," ",data!X495," ",data!Y495," ",data!Z495," ",data!AA495," ",data!AB495," ",data!AC495," ",data!AD495," ",data!AE495," ",data!AF495," ",data!AG495," ",data!AH495," ",data!AI495," ",data!AJ495)</f>
        <v xml:space="preserve"> {"mtvr_m2" {fore 0} ("h" c(900) sc(15) g(nzt) b(nzt) brig(common) s(usa)  i(0) cw(10) cp(5) t(nzt   nobot ) n(2)               ) }</v>
      </c>
    </row>
    <row r="492" spans="1:1">
      <c r="A492" t="str">
        <f>CONCATENATE(data!A496," ",data!B496," ",data!C496," ",data!D496," ",data!E496," ",data!F496," ",data!G496," ",data!H496," ",data!I496," ",data!J496," ",data!K496," ",data!L496," ",data!M496," ",data!N496," ",data!O496," ",data!P496," ",data!Q496," ",data!R496," ",data!S496," ",data!T496," ",data!U496," ",data!V496," ",data!W496," ",data!X496," ",data!Y496," ",data!Z496," ",data!AA496," ",data!AB496," ",data!AC496," ",data!AD496," ",data!AE496," ",data!AF496," ",data!AG496," ",data!AH496," ",data!AI496," ",data!AJ496)</f>
        <v xml:space="preserve"> {"m1126_mk19" {fore 0} ("h" c(900) sc(30) g(nzt) b(nzt) brig(usarmy) s(usa)  i(0) cw(20) cp(30) t(nzt   nobot ) n(2)               ) }</v>
      </c>
    </row>
    <row r="493" spans="1:1">
      <c r="A493" t="str">
        <f>CONCATENATE(data!A497," ",data!B497," ",data!C497," ",data!D497," ",data!E497," ",data!F497," ",data!G497," ",data!H497," ",data!I497," ",data!J497," ",data!K497," ",data!L497," ",data!M497," ",data!N497," ",data!O497," ",data!P497," ",data!Q497," ",data!R497," ",data!S497," ",data!T497," ",data!U497," ",data!V497," ",data!W497," ",data!X497," ",data!Y497," ",data!Z497," ",data!AA497," ",data!AB497," ",data!AC497," ",data!AD497," ",data!AE497," ",data!AF497," ",data!AG497," ",data!AH497," ",data!AI497," ",data!AJ497)</f>
        <v xml:space="preserve"> {"m1126" {fore 0} ("h" c(900) sc(30) g(nzt) b(nzt) brig(usarmy) s(usa)  i(0) cw(30) cp(10) t(nzt   nobot ) n(2)               ) }</v>
      </c>
    </row>
    <row r="494" spans="1:1">
      <c r="A494" t="str">
        <f>CONCATENATE(data!A498," ",data!B498," ",data!C498," ",data!D498," ",data!E498," ",data!F498," ",data!G498," ",data!H498," ",data!I498," ",data!J498," ",data!K498," ",data!L498," ",data!M498," ",data!N498," ",data!O498," ",data!P498," ",data!Q498," ",data!R498," ",data!S498," ",data!T498," ",data!U498," ",data!V498," ",data!W498," ",data!X498," ",data!Y498," ",data!Z498," ",data!AA498," ",data!AB498," ",data!AC498," ",data!AD498," ",data!AE498," ",data!AF498," ",data!AG498," ",data!AH498," ",data!AI498," ",data!AJ498)</f>
        <v xml:space="preserve"> {"m2a3_brat" {fore 0} ("h" c(900) sc(60) g(nzt) b(nzt) brig(usarmy) s(usa)  i(0) cw(30) cp(20) t(nzt   nobot ) n(2)               ) }</v>
      </c>
    </row>
    <row r="495" spans="1:1">
      <c r="A495" t="str">
        <f>CONCATENATE(data!A499," ",data!B499," ",data!C499," ",data!D499," ",data!E499," ",data!F499," ",data!G499," ",data!H499," ",data!I499," ",data!J499," ",data!K499," ",data!L499," ",data!M499," ",data!N499," ",data!O499," ",data!P499," ",data!Q499," ",data!R499," ",data!S499," ",data!T499," ",data!U499," ",data!V499," ",data!W499," ",data!X499," ",data!Y499," ",data!Z499," ",data!AA499," ",data!AB499," ",data!AC499," ",data!AD499," ",data!AE499," ",data!AF499," ",data!AG499," ",data!AH499," ",data!AI499," ",data!AJ499)</f>
        <v xml:space="preserve"> {"m113a" {fore 0} ("h" c(900) sc(15) g(nzt) b(nzt) brig(idf) s(usa)  i(0) cw(30) cp(5) t(nzt   nobot ) n(2)               ) }</v>
      </c>
    </row>
    <row r="496" spans="1:1">
      <c r="A496" t="str">
        <f>CONCATENATE(data!A500," ",data!B500," ",data!C500," ",data!D500," ",data!E500," ",data!F500," ",data!G500," ",data!H500," ",data!I500," ",data!J500," ",data!K500," ",data!L500," ",data!M500," ",data!N500," ",data!O500," ",data!P500," ",data!Q500," ",data!R500," ",data!S500," ",data!T500," ",data!U500," ",data!V500," ",data!W500," ",data!X500," ",data!Y500," ",data!Z500," ",data!AA500," ",data!AB500," ",data!AC500," ",data!AD500," ",data!AE500," ",data!AF500," ",data!AG500," ",data!AH500," ",data!AI500," ",data!AJ500)</f>
        <v xml:space="preserve"> {"namer" {fore 0} ("h" c(900) sc(50) g(nzt) b(nzt) brig(idf) s(usa)  i(0) cw(0) cp(30) t(nzt   nobot ) n(2)               ) }</v>
      </c>
    </row>
    <row r="497" spans="1:1">
      <c r="A497" t="str">
        <f>CONCATENATE(data!A501," ",data!B501," ",data!C501," ",data!D501," ",data!E501," ",data!F501," ",data!G501," ",data!H501," ",data!I501," ",data!J501," ",data!K501," ",data!L501," ",data!M501," ",data!N501," ",data!O501," ",data!P501," ",data!Q501," ",data!R501," ",data!S501," ",data!T501," ",data!U501," ",data!V501," ",data!W501," ",data!X501," ",data!Y501," ",data!Z501," ",data!AA501," ",data!AB501," ",data!AC501," ",data!AD501," ",data!AE501," ",data!AF501," ",data!AG501," ",data!AH501," ",data!AI501," ",data!AJ501)</f>
        <v xml:space="preserve"> {"aavp7" {fore 0} ("h" c(900) sc(50) g(nzt) b(nzt) brig(usmc) s(usa)  i(0) cw(20) cp(45) t(nzt   nobot ) n(2)               ) }</v>
      </c>
    </row>
    <row r="498" spans="1:1">
      <c r="A498" t="str">
        <f>CONCATENATE(data!A502," ",data!B502," ",data!C502," ",data!D502," ",data!E502," ",data!F502," ",data!G502," ",data!H502," ",data!I502," ",data!J502," ",data!K502," ",data!L502," ",data!M502," ",data!N502," ",data!O502," ",data!P502," ",data!Q502," ",data!R502," ",data!S502," ",data!T502," ",data!U502," ",data!V502," ",data!W502," ",data!X502," ",data!Y502," ",data!Z502," ",data!AA502," ",data!AB502," ",data!AC502," ",data!AD502," ",data!AE502," ",data!AF502," ",data!AG502," ",data!AH502," ",data!AI502," ",data!AJ502)</f>
        <v xml:space="preserve"> {"lav25" {fore 0} ("h" c(900) sc(15) g(nzt) b(nzt) brig(usmc) s(usa)  i(0) cw(20) cp(25) t(nzt   nobot ) n(2)               ) }</v>
      </c>
    </row>
    <row r="499" spans="1:1">
      <c r="A499" t="str">
        <f>CONCATENATE(data!A503," ",data!B503," ",data!C503," ",data!D503," ",data!E503," ",data!F503," ",data!G503," ",data!H503," ",data!I503," ",data!J503," ",data!K503," ",data!L503," ",data!M503," ",data!N503," ",data!O503," ",data!P503," ",data!Q503," ",data!R503," ",data!S503," ",data!T503," ",data!U503," ",data!V503," ",data!W503," ",data!X503," ",data!Y503," ",data!Z503," ",data!AA503," ",data!AB503," ",data!AC503," ",data!AD503," ",data!AE503," ",data!AF503," ",data!AG503," ",data!AH503," ",data!AI503," ",data!AJ503)</f>
        <v xml:space="preserve">                                   </v>
      </c>
    </row>
    <row r="500" spans="1:1">
      <c r="A500" t="str">
        <f>CONCATENATE(data!A504," ",data!B504," ",data!C504," ",data!D504," ",data!E504," ",data!F504," ",data!G504," ",data!H504," ",data!I504," ",data!J504," ",data!K504," ",data!L504," ",data!M504," ",data!N504," ",data!O504," ",data!P504," ",data!Q504," ",data!R504," ",data!S504," ",data!T504," ",data!U504," ",data!V504," ",data!W504," ",data!X504," ",data!Y504," ",data!Z504," ",data!AA504," ",data!AB504," ",data!AC504," ",data!AD504," ",data!AE504," ",data!AF504," ",data!AG504," ",data!AH504," ",data!AI504," ",data!AJ504)</f>
        <v xml:space="preserve">                                   </v>
      </c>
    </row>
    <row r="501" spans="1:1">
      <c r="A501" t="str">
        <f>CONCATENATE(data!A505," ",data!B505," ",data!C505," ",data!D505," ",data!E505," ",data!F505," ",data!G505," ",data!H505," ",data!I505," ",data!J505," ",data!K505," ",data!L505," ",data!M505," ",data!N505," ",data!O505," ",data!P505," ",data!Q505," ",data!R505," ",data!S505," ",data!T505," ",data!U505," ",data!V505," ",data!W505," ",data!X505," ",data!Y505," ",data!Z505," ",data!AA505," ",data!AB505," ",data!AC505," ",data!AD505," ",data!AE505," ",data!AF505," ",data!AG505," ",data!AH505," ",data!AI505," ",data!AJ505)</f>
        <v xml:space="preserve">;===============================CN===========================================                                   </v>
      </c>
    </row>
    <row r="502" spans="1:1">
      <c r="A502" t="str">
        <f>CONCATENATE(data!A506," ",data!B506," ",data!C506," ",data!D506," ",data!E506," ",data!F506," ",data!G506," ",data!H506," ",data!I506," ",data!J506," ",data!K506," ",data!L506," ",data!M506," ",data!N506," ",data!O506," ",data!P506," ",data!Q506," ",data!R506," ",data!S506," ",data!T506," ",data!U506," ",data!V506," ",data!W506," ",data!X506," ",data!Y506," ",data!Z506," ",data!AA506," ",data!AB506," ",data!AC506," ",data!AD506," ",data!AE506," ",data!AF506," ",data!AG506," ",data!AH506," ",data!AI506," ",data!AJ506)</f>
        <v xml:space="preserve">;===============================Common===========================================                                   </v>
      </c>
    </row>
    <row r="503" spans="1:1">
      <c r="A503" t="str">
        <f>CONCATENATE(data!A507," ",data!B507," ",data!C507," ",data!D507," ",data!E507," ",data!F507," ",data!G507," ",data!H507," ",data!I507," ",data!J507," ",data!K507," ",data!L507," ",data!M507," ",data!N507," ",data!O507," ",data!P507," ",data!Q507," ",data!R507," ",data!S507," ",data!T507," ",data!U507," ",data!V507," ",data!W507," ",data!X507," ",data!Y507," ",data!Z507," ",data!AA507," ",data!AB507," ",data!AC507," ",data!AD507," ",data!AE507," ",data!AF507," ",data!AG507," ",data!AH507," ",data!AI507," ",data!AJ507)</f>
        <v xml:space="preserve"> {"dongfeng__mengshi_sk131" {fore 0.0} ("vs" c(240) sc(40) g(reco) b(common) brig(common) s(cn)  i(1) cw(10) cp(10) t(all_nz recon   ) n(5)               ) }</v>
      </c>
    </row>
    <row r="504" spans="1:1">
      <c r="A504" t="str">
        <f>CONCATENATE(data!A508," ",data!B508," ",data!C508," ",data!D508," ",data!E508," ",data!F508," ",data!G508," ",data!H508," ",data!I508," ",data!J508," ",data!K508," ",data!L508," ",data!M508," ",data!N508," ",data!O508," ",data!P508," ",data!Q508," ",data!R508," ",data!S508," ",data!T508," ",data!U508," ",data!V508," ",data!W508," ",data!X508," ",data!Y508," ",data!Z508," ",data!AA508," ",data!AB508," ",data!AC508," ",data!AD508," ",data!AE508," ",data!AF508," ",data!AG508," ",data!AH508," ",data!AI508," ",data!AJ508)</f>
        <v xml:space="preserve">                                   </v>
      </c>
    </row>
    <row r="505" spans="1:1">
      <c r="A505" t="str">
        <f>CONCATENATE(data!A509," ",data!B509," ",data!C509," ",data!D509," ",data!E509," ",data!F509," ",data!G509," ",data!H509," ",data!I509," ",data!J509," ",data!K509," ",data!L509," ",data!M509," ",data!N509," ",data!O509," ",data!P509," ",data!Q509," ",data!R509," ",data!S509," ",data!T509," ",data!U509," ",data!V509," ",data!W509," ",data!X509," ",data!Y509," ",data!Z509," ",data!AA509," ",data!AB509," ",data!AC509," ",data!AD509," ",data!AE509," ",data!AF509," ",data!AG509," ",data!AH509," ",data!AI509," ",data!AJ509)</f>
        <v xml:space="preserve"> {"shaanxi_sx2190_passengeri" {fore 1} ("v3" c(220) sc(55) g(inf) b(common) brig(common) s(cn)  i(3) cw(0) cp(2) t(all_nz inf_cn infantry  ) n(1) c1(shaanxi_sx2190_passenger) n1(vehicle_supporter:1) n2(mso_com:1) n3(mso_mgun:1) n4(mso_mgunhelp:1) n5(mso_rpg:1) n6(mso_rpghelp:1) n7(mso_sniper:1)       ) }</v>
      </c>
    </row>
    <row r="506" spans="1:1">
      <c r="A506" t="str">
        <f>CONCATENATE(data!A510," ",data!B510," ",data!C510," ",data!D510," ",data!E510," ",data!F510," ",data!G510," ",data!H510," ",data!I510," ",data!J510," ",data!K510," ",data!L510," ",data!M510," ",data!N510," ",data!O510," ",data!P510," ",data!Q510," ",data!R510," ",data!S510," ",data!T510," ",data!U510," ",data!V510," ",data!W510," ",data!X510," ",data!Y510," ",data!Z510," ",data!AA510," ",data!AB510," ",data!AC510," ",data!AD510," ",data!AE510," ",data!AF510," ",data!AG510," ",data!AH510," ",data!AI510," ",data!AJ510)</f>
        <v xml:space="preserve"> {"zsl-92ai" {fore 1} ("v3" c(270) sc(60) g(inf) b(common) brig(common) s(cn)  i(4) cw(0) cp(5) t(all_nz inf_cn infantry  ) n(2) c1(zsl-92a) n1(tankman:3) n2(mso_com:1) n3(mso_mgun:1) n4(mso_mgunhelp:1) n5(mso_rpg:1) n6(mso_rpghelp:1) n7(mso_sniper:1)       ) }</v>
      </c>
    </row>
    <row r="507" spans="1:1">
      <c r="A507" t="str">
        <f>CONCATENATE(data!A511," ",data!B511," ",data!C511," ",data!D511," ",data!E511," ",data!F511," ",data!G511," ",data!H511," ",data!I511," ",data!J511," ",data!K511," ",data!L511," ",data!M511," ",data!N511," ",data!O511," ",data!P511," ",data!Q511," ",data!R511," ",data!S511," ",data!T511," ",data!U511," ",data!V511," ",data!W511," ",data!X511," ",data!Y511," ",data!Z511," ",data!AA511," ",data!AB511," ",data!AC511," ",data!AD511," ",data!AE511," ",data!AF511," ",data!AG511," ",data!AH511," ",data!AI511," ",data!AJ511)</f>
        <v xml:space="preserve">                                   </v>
      </c>
    </row>
    <row r="508" spans="1:1">
      <c r="A508" t="str">
        <f>CONCATENATE(data!A512," ",data!B512," ",data!C512," ",data!D512," ",data!E512," ",data!F512," ",data!G512," ",data!H512," ",data!I512," ",data!J512," ",data!K512," ",data!L512," ",data!M512," ",data!N512," ",data!O512," ",data!P512," ",data!Q512," ",data!R512," ",data!S512," ",data!T512," ",data!U512," ",data!V512," ",data!W512," ",data!X512," ",data!Y512," ",data!Z512," ",data!AA512," ",data!AB512," ",data!AC512," ",data!AD512," ",data!AE512," ",data!AF512," ",data!AG512," ",data!AH512," ",data!AI512," ",data!AJ512)</f>
        <v xml:space="preserve"> {"qjz-89_stan" {fore 1} ("vs" c(240) sc(40) g(stan_mgun) b(common) brig(common) s(cn)  i(6) cw(10) cp(5) t(all_nz   nobot ) n(2)               ) }</v>
      </c>
    </row>
    <row r="509" spans="1:1">
      <c r="A509" t="str">
        <f>CONCATENATE(data!A513," ",data!B513," ",data!C513," ",data!D513," ",data!E513," ",data!F513," ",data!G513," ",data!H513," ",data!I513," ",data!J513," ",data!K513," ",data!L513," ",data!M513," ",data!N513," ",data!O513," ",data!P513," ",data!Q513," ",data!R513," ",data!S513," ",data!T513," ",data!U513," ",data!V513," ",data!W513," ",data!X513," ",data!Y513," ",data!Z513," ",data!AA513," ",data!AB513," ",data!AC513," ",data!AD513," ",data!AE513," ",data!AF513," ",data!AG513," ",data!AH513," ",data!AI513," ",data!AJ513)</f>
        <v xml:space="preserve"> {"qlz04" {fore 0.5} ("vs" c(240) sc(80) g(stan1) b(common) brig(common) s(cn)  i(7) cw(10) cp(10) t(all_nz   nobot ) n(2)               ) }</v>
      </c>
    </row>
    <row r="510" spans="1:1">
      <c r="A510" t="str">
        <f>CONCATENATE(data!A514," ",data!B514," ",data!C514," ",data!D514," ",data!E514," ",data!F514," ",data!G514," ",data!H514," ",data!I514," ",data!J514," ",data!K514," ",data!L514," ",data!M514," ",data!N514," ",data!O514," ",data!P514," ",data!Q514," ",data!R514," ",data!S514," ",data!T514," ",data!U514," ",data!V514," ",data!W514," ",data!X514," ",data!Y514," ",data!Z514," ",data!AA514," ",data!AB514," ",data!AC514," ",data!AD514," ",data!AE514," ",data!AF514," ",data!AG514," ",data!AH514," ",data!AI514," ",data!AJ514)</f>
        <v xml:space="preserve"> {"type_pp87" {fore 0} ("vs" c(240) sc(80) g(stan1) b(common) brig(common) s(cn)  i(8) cw(1) cp(10) t(all_nz   nobot ) n(2)               ) }</v>
      </c>
    </row>
    <row r="511" spans="1:1">
      <c r="A511" t="str">
        <f>CONCATENATE(data!A515," ",data!B515," ",data!C515," ",data!D515," ",data!E515," ",data!F515," ",data!G515," ",data!H515," ",data!I515," ",data!J515," ",data!K515," ",data!L515," ",data!M515," ",data!N515," ",data!O515," ",data!P515," ",data!Q515," ",data!R515," ",data!S515," ",data!T515," ",data!U515," ",data!V515," ",data!W515," ",data!X515," ",data!Y515," ",data!Z515," ",data!AA515," ",data!AB515," ",data!AC515," ",data!AD515," ",data!AE515," ",data!AF515," ",data!AG515," ",data!AH515," ",data!AI515," ",data!AJ515)</f>
        <v xml:space="preserve"> {"pbp-172" {fore 0} ("vs" c(300) sc(100) g(stan1) b(common) brig(common) s(cn)  i(9) cw(1) cp(10) t(all_nz   nobot ) n(3)               ) }</v>
      </c>
    </row>
    <row r="512" spans="1:1">
      <c r="A512" t="str">
        <f>CONCATENATE(data!A516," ",data!B516," ",data!C516," ",data!D516," ",data!E516," ",data!F516," ",data!G516," ",data!H516," ",data!I516," ",data!J516," ",data!K516," ",data!L516," ",data!M516," ",data!N516," ",data!O516," ",data!P516," ",data!Q516," ",data!R516," ",data!S516," ",data!T516," ",data!U516," ",data!V516," ",data!W516," ",data!X516," ",data!Y516," ",data!Z516," ",data!AA516," ",data!AB516," ",data!AC516," ",data!AD516," ",data!AE516," ",data!AF516," ",data!AG516," ",data!AH516," ",data!AI516," ",data!AJ516)</f>
        <v xml:space="preserve">("squad_with2types" name(bazookers2) f(0)  c(600) cost(80) g(jav) b(common) brig(common) side(cn)     t(all_nz    ) info(bazookers2) c1(bazooker2:1) c2(bazooker2_help:1)             ) </v>
      </c>
    </row>
    <row r="513" spans="1:1">
      <c r="A513" t="str">
        <f>CONCATENATE(data!A517," ",data!B517," ",data!C517," ",data!D517," ",data!E517," ",data!F517," ",data!G517," ",data!H517," ",data!I517," ",data!J517," ",data!K517," ",data!L517," ",data!M517," ",data!N517," ",data!O517," ",data!P517," ",data!Q517," ",data!R517," ",data!S517," ",data!T517," ",data!U517," ",data!V517," ",data!W517," ",data!X517," ",data!Y517," ",data!Z517," ",data!AA517," ",data!AB517," ",data!AC517," ",data!AD517," ",data!AE517," ",data!AF517," ",data!AG517," ",data!AH517," ",data!AI517," ",data!AJ517)</f>
        <v xml:space="preserve"> {"hj73_stan" {fore 1} ("vs" c(150) sc(35) g(ptursmall) b(common) brig(common) s(cn)  i(11) cw(1) cp(5) t(all_nz   nobot ) n(1)               ) }</v>
      </c>
    </row>
    <row r="514" spans="1:1">
      <c r="A514" t="str">
        <f>CONCATENATE(data!A518," ",data!B518," ",data!C518," ",data!D518," ",data!E518," ",data!F518," ",data!G518," ",data!H518," ",data!I518," ",data!J518," ",data!K518," ",data!L518," ",data!M518," ",data!N518," ",data!O518," ",data!P518," ",data!Q518," ",data!R518," ",data!S518," ",data!T518," ",data!U518," ",data!V518," ",data!W518," ",data!X518," ",data!Y518," ",data!Z518," ",data!AA518," ",data!AB518," ",data!AC518," ",data!AD518," ",data!AE518," ",data!AF518," ",data!AG518," ",data!AH518," ",data!AI518," ",data!AJ518)</f>
        <v xml:space="preserve"> {"hj8_stan" {fore 1} ("vs" c(250) sc(45) g(ptur) b(common) brig(common) s(cn)  i(12) cw(1) cp(5) t(all_nz   nobot ) n(2)               ) }</v>
      </c>
    </row>
    <row r="515" spans="1:1">
      <c r="A515" t="str">
        <f>CONCATENATE(data!A519," ",data!B519," ",data!C519," ",data!D519," ",data!E519," ",data!F519," ",data!G519," ",data!H519," ",data!I519," ",data!J519," ",data!K519," ",data!L519," ",data!M519," ",data!N519," ",data!O519," ",data!P519," ",data!Q519," ",data!R519," ",data!S519," ",data!T519," ",data!U519," ",data!V519," ",data!W519," ",data!X519," ",data!Y519," ",data!Z519," ",data!AA519," ",data!AB519," ",data!AC519," ",data!AD519," ",data!AE519," ",data!AF519," ",data!AG519," ",data!AH519," ",data!AI519," ",data!AJ519)</f>
        <v xml:space="preserve"> {"dongfeng_mengshi_hj8" {fore 1} ("vs" c(240) sc(80) g(car2) b(common) brig(common) s(cn)  i(13) cw(0) cp(10) t(all_nz att   ) n(3)               ) }</v>
      </c>
    </row>
    <row r="516" spans="1:1">
      <c r="A516" t="str">
        <f>CONCATENATE(data!A520," ",data!B520," ",data!C520," ",data!D520," ",data!E520," ",data!F520," ",data!G520," ",data!H520," ",data!I520," ",data!J520," ",data!K520," ",data!L520," ",data!M520," ",data!N520," ",data!O520," ",data!P520," ",data!Q520," ",data!R520," ",data!S520," ",data!T520," ",data!U520," ",data!V520," ",data!W520," ",data!X520," ",data!Y520," ",data!Z520," ",data!AA520," ",data!AB520," ",data!AC520," ",data!AD520," ",data!AE520," ",data!AF520," ",data!AG520," ",data!AH520," ",data!AI520," ",data!AJ520)</f>
        <v xml:space="preserve">                                   </v>
      </c>
    </row>
    <row r="517" spans="1:1">
      <c r="A517" t="str">
        <f>CONCATENATE(data!A521," ",data!B521," ",data!C521," ",data!D521," ",data!E521," ",data!F521," ",data!G521," ",data!H521," ",data!I521," ",data!J521," ",data!K521," ",data!L521," ",data!M521," ",data!N521," ",data!O521," ",data!P521," ",data!Q521," ",data!R521," ",data!S521," ",data!T521," ",data!U521," ",data!V521," ",data!W521," ",data!X521," ",data!Y521," ",data!Z521," ",data!AA521," ",data!AB521," ",data!AC521," ",data!AD521," ",data!AE521," ",data!AF521," ",data!AG521," ",data!AH521," ",data!AI521," ",data!AJ521)</f>
        <v xml:space="preserve">("squad_with2types" name(pzrk) f(1)  c(250) cost(40) g(pzrk) b(common) brig(common) side(cn)     t(all_nz antiair   ) info(pzrk) c1(pzrk:1) c2(pzrkhelp:1)             ) </v>
      </c>
    </row>
    <row r="518" spans="1:1">
      <c r="A518" t="str">
        <f>CONCATENATE(data!A522," ",data!B522," ",data!C522," ",data!D522," ",data!E522," ",data!F522," ",data!G522," ",data!H522," ",data!I522," ",data!J522," ",data!K522," ",data!L522," ",data!M522," ",data!N522," ",data!O522," ",data!P522," ",data!Q522," ",data!R522," ",data!S522," ",data!T522," ",data!U522," ",data!V522," ",data!W522," ",data!X522," ",data!Y522," ",data!Z522," ",data!AA522," ",data!AB522," ",data!AC522," ",data!AD522," ",data!AE522," ",data!AF522," ",data!AG522," ",data!AH522," ",data!AI522," ",data!AJ522)</f>
        <v xml:space="preserve"> {"pzrk2_cn" {fore 0.9} ("v3" c(500) sc(80) g(pzrk) b(common) brig(common) s(cn)  i(15) cw(0) cp(0) t(all_nz inf_cn aat  ) n(2) c1(beijing_bj2022) n1(pzrkhelp:2) n2(pzrk:2)            ) }</v>
      </c>
    </row>
    <row r="519" spans="1:1">
      <c r="A519" t="str">
        <f>CONCATENATE(data!A523," ",data!B523," ",data!C523," ",data!D523," ",data!E523," ",data!F523," ",data!G523," ",data!H523," ",data!I523," ",data!J523," ",data!K523," ",data!L523," ",data!M523," ",data!N523," ",data!O523," ",data!P523," ",data!Q523," ",data!R523," ",data!S523," ",data!T523," ",data!U523," ",data!V523," ",data!W523," ",data!X523," ",data!Y523," ",data!Z523," ",data!AA523," ",data!AB523," ",data!AC523," ",data!AD523," ",data!AE523," ",data!AF523," ",data!AG523," ",data!AH523," ",data!AI523," ",data!AJ523)</f>
        <v xml:space="preserve"> {"pgz-04" {fore 0.3} ("v" c(300) sc(80) g(pvo_st) b(common) brig(common) s(cn)  i(16) cw(0) cp(10) t(all_nz art aat  ) n(3)               ) }</v>
      </c>
    </row>
    <row r="520" spans="1:1">
      <c r="A520" t="str">
        <f>CONCATENATE(data!A524," ",data!B524," ",data!C524," ",data!D524," ",data!E524," ",data!F524," ",data!G524," ",data!H524," ",data!I524," ",data!J524," ",data!K524," ",data!L524," ",data!M524," ",data!N524," ",data!O524," ",data!P524," ",data!Q524," ",data!R524," ",data!S524," ",data!T524," ",data!U524," ",data!V524," ",data!W524," ",data!X524," ",data!Y524," ",data!Z524," ",data!AA524," ",data!AB524," ",data!AC524," ",data!AD524," ",data!AE524," ",data!AF524," ",data!AG524," ",data!AH524," ",data!AI524," ",data!AJ524)</f>
        <v xml:space="preserve">                                   </v>
      </c>
    </row>
    <row r="521" spans="1:1">
      <c r="A521" t="str">
        <f>CONCATENATE(data!A525," ",data!B525," ",data!C525," ",data!D525," ",data!E525," ",data!F525," ",data!G525," ",data!H525," ",data!I525," ",data!J525," ",data!K525," ",data!L525," ",data!M525," ",data!N525," ",data!O525," ",data!P525," ",data!Q525," ",data!R525," ",data!S525," ",data!T525," ",data!U525," ",data!V525," ",data!W525," ",data!X525," ",data!Y525," ",data!Z525," ",data!AA525," ",data!AB525," ",data!AC525," ",data!AD525," ",data!AE525," ",data!AF525," ",data!AG525," ",data!AH525," ",data!AI525," ",data!AJ525)</f>
        <v xml:space="preserve">;===============================Вспомогательные войска===========================================                                   </v>
      </c>
    </row>
    <row r="522" spans="1:1">
      <c r="A522" t="e">
        <f>CONCATENATE(data!#REF!,"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",data!#REF!)</f>
        <v>#REF!</v>
      </c>
    </row>
    <row r="523" spans="1:1">
      <c r="A523" t="e">
        <f>CONCATENATE(data!#REF!,"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",data!#REF!)</f>
        <v>#REF!</v>
      </c>
    </row>
    <row r="524" spans="1:1">
      <c r="A524" t="e">
        <f>CONCATENATE(data!#REF!,"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",data!#REF!)</f>
        <v>#REF!</v>
      </c>
    </row>
    <row r="525" spans="1:1">
      <c r="A525" t="e">
        <f>CONCATENATE(data!#REF!,"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",data!#REF!," ",data!#REF!)</f>
        <v>#REF!</v>
      </c>
    </row>
    <row r="526" spans="1:1">
      <c r="A526" t="str">
        <f>CONCATENATE(data!A530," ",data!B530," ",data!C530," ",data!D530," ",data!E530," ",data!F530," ",data!G530," ",data!H530," ",data!I530," ",data!J530," ",data!K530," ",data!L530," ",data!M530," ",data!N530," ",data!O530," ",data!P530," ",data!Q530," ",data!R530," ",data!S530," ",data!T530," ",data!U530," ",data!V530," ",data!W530," ",data!X530," ",data!Y530," ",data!Z530," ",data!AA530," ",data!AB530," ",data!AC530," ",data!AD530," ",data!AE530," ",data!AF530," ",data!AG530," ",data!AH530," ",data!AI530," ",data!AJ530)</f>
        <v xml:space="preserve">                                   </v>
      </c>
    </row>
    <row r="527" spans="1:1">
      <c r="A527" t="str">
        <f>CONCATENATE(data!A531," ",data!B531," ",data!C531," ",data!D531," ",data!E531," ",data!F531," ",data!G531," ",data!H531," ",data!I531," ",data!J531," ",data!K531," ",data!L531," ",data!M531," ",data!N531," ",data!O531," ",data!P531," ",data!Q531," ",data!R531," ",data!S531," ",data!T531," ",data!U531," ",data!V531," ",data!W531," ",data!X531," ",data!Y531," ",data!Z531," ",data!AA531," ",data!AB531," ",data!AC531," ",data!AD531," ",data!AE531," ",data!AF531," ",data!AG531," ",data!AH531," ",data!AI531," ",data!AJ531)</f>
        <v xml:space="preserve">("squad_with2types" name(tankman) f(1)  c(1) cost(20) g(eng) b(supl) brig(common) side(cn)     t(all_nz tankman  nobot ) info(tankman) c1(tankman:1)              ) </v>
      </c>
    </row>
    <row r="528" spans="1:1">
      <c r="A528" t="str">
        <f>CONCATENATE(data!A532," ",data!B532," ",data!C532," ",data!D532," ",data!E532," ",data!F532," ",data!G532," ",data!H532," ",data!I532," ",data!J532," ",data!K532," ",data!L532," ",data!M532," ",data!N532," ",data!O532," ",data!P532," ",data!Q532," ",data!R532," ",data!S532," ",data!T532," ",data!U532," ",data!V532," ",data!W532," ",data!X532," ",data!Y532," ",data!Z532," ",data!AA532," ",data!AB532," ",data!AC532," ",data!AD532," ",data!AE532," ",data!AF532," ",data!AG532," ",data!AH532," ",data!AI532," ",data!AJ532)</f>
        <v xml:space="preserve">("squad_with1types" name(vehicle_supporter) f(1)  c(30) cost(15) g(support) b(supl) brig(common) side(cn)     t(all_nz vs  nobot ) info(vehicle_supporter) c1(vehicle_supporter:2)              ) </v>
      </c>
    </row>
    <row r="529" spans="1:1">
      <c r="A529" t="str">
        <f>CONCATENATE(data!A533," ",data!B533," ",data!C533," ",data!D533," ",data!E533," ",data!F533," ",data!G533," ",data!H533," ",data!I533," ",data!J533," ",data!K533," ",data!L533," ",data!M533," ",data!N533," ",data!O533," ",data!P533," ",data!Q533," ",data!R533," ",data!S533," ",data!T533," ",data!U533," ",data!V533," ",data!W533," ",data!X533," ",data!Y533," ",data!Z533," ",data!AA533," ",data!AB533," ",data!AC533," ",data!AD533," ",data!AE533," ",data!AF533," ",data!AG533," ",data!AH533," ",data!AI533," ",data!AJ533)</f>
        <v xml:space="preserve">("squad_with2types" name(pilot) f(1)  c(50) cost(40) g(eng) b(supl) brig(common) side(cn)     t(all_nz p  nobot ) info(pilot) c1(Pilot:1)              ) </v>
      </c>
    </row>
    <row r="530" spans="1:1">
      <c r="A530" t="str">
        <f>CONCATENATE(data!A534," ",data!B534," ",data!C534," ",data!D534," ",data!E534," ",data!F534," ",data!G534," ",data!H534," ",data!I534," ",data!J534," ",data!K534," ",data!L534," ",data!M534," ",data!N534," ",data!O534," ",data!P534," ",data!Q534," ",data!R534," ",data!S534," ",data!T534," ",data!U534," ",data!V534," ",data!W534," ",data!X534," ",data!Y534," ",data!Z534," ",data!AA534," ",data!AB534," ",data!AC534," ",data!AD534," ",data!AE534," ",data!AF534," ",data!AG534," ",data!AH534," ",data!AI534," ",data!AJ534)</f>
        <v xml:space="preserve">                                   </v>
      </c>
    </row>
    <row r="531" spans="1:1">
      <c r="A531" t="str">
        <f>CONCATENATE(data!A535," ",data!B535," ",data!C535," ",data!D535," ",data!E535," ",data!F535," ",data!G535," ",data!H535," ",data!I535," ",data!J535," ",data!K535," ",data!L535," ",data!M535," ",data!N535," ",data!O535," ",data!P535," ",data!Q535," ",data!R535," ",data!S535," ",data!T535," ",data!U535," ",data!V535," ",data!W535," ",data!X535," ",data!Y535," ",data!Z535," ",data!AA535," ",data!AB535," ",data!AC535," ",data!AD535," ",data!AE535," ",data!AF535," ",data!AG535," ",data!AH535," ",data!AI535," ",data!AJ535)</f>
        <v xml:space="preserve">("squad_with1types" name(operator_bpla) f(0.6)  c(620) cost(40) g(operator_bpla) b(supl) brig(common) side(cn)     t(all_nz   nobot ) info(operator_bpla) c1(operator_bpla:1)              ) </v>
      </c>
    </row>
    <row r="532" spans="1:1">
      <c r="A532" t="str">
        <f>CONCATENATE(data!A536," ",data!B536," ",data!C536," ",data!D536," ",data!E536," ",data!F536," ",data!G536," ",data!H536," ",data!I536," ",data!J536," ",data!K536," ",data!L536," ",data!M536," ",data!N536," ",data!O536," ",data!P536," ",data!Q536," ",data!R536," ",data!S536," ",data!T536," ",data!U536," ",data!V536," ",data!W536," ",data!X536," ",data!Y536," ",data!Z536," ",data!AA536," ",data!AB536," ",data!AC536," ",data!AD536," ",data!AE536," ",data!AF536," ",data!AG536," ",data!AH536," ",data!AI536," ",data!AJ536)</f>
        <v xml:space="preserve"> {"radar_bs903" {fore 0} ("vs" c(900) sc(100) g(psnr) b(supl) brig(common) s(cn)  i(9) cw(1) cp(15) t(all_nz  no_frontline nobot ) n(2)               ) }</v>
      </c>
    </row>
    <row r="533" spans="1:1">
      <c r="A533" t="str">
        <f>CONCATENATE(data!A537," ",data!B537," ",data!C537," ",data!D537," ",data!E537," ",data!F537," ",data!G537," ",data!H537," ",data!I537," ",data!J537," ",data!K537," ",data!L537," ",data!M537," ",data!N537," ",data!O537," ",data!P537," ",data!Q537," ",data!R537," ",data!S537," ",data!T537," ",data!U537," ",data!V537," ",data!W537," ",data!X537," ",data!Y537," ",data!Z537," ",data!AA537," ",data!AB537," ",data!AC537," ",data!AD537," ",data!AE537," ",data!AF537," ",data!AG537," ",data!AH537," ",data!AI537," ",data!AJ537)</f>
        <v xml:space="preserve">("squad_with2types" name(miners) f(1)  c(240) cost(40) g(eng) b(supl) brig(common) side(cn)     t(all_nz  support_frontline nobot ) info(miners) c1(antipersonel_miner:4) c2(antitank_miner:4)             ) </v>
      </c>
    </row>
    <row r="534" spans="1:1">
      <c r="A534" t="str">
        <f>CONCATENATE(data!A538," ",data!B538," ",data!C538," ",data!D538," ",data!E538," ",data!F538," ",data!G538," ",data!H538," ",data!I538," ",data!J538," ",data!K538," ",data!L538," ",data!M538," ",data!N538," ",data!O538," ",data!P538," ",data!Q538," ",data!R538," ",data!S538," ",data!T538," ",data!U538," ",data!V538," ",data!W538," ",data!X538," ",data!Y538," ",data!Z538," ",data!AA538," ",data!AB538," ",data!AC538," ",data!AD538," ",data!AE538," ",data!AF538," ",data!AG538," ",data!AH538," ",data!AI538," ",data!AJ538)</f>
        <v xml:space="preserve">("squad_with1types" name(sappers) f(1)  c(240) cost(10) g(eng) b(supl) brig(common) side(cn)     t(all_nz  support_frontline nobot ) info(miners) c1(saper:1)              ) </v>
      </c>
    </row>
    <row r="535" spans="1:1">
      <c r="A535" t="str">
        <f>CONCATENATE(data!A539," ",data!B539," ",data!C539," ",data!D539," ",data!E539," ",data!F539," ",data!G539," ",data!H539," ",data!I539," ",data!J539," ",data!K539," ",data!L539," ",data!M539," ",data!N539," ",data!O539," ",data!P539," ",data!Q539," ",data!R539," ",data!S539," ",data!T539," ",data!U539," ",data!V539," ",data!W539," ",data!X539," ",data!Y539," ",data!Z539," ",data!AA539," ",data!AB539," ",data!AC539," ",data!AD539," ",data!AE539," ",data!AF539," ",data!AG539," ",data!AH539," ",data!AI539," ",data!AJ539)</f>
        <v xml:space="preserve">                                   </v>
      </c>
    </row>
    <row r="536" spans="1:1">
      <c r="A536" t="str">
        <f>CONCATENATE(data!A540," ",data!B540," ",data!C540," ",data!D540," ",data!E540," ",data!F540," ",data!G540," ",data!H540," ",data!I540," ",data!J540," ",data!K540," ",data!L540," ",data!M540," ",data!N540," ",data!O540," ",data!P540," ",data!Q540," ",data!R540," ",data!S540," ",data!T540," ",data!U540," ",data!V540," ",data!W540," ",data!X540," ",data!Y540," ",data!Z540," ",data!AA540," ",data!AB540," ",data!AC540," ",data!AD540," ",data!AE540," ",data!AF540," ",data!AG540," ",data!AH540," ",data!AI540," ",data!AJ540)</f>
        <v xml:space="preserve">;===============================ВВС===========================================                                   </v>
      </c>
    </row>
    <row r="537" spans="1:1">
      <c r="A537" t="str">
        <f>CONCATENATE(data!A541," ",data!B541," ",data!C541," ",data!D541," ",data!E541," ",data!F541," ",data!G541," ",data!H541," ",data!I541," ",data!J541," ",data!K541," ",data!L541," ",data!M541," ",data!N541," ",data!O541," ",data!P541," ",data!Q541," ",data!R541," ",data!S541," ",data!T541," ",data!U541," ",data!V541," ",data!W541," ",data!X541," ",data!Y541," ",data!Z541," ",data!AA541," ",data!AB541," ",data!AC541," ",data!AD541," ",data!AE541," ",data!AF541," ",data!AG541," ",data!AH541," ",data!AI541," ",data!AJ541)</f>
        <v xml:space="preserve"> {"sso_cn" {fore 0.8} ("v3" c(600) sc(100) g(sso) b(cnair_hqcar) brig(cnair) s(cn)  i(1) cw(0) cp(2) t(all_nz  support_frontline nobot ) n(2) c1(mi17_china) n1(vertpilot:2) n2(scout_mso_com:1) n3(scout_mso_mgun:1) n4(scout_mso_smg:2) n5(scout_mso_smg2:2) n6(scout_mso_sniper:1)        ) }</v>
      </c>
    </row>
    <row r="538" spans="1:1">
      <c r="A538" t="str">
        <f>CONCATENATE(data!A542," ",data!B542," ",data!C542," ",data!D542," ",data!E542," ",data!F542," ",data!G542," ",data!H542," ",data!I542," ",data!J542," ",data!K542," ",data!L542," ",data!M542," ",data!N542," ",data!O542," ",data!P542," ",data!Q542," ",data!R542," ",data!S542," ",data!T542," ",data!U542," ",data!V542," ",data!W542," ",data!X542," ",data!Y542," ",data!Z542," ",data!AA542," ",data!AB542," ",data!AC542," ",data!AD542," ",data!AE542," ",data!AF542," ",data!AG542," ",data!AH542," ",data!AI542," ",data!AJ542)</f>
        <v xml:space="preserve"> {"z-10_support" {fore 0.45} ("h" c(240) sc(170) g(heli) b(cnair_hqcar) brig(cnair) s(cn)  i(2) cw(0) cp(20) t(all_nz aircraft support_frontline nobot ) n(2)               ) }</v>
      </c>
    </row>
    <row r="539" spans="1:1">
      <c r="A539" t="str">
        <f>CONCATENATE(data!A543," ",data!B543," ",data!C543," ",data!D543," ",data!E543," ",data!F543," ",data!G543," ",data!H543," ",data!I543," ",data!J543," ",data!K543," ",data!L543," ",data!M543," ",data!N543," ",data!O543," ",data!P543," ",data!Q543," ",data!R543," ",data!S543," ",data!T543," ",data!U543," ",data!V543," ",data!W543," ",data!X543," ",data!Y543," ",data!Z543," ",data!AA543," ",data!AB543," ",data!AC543," ",data!AD543," ",data!AE543," ",data!AF543," ",data!AG543," ",data!AH543," ",data!AI543," ",data!AJ543)</f>
        <v xml:space="preserve">                                   </v>
      </c>
    </row>
    <row r="540" spans="1:1">
      <c r="A540" t="str">
        <f>CONCATENATE(data!A544," ",data!B544," ",data!C544," ",data!D544," ",data!E544," ",data!F544," ",data!G544," ",data!H544," ",data!I544," ",data!J544," ",data!K544," ",data!L544," ",data!M544," ",data!N544," ",data!O544," ",data!P544," ",data!Q544," ",data!R544," ",data!S544," ",data!T544," ",data!U544," ",data!V544," ",data!W544," ",data!X544," ",data!Y544," ",data!Z544," ",data!AA544," ",data!AB544," ",data!AC544," ",data!AD544," ",data!AE544," ",data!AF544," ",data!AG544," ",data!AH544," ",data!AI544," ",data!AJ544)</f>
        <v xml:space="preserve"> {"j-10c_ab" {fore -1.8} ("p" c(500) sc(360) g(air_tac) b(cnair_hqcar) brig(cnair) s(cn)  i(4) cw(0) cp(50) t(all_nz aircraft support_frontline nobot ) n(1)               ) }</v>
      </c>
    </row>
    <row r="541" spans="1:1">
      <c r="A541" t="str">
        <f>CONCATENATE(data!A545," ",data!B545," ",data!C545," ",data!D545," ",data!E545," ",data!F545," ",data!G545," ",data!H545," ",data!I545," ",data!J545," ",data!K545," ",data!L545," ",data!M545," ",data!N545," ",data!O545," ",data!P545," ",data!Q545," ",data!R545," ",data!S545," ",data!T545," ",data!U545," ",data!V545," ",data!W545," ",data!X545," ",data!Y545," ",data!Z545," ",data!AA545," ",data!AB545," ",data!AC545," ",data!AD545," ",data!AE545," ",data!AF545," ",data!AG545," ",data!AH545," ",data!AI545," ",data!AJ545)</f>
        <v xml:space="preserve">                                   </v>
      </c>
    </row>
    <row r="542" spans="1:1">
      <c r="A542" t="str">
        <f>CONCATENATE(data!A546," ",data!B546," ",data!C546," ",data!D546," ",data!E546," ",data!F546," ",data!G546," ",data!H546," ",data!I546," ",data!J546," ",data!K546," ",data!L546," ",data!M546," ",data!N546," ",data!O546," ",data!P546," ",data!Q546," ",data!R546," ",data!S546," ",data!T546," ",data!U546," ",data!V546," ",data!W546," ",data!X546," ",data!Y546," ",data!Z546," ",data!AA546," ",data!AB546," ",data!AC546," ",data!AD546," ",data!AE546," ",data!AF546," ",data!AG546," ",data!AH546," ",data!AI546," ",data!AJ546)</f>
        <v xml:space="preserve"> {"jh-7a_kab" {fore 0.3} ("p" c(600) sc(360) g(air) b(cnair_hqcar) brig(cnair) s(cn)  i(6) cw(0) cp(50) t(all_nz aircraft support_frontline nobot ) n(2)               ) }</v>
      </c>
    </row>
    <row r="543" spans="1:1">
      <c r="A543" t="str">
        <f>CONCATENATE(data!A547," ",data!B547," ",data!C547," ",data!D547," ",data!E547," ",data!F547," ",data!G547," ",data!H547," ",data!I547," ",data!J547," ",data!K547," ",data!L547," ",data!M547," ",data!N547," ",data!O547," ",data!P547," ",data!Q547," ",data!R547," ",data!S547," ",data!T547," ",data!U547," ",data!V547," ",data!W547," ",data!X547," ",data!Y547," ",data!Z547," ",data!AA547," ",data!AB547," ",data!AC547," ",data!AD547," ",data!AE547," ",data!AF547," ",data!AG547," ",data!AH547," ",data!AI547," ",data!AJ547)</f>
        <v xml:space="preserve"> {"jh-7a_bomber" {fore 0.3} ("p" c(580) sc(420) g(air_tac) b(cnair_hqcar) brig(cnair) s(cn)  i(7) cw(0) cp(100) t(all_nz aircraft support_frontline nobot ) n(2)               ) }</v>
      </c>
    </row>
    <row r="544" spans="1:1">
      <c r="A544" t="str">
        <f>CONCATENATE(data!A548," ",data!B548," ",data!C548," ",data!D548," ",data!E548," ",data!F548," ",data!G548," ",data!H548," ",data!I548," ",data!J548," ",data!K548," ",data!L548," ",data!M548," ",data!N548," ",data!O548," ",data!P548," ",data!Q548," ",data!R548," ",data!S548," ",data!T548," ",data!U548," ",data!V548," ",data!W548," ",data!X548," ",data!Y548," ",data!Z548," ",data!AA548," ",data!AB548," ",data!AC548," ",data!AD548," ",data!AE548," ",data!AF548," ",data!AG548," ",data!AH548," ",data!AI548," ",data!AJ548)</f>
        <v xml:space="preserve"> ;{"jh-7a_at" {fore -0.8} ("p" c(450) sc(420) g(air_tac) b(cnair_hqcar) brig(cnair) s(cn)  i(8) cw(0) cp(100) t(all_nz aircraft support_frontline nobot ) n(2)               ) }</v>
      </c>
    </row>
    <row r="545" spans="1:1">
      <c r="A545" t="str">
        <f>CONCATENATE(data!A549," ",data!B549," ",data!C549," ",data!D549," ",data!E549," ",data!F549," ",data!G549," ",data!H549," ",data!I549," ",data!J549," ",data!K549," ",data!L549," ",data!M549," ",data!N549," ",data!O549," ",data!P549," ",data!Q549," ",data!R549," ",data!S549," ",data!T549," ",data!U549," ",data!V549," ",data!W549," ",data!X549," ",data!Y549," ",data!Z549," ",data!AA549," ",data!AB549," ",data!AC549," ",data!AD549," ",data!AE549," ",data!AF549," ",data!AG549," ",data!AH549," ",data!AI549," ",data!AJ549)</f>
        <v xml:space="preserve"> {"jh-7a_antirad" {fore 0.3} ("p" c(340) sc(370) g(air_sead) b(cnair_hqcar) brig(cnair) s(cn)  i(9) cw(0) cp(45) t(all_nz aircraft support_frontline nobot ) n(2)               ) }</v>
      </c>
    </row>
    <row r="546" spans="1:1">
      <c r="A546" t="str">
        <f>CONCATENATE(data!A550," ",data!B550," ",data!C550," ",data!D550," ",data!E550," ",data!F550," ",data!G550," ",data!H550," ",data!I550," ",data!J550," ",data!K550," ",data!L550," ",data!M550," ",data!N550," ",data!O550," ",data!P550," ",data!Q550," ",data!R550," ",data!S550," ",data!T550," ",data!U550," ",data!V550," ",data!W550," ",data!X550," ",data!Y550," ",data!Z550," ",data!AA550," ",data!AB550," ",data!AC550," ",data!AD550," ",data!AE550," ",data!AF550," ",data!AG550," ",data!AH550," ",data!AI550," ",data!AJ550)</f>
        <v xml:space="preserve"> {"jh-7a_strike" {fore 0} ("p" c(500) sc(560) g(air_strike) b(cnair_hqcar) brig(cnair) s(cn)  i(10) cw(0) cp(100) t(all_nz aircraft support_frontline nobot ) n(2)               ) }</v>
      </c>
    </row>
    <row r="547" spans="1:1">
      <c r="A547" t="str">
        <f>CONCATENATE(data!A551," ",data!B551," ",data!C551," ",data!D551," ",data!E551," ",data!F551," ",data!G551," ",data!H551," ",data!I551," ",data!J551," ",data!K551," ",data!L551," ",data!M551," ",data!N551," ",data!O551," ",data!P551," ",data!Q551," ",data!R551," ",data!S551," ",data!T551," ",data!U551," ",data!V551," ",data!W551," ",data!X551," ",data!Y551," ",data!Z551," ",data!AA551," ",data!AB551," ",data!AC551," ",data!AD551," ",data!AE551," ",data!AF551," ",data!AG551," ",data!AH551," ",data!AI551," ",data!AJ551)</f>
        <v xml:space="preserve">                                   </v>
      </c>
    </row>
    <row r="548" spans="1:1">
      <c r="A548" t="str">
        <f>CONCATENATE(data!A552," ",data!B552," ",data!C552," ",data!D552," ",data!E552," ",data!F552," ",data!G552," ",data!H552," ",data!I552," ",data!J552," ",data!K552," ",data!L552," ",data!M552," ",data!N552," ",data!O552," ",data!P552," ",data!Q552," ",data!R552," ",data!S552," ",data!T552," ",data!U552," ",data!V552," ",data!W552," ",data!X552," ",data!Y552," ",data!Z552," ",data!AA552," ",data!AB552," ",data!AC552," ",data!AD552," ",data!AE552," ",data!AF552," ",data!AG552," ",data!AH552," ",data!AI552," ",data!AJ552)</f>
        <v xml:space="preserve"> {"j-10c_patrol" {fore 0} ("p" c(350) sc(170) g(antiair) b(cnair_hqcar) brig(cnair) s(cn)  i(12) cw(0) cp(50) t(all_nz aircraft aat nobot ) n(1)               ) }</v>
      </c>
    </row>
    <row r="549" spans="1:1">
      <c r="A549" t="str">
        <f>CONCATENATE(data!A553," ",data!B553," ",data!C553," ",data!D553," ",data!E553," ",data!F553," ",data!G553," ",data!H553," ",data!I553," ",data!J553," ",data!K553," ",data!L553," ",data!M553," ",data!N553," ",data!O553," ",data!P553," ",data!Q553," ",data!R553," ",data!S553," ",data!T553," ",data!U553," ",data!V553," ",data!W553," ",data!X553," ",data!Y553," ",data!Z553," ",data!AA553," ",data!AB553," ",data!AC553," ",data!AD553," ",data!AE553," ",data!AF553," ",data!AG553," ",data!AH553," ",data!AI553," ",data!AJ553)</f>
        <v xml:space="preserve"> {"j-10c_aa" {fore -0.5} ("p" c(450) sc(210) g(antiair) b(cnair_hqcar) brig(cnair) s(cn)  i(13) cw(0) cp(50) t(all_nz aircraft aat nobot ) n(1)               ) }</v>
      </c>
    </row>
    <row r="550" spans="1:1">
      <c r="A550" t="str">
        <f>CONCATENATE(data!A554," ",data!B554," ",data!C554," ",data!D554," ",data!E554," ",data!F554," ",data!G554," ",data!H554," ",data!I554," ",data!J554," ",data!K554," ",data!L554," ",data!M554," ",data!N554," ",data!O554," ",data!P554," ",data!Q554," ",data!R554," ",data!S554," ",data!T554," ",data!U554," ",data!V554," ",data!W554," ",data!X554," ",data!Y554," ",data!Z554," ",data!AA554," ",data!AB554," ",data!AC554," ",data!AD554," ",data!AE554," ",data!AF554," ",data!AG554," ",data!AH554," ",data!AI554," ",data!AJ554)</f>
        <v xml:space="preserve">                                   </v>
      </c>
    </row>
    <row r="551" spans="1:1">
      <c r="A551" t="str">
        <f>CONCATENATE(data!A555," ",data!B555," ",data!C555," ",data!D555," ",data!E555," ",data!F555," ",data!G555," ",data!H555," ",data!I555," ",data!J555," ",data!K555," ",data!L555," ",data!M555," ",data!N555," ",data!O555," ",data!P555," ",data!Q555," ",data!R555," ",data!S555," ",data!T555," ",data!U555," ",data!V555," ",data!W555," ",data!X555," ",data!Y555," ",data!Z555," ",data!AA555," ",data!AB555," ",data!AC555," ",data!AD555," ",data!AE555," ",data!AF555," ",data!AG555," ",data!AH555," ",data!AI555," ",data!AJ555)</f>
        <v xml:space="preserve"> {"shaanxi_sx2190_avia" {fore 1} ("vs" c(700) sc(100) g(123) b(cnair_hqcar) brig(cnair) s(cn)  i(15) cw(0) cp(2) t(all_nz aircraft supply nobot ) n(2)               ) }</v>
      </c>
    </row>
    <row r="552" spans="1:1">
      <c r="A552" t="str">
        <f>CONCATENATE(data!A556," ",data!B556," ",data!C556," ",data!D556," ",data!E556," ",data!F556," ",data!G556," ",data!H556," ",data!I556," ",data!J556," ",data!K556," ",data!L556," ",data!M556," ",data!N556," ",data!O556," ",data!P556," ",data!Q556," ",data!R556," ",data!S556," ",data!T556," ",data!U556," ",data!V556," ",data!W556," ",data!X556," ",data!Y556," ",data!Z556," ",data!AA556," ",data!AB556," ",data!AC556," ",data!AD556," ",data!AE556," ",data!AF556," ",data!AG556," ",data!AH556," ",data!AI556," ",data!AJ556)</f>
        <v xml:space="preserve">                                   </v>
      </c>
    </row>
    <row r="553" spans="1:1">
      <c r="A553" t="str">
        <f>CONCATENATE(data!A557," ",data!B557," ",data!C557," ",data!D557," ",data!E557," ",data!F557," ",data!G557," ",data!H557," ",data!I557," ",data!J557," ",data!K557," ",data!L557," ",data!M557," ",data!N557," ",data!O557," ",data!P557," ",data!Q557," ",data!R557," ",data!S557," ",data!T557," ",data!U557," ",data!V557," ",data!W557," ",data!X557," ",data!Y557," ",data!Z557," ",data!AA557," ",data!AB557," ",data!AC557," ",data!AD557," ",data!AE557," ",data!AF557," ",data!AG557," ",data!AH557," ",data!AI557," ",data!AJ557)</f>
        <v xml:space="preserve">;===============================Артиллеристы===========================================                                   </v>
      </c>
    </row>
    <row r="554" spans="1:1">
      <c r="A554" t="str">
        <f>CONCATENATE(data!A558," ",data!B558," ",data!C558," ",data!D558," ",data!E558," ",data!F558," ",data!G558," ",data!H558," ",data!I558," ",data!J558," ",data!K558," ",data!L558," ",data!M558," ",data!N558," ",data!O558," ",data!P558," ",data!Q558," ",data!R558," ",data!S558," ",data!T558," ",data!U558," ",data!V558," ",data!W558," ",data!X558," ",data!Y558," ",data!Z558," ",data!AA558," ",data!AB558," ",data!AC558," ",data!AD558," ",data!AE558," ",data!AF558," ",data!AG558," ",data!AH558," ",data!AI558," ",data!AJ558)</f>
        <v xml:space="preserve">("squad_with9types" name(spotters) f(0)  c(300) cost(40) g(spot) b(cnart_hqcar) brig(cnart) side(cn)     t(all_nz  infantry  ) info(elite) c1(elite_com_art:3)              ) </v>
      </c>
    </row>
    <row r="555" spans="1:1">
      <c r="A555" t="str">
        <f>CONCATENATE(data!A559," ",data!B559," ",data!C559," ",data!D559," ",data!E559," ",data!F559," ",data!G559," ",data!H559," ",data!I559," ",data!J559," ",data!K559," ",data!L559," ",data!M559," ",data!N559," ",data!O559," ",data!P559," ",data!Q559," ",data!R559," ",data!S559," ",data!T559," ",data!U559," ",data!V559," ",data!W559," ",data!X559," ",data!Y559," ",data!Z559," ",data!AA559," ",data!AB559," ",data!AC559," ",data!AD559," ",data!AE559," ",data!AF559," ",data!AG559," ",data!AH559," ",data!AI559," ",data!AJ559)</f>
        <v xml:space="preserve">                                   </v>
      </c>
    </row>
    <row r="556" spans="1:1">
      <c r="A556" t="str">
        <f>CONCATENATE(data!A560," ",data!B560," ",data!C560," ",data!D560," ",data!E560," ",data!F560," ",data!G560," ",data!H560," ",data!I560," ",data!J560," ",data!K560," ",data!L560," ",data!M560," ",data!N560," ",data!O560," ",data!P560," ",data!Q560," ",data!R560," ",data!S560," ",data!T560," ",data!U560," ",data!V560," ",data!W560," ",data!X560," ",data!Y560," ",data!Z560," ",data!AA560," ",data!AB560," ",data!AC560," ",data!AD560," ",data!AE560," ",data!AF560," ",data!AG560," ",data!AH560," ",data!AI560," ",data!AJ560)</f>
        <v xml:space="preserve"> {"pl-96" {fore 0.75} ("vart" c(500) sc(130) g(art) b(cnart_hqcar) brig(cnart) s(cn)  i(1) cw(5) cp(15) t(all_nz art support_frontline nobot ) n(2) c1(shaanxi_sx2190_ammo_track) c2(pl-96) n1(vehicle_supporter_art:2)            ) }</v>
      </c>
    </row>
    <row r="557" spans="1:1">
      <c r="A557" t="str">
        <f>CONCATENATE(data!A561," ",data!B561," ",data!C561," ",data!D561," ",data!E561," ",data!F561," ",data!G561," ",data!H561," ",data!I561," ",data!J561," ",data!K561," ",data!L561," ",data!M561," ",data!N561," ",data!O561," ",data!P561," ",data!Q561," ",data!R561," ",data!S561," ",data!T561," ",data!U561," ",data!V561," ",data!W561," ",data!X561," ",data!Y561," ",data!Z561," ",data!AA561," ",data!AB561," ",data!AC561," ",data!AD561," ",data!AE561," ",data!AF561," ",data!AG561," ",data!AH561," ",data!AI561," ",data!AJ561)</f>
        <v xml:space="preserve"> {"pl-66" {fore 0.5} ("vart" c(600) sc(160) g(art) b(cnart_hqcar) brig(cnart) s(cn)  i(2) cw(5) cp(15) t(all_nz art support_frontline nobot ) n(2) c1(shaanxi_sx2190_ammo_track) c2(pl-66) n1(vehicle_supporter_art:2)            ) }</v>
      </c>
    </row>
    <row r="558" spans="1:1">
      <c r="A558" t="str">
        <f>CONCATENATE(data!A562," ",data!B562," ",data!C562," ",data!D562," ",data!E562," ",data!F562," ",data!G562," ",data!H562," ",data!I562," ",data!J562," ",data!K562," ",data!L562," ",data!M562," ",data!N562," ",data!O562," ",data!P562," ",data!Q562," ",data!R562," ",data!S562," ",data!T562," ",data!U562," ",data!V562," ",data!W562," ",data!X562," ",data!Y562," ",data!Z562," ",data!AA562," ",data!AB562," ",data!AC562," ",data!AD562," ",data!AE562," ",data!AF562," ",data!AG562," ",data!AH562," ",data!AI562," ",data!AJ562)</f>
        <v xml:space="preserve"> {"plz-07a" {fore 0.5} ("v" c(600) sc(270) g(lart1) b(cnart_hqcar) brig(cnart) s(cn)  i(3) cw(0) cp(25) t(all_nz art support_frontline nobot ) n(5)               ) }</v>
      </c>
    </row>
    <row r="559" spans="1:1">
      <c r="A559" t="str">
        <f>CONCATENATE(data!A563," ",data!B563," ",data!C563," ",data!D563," ",data!E563," ",data!F563," ",data!G563," ",data!H563," ",data!I563," ",data!J563," ",data!K563," ",data!L563," ",data!M563," ",data!N563," ",data!O563," ",data!P563," ",data!Q563," ",data!R563," ",data!S563," ",data!T563," ",data!U563," ",data!V563," ",data!W563," ",data!X563," ",data!Y563," ",data!Z563," ",data!AA563," ",data!AB563," ",data!AC563," ",data!AD563," ",data!AE563," ",data!AF563," ",data!AG563," ",data!AH563," ",data!AI563," ",data!AJ563)</f>
        <v xml:space="preserve"> {"plz-05" {fore 0.4} ("v" c(600) sc(400) g(lart) b(cnart_hqcar) brig(cnart) s(cn)  i(4) cw(0) cp(35) t(all_nz art support_frontline nobot ) n(5)               ) }</v>
      </c>
    </row>
    <row r="560" spans="1:1">
      <c r="A560" t="str">
        <f>CONCATENATE(data!A564," ",data!B564," ",data!C564," ",data!D564," ",data!E564," ",data!F564," ",data!G564," ",data!H564," ",data!I564," ",data!J564," ",data!K564," ",data!L564," ",data!M564," ",data!N564," ",data!O564," ",data!P564," ",data!Q564," ",data!R564," ",data!S564," ",data!T564," ",data!U564," ",data!V564," ",data!W564," ",data!X564," ",data!Y564," ",data!Z564," ",data!AA564," ",data!AB564," ",data!AC564," ",data!AD564," ",data!AE564," ",data!AF564," ",data!AG564," ",data!AH564," ",data!AI564," ",data!AJ564)</f>
        <v xml:space="preserve"> {"phl_81" {fore 0.2} ("vs" c(600) sc(390) g(rszo) b(cnart_hqcar) brig(cnart) s(cn)  i(5) cw(0) cp(40) t(all_nz art support_frontline nobot ) n(2)               ) }</v>
      </c>
    </row>
    <row r="561" spans="1:1">
      <c r="A561" t="str">
        <f>CONCATENATE(data!A565," ",data!B565," ",data!C565," ",data!D565," ",data!E565," ",data!F565," ",data!G565," ",data!H565," ",data!I565," ",data!J565," ",data!K565," ",data!L565," ",data!M565," ",data!N565," ",data!O565," ",data!P565," ",data!Q565," ",data!R565," ",data!S565," ",data!T565," ",data!U565," ",data!V565," ",data!W565," ",data!X565," ",data!Y565," ",data!Z565," ",data!AA565," ",data!AB565," ",data!AC565," ",data!AD565," ",data!AE565," ",data!AF565," ",data!AG565," ",data!AH565," ",data!AI565," ",data!AJ565)</f>
        <v xml:space="preserve"> {"dong_feng_15b" {fore 0} ("vs" c(1330) sc(280) g(otrk) b(cnart_hqcar) brig(cnart) s(cn)  i(6) cw(0) cp(25) t(all_nz art support_frontline nobot ) n(3)               ) }</v>
      </c>
    </row>
    <row r="562" spans="1:1">
      <c r="A562" t="str">
        <f>CONCATENATE(data!A566," ",data!B566," ",data!C566," ",data!D566," ",data!E566," ",data!F566," ",data!G566," ",data!H566," ",data!I566," ",data!J566," ",data!K566," ",data!L566," ",data!M566," ",data!N566," ",data!O566," ",data!P566," ",data!Q566," ",data!R566," ",data!S566," ",data!T566," ",data!U566," ",data!V566," ",data!W566," ",data!X566," ",data!Y566," ",data!Z566," ",data!AA566," ",data!AB566," ",data!AC566," ",data!AD566," ",data!AE566," ",data!AF566," ",data!AG566," ",data!AH566," ",data!AI566," ",data!AJ566)</f>
        <v xml:space="preserve">                                   </v>
      </c>
    </row>
    <row r="563" spans="1:1">
      <c r="A563" t="str">
        <f>CONCATENATE(data!A567," ",data!B567," ",data!C567," ",data!D567," ",data!E567," ",data!F567," ",data!G567," ",data!H567," ",data!I567," ",data!J567," ",data!K567," ",data!L567," ",data!M567," ",data!N567," ",data!O567," ",data!P567," ",data!Q567," ",data!R567," ",data!S567," ",data!T567," ",data!U567," ",data!V567," ",data!W567," ",data!X567," ",data!Y567," ",data!Z567," ",data!AA567," ",data!AB567," ",data!AC567," ",data!AD567," ",data!AE567," ",data!AF567," ",data!AG567," ",data!AH567," ",data!AI567," ",data!AJ567)</f>
        <v xml:space="preserve"> {"pgz-09" {fore 0.0} ("v" c(240) sc(130) g(pvo) b(cnart_hqcar) brig(cnart) s(cn)  i(8) cw(0) cp(25) t(all_nz art aat support_frontline  ) n(3)               ) }</v>
      </c>
    </row>
    <row r="564" spans="1:1">
      <c r="A564" t="str">
        <f>CONCATENATE(data!A568," ",data!B568," ",data!C568," ",data!D568," ",data!E568," ",data!F568," ",data!G568," ",data!H568," ",data!I568," ",data!J568," ",data!K568," ",data!L568," ",data!M568," ",data!N568," ",data!O568," ",data!P568," ",data!Q568," ",data!R568," ",data!S568," ",data!T568," ",data!U568," ",data!V568," ",data!W568," ",data!X568," ",data!Y568," ",data!Z568," ",data!AA568," ",data!AB568," ",data!AC568," ",data!AD568," ",data!AE568," ",data!AF568," ",data!AG568," ",data!AH568," ",data!AI568," ",data!AJ568)</f>
        <v xml:space="preserve"> {"hq_7b" {fore 0.0} ("v" c(240) sc(180) g(pvo) b(cnart_hqcar) brig(cnart) s(cn)  i(9) cw(0) cp(25) t(all_nz art aat support_frontline  ) n(3)               ) }</v>
      </c>
    </row>
    <row r="565" spans="1:1">
      <c r="A565" t="str">
        <f>CONCATENATE(data!A569," ",data!B569," ",data!C569," ",data!D569," ",data!E569," ",data!F569," ",data!G569," ",data!H569," ",data!I569," ",data!J569," ",data!K569," ",data!L569," ",data!M569," ",data!N569," ",data!O569," ",data!P569," ",data!Q569," ",data!R569," ",data!S569," ",data!T569," ",data!U569," ",data!V569," ",data!W569," ",data!X569," ",data!Y569," ",data!Z569," ",data!AA569," ",data!AB569," ",data!AC569," ",data!AD569," ",data!AE569," ",data!AF569," ",data!AG569," ",data!AH569," ",data!AI569," ",data!AJ569)</f>
        <v xml:space="preserve"> {"hq-16b_launcher" {fore 0.0} ("v" c(500) sc(150) g(pvo17) b(cnart_hqcar) brig(cnart) s(cn)  i(10) cw(0) cp(40) t(all_nz art aat support_frontline nobot ) n(4)               ) }</v>
      </c>
    </row>
    <row r="566" spans="1:1">
      <c r="A566" t="str">
        <f>CONCATENATE(data!A570," ",data!B570," ",data!C570," ",data!D570," ",data!E570," ",data!F570," ",data!G570," ",data!H570," ",data!I570," ",data!J570," ",data!K570," ",data!L570," ",data!M570," ",data!N570," ",data!O570," ",data!P570," ",data!Q570," ",data!R570," ",data!S570," ",data!T570," ",data!U570," ",data!V570," ",data!W570," ",data!X570," ",data!Y570," ",data!Z570," ",data!AA570," ",data!AB570," ",data!AC570," ",data!AD570," ",data!AE570," ",data!AF570," ",data!AG570," ",data!AH570," ",data!AI570," ",data!AJ570)</f>
        <v xml:space="preserve"> {"hq-16b_radar" {fore 0.0} ("v" c(500) sc(150) g(pvor) b(cnart_hqcar) brig(cnart) s(cn)  i(11) cw(0) cp(10) t(all_nz art support_frontline nobot ) n(5)               ) }</v>
      </c>
    </row>
    <row r="567" spans="1:1">
      <c r="A567" t="str">
        <f>CONCATENATE(data!A571," ",data!B571," ",data!C571," ",data!D571," ",data!E571," ",data!F571," ",data!G571," ",data!H571," ",data!I571," ",data!J571," ",data!K571," ",data!L571," ",data!M571," ",data!N571," ",data!O571," ",data!P571," ",data!Q571," ",data!R571," ",data!S571," ",data!T571," ",data!U571," ",data!V571," ",data!W571," ",data!X571," ",data!Y571," ",data!Z571," ",data!AA571," ",data!AB571," ",data!AC571," ",data!AD571," ",data!AE571," ",data!AF571," ",data!AG571," ",data!AH571," ",data!AI571," ",data!AJ571)</f>
        <v xml:space="preserve"> {"p-37_cn" {fore 0.9} ("vart" c(300) sc(40) g(radar) b(cnart_hqcar) brig(cnart) s(cn)  i(12) cw(5) cp(5) t(all_nz art support_frontline nobot ) n(4) c1(shaanxi_sx2190_passenger) c2(p-37) n1(vehicle_supporter_art:4)            ) }</v>
      </c>
    </row>
    <row r="568" spans="1:1">
      <c r="A568" t="str">
        <f>CONCATENATE(data!A572," ",data!B572," ",data!C572," ",data!D572," ",data!E572," ",data!F572," ",data!G572," ",data!H572," ",data!I572," ",data!J572," ",data!K572," ",data!L572," ",data!M572," ",data!N572," ",data!O572," ",data!P572," ",data!Q572," ",data!R572," ",data!S572," ",data!T572," ",data!U572," ",data!V572," ",data!W572," ",data!X572," ",data!Y572," ",data!Z572," ",data!AA572," ",data!AB572," ",data!AC572," ",data!AD572," ",data!AE572," ",data!AF572," ",data!AG572," ",data!AH572," ",data!AI572," ",data!AJ572)</f>
        <v xml:space="preserve">                                   </v>
      </c>
    </row>
    <row r="569" spans="1:1">
      <c r="A569" t="str">
        <f>CONCATENATE(data!A573," ",data!B573," ",data!C573," ",data!D573," ",data!E573," ",data!F573," ",data!G573," ",data!H573," ",data!I573," ",data!J573," ",data!K573," ",data!L573," ",data!M573," ",data!N573," ",data!O573," ",data!P573," ",data!Q573," ",data!R573," ",data!S573," ",data!T573," ",data!U573," ",data!V573," ",data!W573," ",data!X573," ",data!Y573," ",data!Z573," ",data!AA573," ",data!AB573," ",data!AC573," ",data!AD573," ",data!AE573," ",data!AF573," ",data!AG573," ",data!AH573," ",data!AI573," ",data!AJ573)</f>
        <v xml:space="preserve"> {"shaanxi_sx2190_art_pvo" {fore 1} ("vs" c(300) sc(100) g(supplyart) b(cnart_hqcar) brig(cnart) s(cn)  i(14) cw(0) cp(2) t(all_nz supply support_frontline nobot ) n(2)               ) }</v>
      </c>
    </row>
    <row r="570" spans="1:1">
      <c r="A570" t="str">
        <f>CONCATENATE(data!A574," ",data!B574," ",data!C574," ",data!D574," ",data!E574," ",data!F574," ",data!G574," ",data!H574," ",data!I574," ",data!J574," ",data!K574," ",data!L574," ",data!M574," ",data!N574," ",data!O574," ",data!P574," ",data!Q574," ",data!R574," ",data!S574," ",data!T574," ",data!U574," ",data!V574," ",data!W574," ",data!X574," ",data!Y574," ",data!Z574," ",data!AA574," ",data!AB574," ",data!AC574," ",data!AD574," ",data!AE574," ",data!AF574," ",data!AG574," ",data!AH574," ",data!AI574," ",data!AJ574)</f>
        <v xml:space="preserve"> {"box_weapon_cn_krasnopol" {fore -1200} ("vs" c(1) sc(25) g(supplyart_spec) b(cnart_hqcar) brig(cnart) s(cn)  i(15) cw(0) cp(2) t(all_nz supply support_frontline nobot ) n(0)               ) }</v>
      </c>
    </row>
    <row r="571" spans="1:1">
      <c r="A571" t="str">
        <f>CONCATENATE(data!A575," ",data!B575," ",data!C575," ",data!D575," ",data!E575," ",data!F575," ",data!G575," ",data!H575," ",data!I575," ",data!J575," ",data!K575," ",data!L575," ",data!M575," ",data!N575," ",data!O575," ",data!P575," ",data!Q575," ",data!R575," ",data!S575," ",data!T575," ",data!U575," ",data!V575," ",data!W575," ",data!X575," ",data!Y575," ",data!Z575," ",data!AA575," ",data!AB575," ",data!AC575," ",data!AD575," ",data!AE575," ",data!AF575," ",data!AG575," ",data!AH575," ",data!AI575," ",data!AJ575)</f>
        <v xml:space="preserve">                                   </v>
      </c>
    </row>
    <row r="572" spans="1:1">
      <c r="A572" t="str">
        <f>CONCATENATE(data!A576," ",data!B576," ",data!C576," ",data!D576," ",data!E576," ",data!F576," ",data!G576," ",data!H576," ",data!I576," ",data!J576," ",data!K576," ",data!L576," ",data!M576," ",data!N576," ",data!O576," ",data!P576," ",data!Q576," ",data!R576," ",data!S576," ",data!T576," ",data!U576," ",data!V576," ",data!W576," ",data!X576," ",data!Y576," ",data!Z576," ",data!AA576," ",data!AB576," ",data!AC576," ",data!AD576," ",data!AE576," ",data!AF576," ",data!AG576," ",data!AH576," ",data!AI576," ",data!AJ576)</f>
        <v xml:space="preserve">;===============================Тяжелая бригада===========================================                                   </v>
      </c>
    </row>
    <row r="573" spans="1:1">
      <c r="A573" t="str">
        <f>CONCATENATE(data!A577," ",data!B577," ",data!C577," ",data!D577," ",data!E577," ",data!F577," ",data!G577," ",data!H577," ",data!I577," ",data!J577," ",data!K577," ",data!L577," ",data!M577," ",data!N577," ",data!O577," ",data!P577," ",data!Q577," ",data!R577," ",data!S577," ",data!T577," ",data!U577," ",data!V577," ",data!W577," ",data!X577," ",data!Y577," ",data!Z577," ",data!AA577," ",data!AB577," ",data!AC577," ",data!AD577," ",data!AE577," ",data!AF577," ",data!AG577," ",data!AH577," ",data!AI577," ",data!AJ577)</f>
        <v xml:space="preserve">("squad_with9types" name(elite) f(0)  c(600) cost(140) g(elite) b(cnheavy_hqcar) brig(cnheavy) side(cn)     t(all_nz specnaz infantry  ) info(elite) c1(elite_com:1) c2(elite_mgun:2) c3(elite_minmen:1) c4(elite_smg:2) c5(elite_rpg:2) c6(elite_rpghelp:2) c7(elite_sniper:1) c8(elite_smg2:2)       ) </v>
      </c>
    </row>
    <row r="574" spans="1:1">
      <c r="A574" t="str">
        <f>CONCATENATE(data!A578," ",data!B578," ",data!C578," ",data!D578," ",data!E578," ",data!F578," ",data!G578," ",data!H578," ",data!I578," ",data!J578," ",data!K578," ",data!L578," ",data!M578," ",data!N578," ",data!O578," ",data!P578," ",data!Q578," ",data!R578," ",data!S578," ",data!T578," ",data!U578," ",data!V578," ",data!W578," ",data!X578," ",data!Y578," ",data!Z578," ",data!AA578," ",data!AB578," ",data!AC578," ",data!AD578," ",data!AE578," ",data!AF578," ",data!AG578," ",data!AH578," ",data!AI578," ",data!AJ578)</f>
        <v xml:space="preserve"> {"shaanxi_sx2190_passengeri_cnheavy" {fore 1} ("v3" c(200) sc(75) g(first_inf1) b(cnheavy_hqcar) brig(cnheavy) s(cn)  i(1) cw(0) cp(8) t(all_nz inf_cn infantry  ) n(2) c1(shaanxi_sx2190_passenger) n1(vehicle_supporter:1) n2(spec_com:1) n3(spec_mgun:1) n4(spec_mgunhelp:1) n5(spec_rpg:1) n6(spec_rpghelp:1) n7(spec_sniper:1) n8(spec_smg2:1)      ) }</v>
      </c>
    </row>
    <row r="575" spans="1:1">
      <c r="A575" t="str">
        <f>CONCATENATE(data!A579," ",data!B579," ",data!C579," ",data!D579," ",data!E579," ",data!F579," ",data!G579," ",data!H579," ",data!I579," ",data!J579," ",data!K579," ",data!L579," ",data!M579," ",data!N579," ",data!O579," ",data!P579," ",data!Q579," ",data!R579," ",data!S579," ",data!T579," ",data!U579," ",data!V579," ",data!W579," ",data!X579," ",data!Y579," ",data!Z579," ",data!AA579," ",data!AB579," ",data!AC579," ",data!AD579," ",data!AE579," ",data!AF579," ",data!AG579," ",data!AH579," ",data!AI579," ",data!AJ579)</f>
        <v xml:space="preserve"> {"zbd86ai" {fore 1} ("v3" c(300) sc(90) g(advinf2) b(cnheavy_hqcar) brig(cnheavy) s(cn)  i(2) cw(0) cp(10) t(all_nz inf_cn infantry  ) n(2) c1(zbd86a) n1(tankman:3) n2(spec_com:1) n3(spec_mgun:1) n4(spec_mgunhelp:1) n5(spec_rpg:1) n6(spec_rpghelp:1) n7(spec_smg2:1)       ) }</v>
      </c>
    </row>
    <row r="576" spans="1:1">
      <c r="A576" t="str">
        <f>CONCATENATE(data!A580," ",data!B580," ",data!C580," ",data!D580," ",data!E580," ",data!F580," ",data!G580," ",data!H580," ",data!I580," ",data!J580," ",data!K580," ",data!L580," ",data!M580," ",data!N580," ",data!O580," ",data!P580," ",data!Q580," ",data!R580," ",data!S580," ",data!T580," ",data!U580," ",data!V580," ",data!W580," ",data!X580," ",data!Y580," ",data!Z580," ",data!AA580," ",data!AB580," ",data!AC580," ",data!AD580," ",data!AE580," ",data!AF580," ",data!AG580," ",data!AH580," ",data!AI580," ",data!AJ580)</f>
        <v xml:space="preserve"> {"zbd04ai" {fore 0.0} ("v3" c(300) sc(150) g(advinf2) b(cnheavy_hqcar) brig(cnheavy) s(cn)  i(3) cw(0) cp(10) t(all_nz inf_cn infantry  ) n(3) c1(zbd04a) n1(tankman:3) n2(spec_com:1) n3(spec_mgun:1) n4(spec_mgunhelp:1) n5(spec_rpg:1) n6(spec_rpghelp:1) n7(spec_sniper:1)       ) }</v>
      </c>
    </row>
    <row r="577" spans="1:1">
      <c r="A577" t="str">
        <f>CONCATENATE(data!A581," ",data!B581," ",data!C581," ",data!D581," ",data!E581," ",data!F581," ",data!G581," ",data!H581," ",data!I581," ",data!J581," ",data!K581," ",data!L581," ",data!M581," ",data!N581," ",data!O581," ",data!P581," ",data!Q581," ",data!R581," ",data!S581," ",data!T581," ",data!U581," ",data!V581," ",data!W581," ",data!X581," ",data!Y581," ",data!Z581," ",data!AA581," ",data!AB581," ",data!AC581," ",data!AD581," ",data!AE581," ",data!AF581," ",data!AG581," ",data!AH581," ",data!AI581," ",data!AJ581)</f>
        <v xml:space="preserve">("squad_with2types" name(snipers2) f(1)  c(240) cost(30) g(snipers) b(cnheavy_hqcar) brig(cnheavy) side(cn)     t(all_nz  infantry  ) info(snipers2) c1(motostrelk_sniper:1) c2(motostrelk_spotter:1)             ) </v>
      </c>
    </row>
    <row r="578" spans="1:1">
      <c r="A578" t="str">
        <f>CONCATENATE(data!A582," ",data!B582," ",data!C582," ",data!D582," ",data!E582," ",data!F582," ",data!G582," ",data!H582," ",data!I582," ",data!J582," ",data!K582," ",data!L582," ",data!M582," ",data!N582," ",data!O582," ",data!P582," ",data!Q582," ",data!R582," ",data!S582," ",data!T582," ",data!U582," ",data!V582," ",data!W582," ",data!X582," ",data!Y582," ",data!Z582," ",data!AA582," ",data!AB582," ",data!AC582," ",data!AD582," ",data!AE582," ",data!AF582," ",data!AG582," ",data!AH582," ",data!AI582," ",data!AJ582)</f>
        <v xml:space="preserve">("squad_with2types" name(at_rifle) f(0)  c(240) cost(35) g(snipers) b(cnheavy_hqcar) brig(cnheavy) side(cn)     t(all_nz    ) info(at_rifle) c1(at_rifle:1) c2(motostrelk_spotter:1)             ) </v>
      </c>
    </row>
    <row r="579" spans="1:1">
      <c r="A579" t="str">
        <f>CONCATENATE(data!A583," ",data!B583," ",data!C583," ",data!D583," ",data!E583," ",data!F583," ",data!G583," ",data!H583," ",data!I583," ",data!J583," ",data!K583," ",data!L583," ",data!M583," ",data!N583," ",data!O583," ",data!P583," ",data!Q583," ",data!R583," ",data!S583," ",data!T583," ",data!U583," ",data!V583," ",data!W583," ",data!X583," ",data!Y583," ",data!Z583," ",data!AA583," ",data!AB583," ",data!AC583," ",data!AD583," ",data!AE583," ",data!AF583," ",data!AG583," ",data!AH583," ",data!AI583," ",data!AJ583)</f>
        <v xml:space="preserve">                                   </v>
      </c>
    </row>
    <row r="580" spans="1:1">
      <c r="A580" t="str">
        <f>CONCATENATE(data!A584," ",data!B584," ",data!C584," ",data!D584," ",data!E584," ",data!F584," ",data!G584," ",data!H584," ",data!I584," ",data!J584," ",data!K584," ",data!L584," ",data!M584," ",data!N584," ",data!O584," ",data!P584," ",data!Q584," ",data!R584," ",data!S584," ",data!T584," ",data!U584," ",data!V584," ",data!W584," ",data!X584," ",data!Y584," ",data!Z584," ",data!AA584," ",data!AB584," ",data!AC584," ",data!AD584," ",data!AE584," ",data!AF584," ",data!AG584," ",data!AH584," ",data!AI584," ",data!AJ584)</f>
        <v xml:space="preserve"> {"ztz-96a" {fore 1} ("v"  c(300) sc(150) g(obt_mot) b(cnheavy_hqcar) brig(cnheavy) s(cn)  i(7) cw(0) cp(50) t(all_nz tank_cn   ) n(3)               ) }</v>
      </c>
    </row>
    <row r="581" spans="1:1">
      <c r="A581" t="str">
        <f>CONCATENATE(data!A585," ",data!B585," ",data!C585," ",data!D585," ",data!E585," ",data!F585," ",data!G585," ",data!H585," ",data!I585," ",data!J585," ",data!K585," ",data!L585," ",data!M585," ",data!N585," ",data!O585," ",data!P585," ",data!Q585," ",data!R585," ",data!S585," ",data!T585," ",data!U585," ",data!V585," ",data!W585," ",data!X585," ",data!Y585," ",data!Z585," ",data!AA585," ",data!AB585," ",data!AC585," ",data!AD585," ",data!AE585," ",data!AF585," ",data!AG585," ",data!AH585," ",data!AI585," ",data!AJ585)</f>
        <v xml:space="preserve"> {"ztz_99_phase_2" {fore 0} ("v"  c(400) sc(175) g(obt_mot) b(cnheavy_hqcar) brig(cnheavy) s(cn)  i(8) cw(0) cp(60) t(all_nz tank_cn   ) n(3)               ) }</v>
      </c>
    </row>
    <row r="582" spans="1:1">
      <c r="A582" t="str">
        <f>CONCATENATE(data!A586," ",data!B586," ",data!C586," ",data!D586," ",data!E586," ",data!F586," ",data!G586," ",data!H586," ",data!I586," ",data!J586," ",data!K586," ",data!L586," ",data!M586," ",data!N586," ",data!O586," ",data!P586," ",data!Q586," ",data!R586," ",data!S586," ",data!T586," ",data!U586," ",data!V586," ",data!W586," ",data!X586," ",data!Y586," ",data!Z586," ",data!AA586," ",data!AB586," ",data!AC586," ",data!AD586," ",data!AE586," ",data!AF586," ",data!AG586," ",data!AH586," ",data!AI586," ",data!AJ586)</f>
        <v xml:space="preserve"> {"ztz-99a" {fore 0} ("v_v" c(500) sc(185) g(obt_mot) b(cnheavy_hqcar) brig(cnheavy) s(cn)  i(9) cw(0) cp(50) t(all_nz tank_cn   ) n(3)               ) }</v>
      </c>
    </row>
    <row r="583" spans="1:1">
      <c r="A583" t="str">
        <f>CONCATENATE(data!A587," ",data!B587," ",data!C587," ",data!D587," ",data!E587," ",data!F587," ",data!G587," ",data!H587," ",data!I587," ",data!J587," ",data!K587," ",data!L587," ",data!M587," ",data!N587," ",data!O587," ",data!P587," ",data!Q587," ",data!R587," ",data!S587," ",data!T587," ",data!U587," ",data!V587," ",data!W587," ",data!X587," ",data!Y587," ",data!Z587," ",data!AA587," ",data!AB587," ",data!AC587," ",data!AD587," ",data!AE587," ",data!AF587," ",data!AG587," ",data!AH587," ",data!AI587," ",data!AJ587)</f>
        <v xml:space="preserve">                                   </v>
      </c>
    </row>
    <row r="584" spans="1:1">
      <c r="A584" t="str">
        <f>CONCATENATE(data!A588," ",data!B588," ",data!C588," ",data!D588," ",data!E588," ",data!F588," ",data!G588," ",data!H588," ",data!I588," ",data!J588," ",data!K588," ",data!L588," ",data!M588," ",data!N588," ",data!O588," ",data!P588," ",data!Q588," ",data!R588," ",data!S588," ",data!T588," ",data!U588," ",data!V588," ",data!W588," ",data!X588," ",data!Y588," ",data!Z588," ",data!AA588," ",data!AB588," ",data!AC588," ",data!AD588," ",data!AE588," ",data!AF588," ",data!AG588," ",data!AH588," ",data!AI588," ",data!AJ588)</f>
        <v xml:space="preserve"> {"aft-10" {fore 0.0} ("v"  c(1000) sc(200) g(brdtptur)    b(cnheavy_hqcar) brig(cnheavy) s(cn)   i(10)  cw(0) cp(40) t(all_nz att   ) n(4)                ) }</v>
      </c>
    </row>
    <row r="585" spans="1:1">
      <c r="A585" t="str">
        <f>CONCATENATE(data!A589," ",data!B589," ",data!C589," ",data!D589," ",data!E589," ",data!F589," ",data!G589," ",data!H589," ",data!I589," ",data!J589," ",data!K589," ",data!L589," ",data!M589," ",data!N589," ",data!O589," ",data!P589," ",data!Q589," ",data!R589," ",data!S589," ",data!T589," ",data!U589," ",data!V589," ",data!W589," ",data!X589," ",data!Y589," ",data!Z589," ",data!AA589," ",data!AB589," ",data!AC589," ",data!AD589," ",data!AE589," ",data!AF589," ",data!AG589," ",data!AH589," ",data!AI589," ",data!AJ589)</f>
        <v xml:space="preserve">                                   </v>
      </c>
    </row>
    <row r="586" spans="1:1">
      <c r="A586" t="str">
        <f>CONCATENATE(data!A590," ",data!B590," ",data!C590," ",data!D590," ",data!E590," ",data!F590," ",data!G590," ",data!H590," ",data!I590," ",data!J590," ",data!K590," ",data!L590," ",data!M590," ",data!N590," ",data!O590," ",data!P590," ",data!Q590," ",data!R590," ",data!S590," ",data!T590," ",data!U590," ",data!V590," ",data!W590," ",data!X590," ",data!Y590," ",data!Z590," ",data!AA590," ",data!AB590," ",data!AC590," ",data!AD590," ",data!AE590," ",data!AF590," ",data!AG590," ",data!AH590," ",data!AI590," ",data!AJ590)</f>
        <v xml:space="preserve">;===============================Средняя бригада===========================================                                   </v>
      </c>
    </row>
    <row r="587" spans="1:1">
      <c r="A587" t="str">
        <f>CONCATENATE(data!A591," ",data!B591," ",data!C591," ",data!D591," ",data!E591," ",data!F591," ",data!G591," ",data!H591," ",data!I591," ",data!J591," ",data!K591," ",data!L591," ",data!M591," ",data!N591," ",data!O591," ",data!P591," ",data!Q591," ",data!R591," ",data!S591," ",data!T591," ",data!U591," ",data!V591," ",data!W591," ",data!X591," ",data!Y591," ",data!Z591," ",data!AA591," ",data!AB591," ",data!AC591," ",data!AD591," ",data!AE591," ",data!AF591," ",data!AG591," ",data!AH591," ",data!AI591," ",data!AJ591)</f>
        <v xml:space="preserve">("squad_with9types" name(elite2) f(0)  c(480) cost(140) g(elite) b(cnmed_hqcar) brig(cnmed) side(cn)     t(all_nz specnaz infantry nobot ) info(morspec) c1(elite2_com:1) c2(elite2_mgun:2) c3(elite2_minmen:1) c4(elite2_smg:2) c5(elite2_rpg:2) c6(elite2_rpghelp:2) c7(elite2_sniper:1) c8(elite2_smg2:2)       ) </v>
      </c>
    </row>
    <row r="588" spans="1:1">
      <c r="A588" t="str">
        <f>CONCATENATE(data!A592," ",data!B592," ",data!C592," ",data!D592," ",data!E592," ",data!F592," ",data!G592," ",data!H592," ",data!I592," ",data!J592," ",data!K592," ",data!L592," ",data!M592," ",data!N592," ",data!O592," ",data!P592," ",data!Q592," ",data!R592," ",data!S592," ",data!T592," ",data!U592," ",data!V592," ",data!W592," ",data!X592," ",data!Y592," ",data!Z592," ",data!AA592," ",data!AB592," ",data!AC592," ",data!AD592," ",data!AE592," ",data!AF592," ",data!AG592," ",data!AH592," ",data!AI592," ",data!AJ592)</f>
        <v xml:space="preserve"> {"shaanxi_sx2190_passengeri_cnmed" {fore 1} ("v3" c(200) sc(75) g(first_inf2) b(cnmed_hqcar) brig(cnmed) s(cn)  i(1) cw(0) cp(8) t(all_nz inf_cn infantry  ) n(2) c1(shaanxi_sx2190_passenger) n1(vehicle_supporter:1) n2(spec2_com:1) n3(spec2_mgun:1) n4(spec2_mgunhelp:1) n5(spec2_rpg:1) n6(spec2_rpghelp:1) n7(spec2_sniper:1) n8(spec2_smg2:1)      ) }</v>
      </c>
    </row>
    <row r="589" spans="1:1">
      <c r="A589" t="str">
        <f>CONCATENATE(data!A593," ",data!B593," ",data!C593," ",data!D593," ",data!E593," ",data!F593," ",data!G593," ",data!H593," ",data!I593," ",data!J593," ",data!K593," ",data!L593," ",data!M593," ",data!N593," ",data!O593," ",data!P593," ",data!Q593," ",data!R593," ",data!S593," ",data!T593," ",data!U593," ",data!V593," ",data!W593," ",data!X593," ",data!Y593," ",data!Z593," ",data!AA593," ",data!AB593," ",data!AC593," ",data!AD593," ",data!AE593," ",data!AF593," ",data!AG593," ",data!AH593," ",data!AI593," ",data!AJ593)</f>
        <v xml:space="preserve"> {"zsl-92bi" {fore 1} ("v3" c(300) sc(90) g(advinf111) b(cnmed_hqcar) brig(cnmed) s(cn)  i(2) cw(0) cp(10) t(all_nz inf_cn infantry  ) n(2) c1(zsl-92b) n1(tankman:3) n2(spec2_com:1) n3(spec2_mgun:1) n4(spec2_mgunhelp:1) n5(spec2_rpg:1) n6(spec2_rpghelp:1) n7(spec2_sniper:1)       ) }</v>
      </c>
    </row>
    <row r="590" spans="1:1">
      <c r="A590" t="str">
        <f>CONCATENATE(data!A594," ",data!B594," ",data!C594," ",data!D594," ",data!E594," ",data!F594," ",data!G594," ",data!H594," ",data!I594," ",data!J594," ",data!K594," ",data!L594," ",data!M594," ",data!N594," ",data!O594," ",data!P594," ",data!Q594," ",data!R594," ",data!S594," ",data!T594," ",data!U594," ",data!V594," ",data!W594," ",data!X594," ",data!Y594," ",data!Z594," ",data!AA594," ",data!AB594," ",data!AC594," ",data!AD594," ",data!AE594," ",data!AF594," ",data!AG594," ",data!AH594," ",data!AI594," ",data!AJ594)</f>
        <v xml:space="preserve"> {"zbl_08_atgmi" {fore 0.0} ("v3" c(300) sc(100) g(advinf111) b(cnmed_hqcar) brig(cnmed) s(cn)  i(3) cw(0) cp(10) t(all_nz inf_cn infantry  ) n(2) c1(zbl_08_atgm) n1(tankman:3) n2(spec2_com:1) n3(spec2_mgun:1) n4(spec2_mgunhelp:1) n5(spec2_rpg:1) n6(spec2_rpghelp:1) n8(spec2_smg2:1)       ) }</v>
      </c>
    </row>
    <row r="591" spans="1:1">
      <c r="A591" t="str">
        <f>CONCATENATE(data!A595," ",data!B595," ",data!C595," ",data!D595," ",data!E595," ",data!F595," ",data!G595," ",data!H595," ",data!I595," ",data!J595," ",data!K595," ",data!L595," ",data!M595," ",data!N595," ",data!O595," ",data!P595," ",data!Q595," ",data!R595," ",data!S595," ",data!T595," ",data!U595," ",data!V595," ",data!W595," ",data!X595," ",data!Y595," ",data!Z595," ",data!AA595," ",data!AB595," ",data!AC595," ",data!AD595," ",data!AE595," ",data!AF595," ",data!AG595," ",data!AH595," ",data!AI595," ",data!AJ595)</f>
        <v xml:space="preserve">("squad_with2types" name(flamers) f(0.5)  c(240) cost(20) g(flamers) b(cnmed_hqcar) brig(cnmed) side(cn)     t(all_nz  infantry  ) info(flamers) c1(flamer:2)              ) </v>
      </c>
    </row>
    <row r="592" spans="1:1">
      <c r="A592" t="str">
        <f>CONCATENATE(data!A597," ",data!B597," ",data!C597," ",data!D597," ",data!E597," ",data!F597," ",data!G597," ",data!H597," ",data!I597," ",data!J597," ",data!K597," ",data!L597," ",data!M597," ",data!N597," ",data!O597," ",data!P597," ",data!Q597," ",data!R597," ",data!S597," ",data!T597," ",data!U597," ",data!V597," ",data!W597," ",data!X597," ",data!Y597," ",data!Z597," ",data!AA597," ",data!AB597," ",data!AC597," ",data!AD597," ",data!AE597," ",data!AF597," ",data!AG597," ",data!AH597," ",data!AI597," ",data!AJ597)</f>
        <v xml:space="preserve">("squad_with2types" name(med_snipers2) f(1)  c(240) cost(30) g(snipers) b(cnmed_hqcar) brig(cnmed) side(cn)     t(all_nz  infantry  ) info(snipers2) c1(sniper:1) c2(motostrelk_spotter:1)             ) </v>
      </c>
    </row>
    <row r="593" spans="1:1">
      <c r="A593" t="str">
        <f>CONCATENATE(data!A598," ",data!B598," ",data!C598," ",data!D598," ",data!E598," ",data!F598," ",data!G598," ",data!H598," ",data!I598," ",data!J598," ",data!K598," ",data!L598," ",data!M598," ",data!N598," ",data!O598," ",data!P598," ",data!Q598," ",data!R598," ",data!S598," ",data!T598," ",data!U598," ",data!V598," ",data!W598," ",data!X598," ",data!Y598," ",data!Z598," ",data!AA598," ",data!AB598," ",data!AC598," ",data!AD598," ",data!AE598," ",data!AF598," ",data!AG598," ",data!AH598," ",data!AI598," ",data!AJ598)</f>
        <v xml:space="preserve">                                   </v>
      </c>
    </row>
    <row r="594" spans="1:1">
      <c r="A594" t="str">
        <f>CONCATENATE(data!A599," ",data!B599," ",data!C599," ",data!D599," ",data!E599," ",data!F599," ",data!G599," ",data!H599," ",data!I599," ",data!J599," ",data!K599," ",data!L599," ",data!M599," ",data!N599," ",data!O599," ",data!P599," ",data!Q599," ",data!R599," ",data!S599," ",data!T599," ",data!U599," ",data!V599," ",data!W599," ",data!X599," ",data!Y599," ",data!Z599," ",data!AA599," ",data!AB599," ",data!AC599," ",data!AD599," ",data!AE599," ",data!AF599," ",data!AG599," ",data!AH599," ",data!AI599," ",data!AJ599)</f>
        <v xml:space="preserve"> {"ptl-02" {fore 1} ("v"  c(240) sc(75) g(bbm) b(cnmed_hqcar) brig(cnmed) s(cn)  i(7) cw(0) cp(50) t(all_nz    ) n(4)               ) }</v>
      </c>
    </row>
    <row r="595" spans="1:1">
      <c r="A595" t="str">
        <f>CONCATENATE(data!A600," ",data!B600," ",data!C600," ",data!D600," ",data!E600," ",data!F600," ",data!G600," ",data!H600," ",data!I600," ",data!J600," ",data!K600," ",data!L600," ",data!M600," ",data!N600," ",data!O600," ",data!P600," ",data!Q600," ",data!R600," ",data!S600," ",data!T600," ",data!U600," ",data!V600," ",data!W600," ",data!X600," ",data!Y600," ",data!Z600," ",data!AA600," ",data!AB600," ",data!AC600," ",data!AD600," ",data!AE600," ",data!AF600," ",data!AG600," ",data!AH600," ",data!AI600," ",data!AJ600)</f>
        <v xml:space="preserve"> {"zlt_11" {fore 0.0} ("v_v" c(300) sc(110) g(bbm) b(cnmed_hqcar) brig(cnmed) s(cn)  i(8) cw(0) cp(50) t(all_nz    ) n(4)               ) }</v>
      </c>
    </row>
    <row r="596" spans="1:1">
      <c r="A596" t="str">
        <f>CONCATENATE(data!A601," ",data!B601," ",data!C601," ",data!D601," ",data!E601," ",data!F601," ",data!G601," ",data!H601," ",data!I601," ",data!J601," ",data!K601," ",data!L601," ",data!M601," ",data!N601," ",data!O601," ",data!P601," ",data!Q601," ",data!R601," ",data!S601," ",data!T601," ",data!U601," ",data!V601," ",data!W601," ",data!X601," ",data!Y601," ",data!Z601," ",data!AA601," ",data!AB601," ",data!AC601," ",data!AD601," ",data!AE601," ",data!AF601," ",data!AG601," ",data!AH601," ",data!AI601," ",data!AJ601)</f>
        <v xml:space="preserve">                                   </v>
      </c>
    </row>
    <row r="597" spans="1:1">
      <c r="A597" t="str">
        <f>CONCATENATE(data!A602," ",data!B602," ",data!C602," ",data!D602," ",data!E602," ",data!F602," ",data!G602," ",data!H602," ",data!I602," ",data!J602," ",data!K602," ",data!L602," ",data!M602," ",data!N602," ",data!O602," ",data!P602," ",data!Q602," ",data!R602," ",data!S602," ",data!T602," ",data!U602," ",data!V602," ",data!W602," ",data!X602," ",data!Y602," ",data!Z602," ",data!AA602," ",data!AB602," ",data!AC602," ",data!AD602," ",data!AE602," ",data!AF602," ",data!AG602," ",data!AH602," ",data!AI602," ",data!AJ602)</f>
        <v xml:space="preserve"> {"lyt2021" {fore 1} ("vs" c(240) sc(35) g(car_mg) b(cnmed_hqcar) brig(cnmed) s(cn)  i(10) cw(1) cp(5) t(all_nz recon   ) n(5)               ) }</v>
      </c>
    </row>
    <row r="598" spans="1:1">
      <c r="A598" t="str">
        <f>CONCATENATE(data!A603," ",data!B603," ",data!C603," ",data!D603," ",data!E603," ",data!F603," ",data!G603," ",data!H603," ",data!I603," ",data!J603," ",data!K603," ",data!L603," ",data!M603," ",data!N603," ",data!O603," ",data!P603," ",data!Q603," ",data!R603," ",data!S603," ",data!T603," ",data!U603," ",data!V603," ",data!W603," ",data!X603," ",data!Y603," ",data!Z603," ",data!AA603," ",data!AB603," ",data!AC603," ",data!AD603," ",data!AE603," ",data!AF603," ",data!AG603," ",data!AH603," ",data!AI603," ",data!AJ603)</f>
        <v xml:space="preserve">                                   </v>
      </c>
    </row>
    <row r="599" spans="1:1">
      <c r="A599" t="str">
        <f>CONCATENATE(data!A604," ",data!B604," ",data!C604," ",data!D604," ",data!E604," ",data!F604," ",data!G604," ",data!H604," ",data!I604," ",data!J604," ",data!K604," ",data!L604," ",data!M604," ",data!N604," ",data!O604," ",data!P604," ",data!Q604," ",data!R604," ",data!S604," ",data!T604," ",data!U604," ",data!V604," ",data!W604," ",data!X604," ",data!Y604," ",data!Z604," ",data!AA604," ",data!AB604," ",data!AC604," ",data!AD604," ",data!AE604," ",data!AF604," ",data!AG604," ",data!AH604," ",data!AI604," ",data!AJ604)</f>
        <v xml:space="preserve"> {"tl-4_stan" {fore 0.0} ("vs" c(700) sc(85) g(stan_tl4) b(cnmed_hqcar) brig(cnmed) s(cn)  i(12) cw(1) cp(9) t(all_nz   nobot ) n(2)               ) }</v>
      </c>
    </row>
    <row r="600" spans="1:1">
      <c r="A600" t="str">
        <f>CONCATENATE(data!A605," ",data!B605," ",data!C605," ",data!D605," ",data!E605," ",data!F605," ",data!G605," ",data!H605," ",data!I605," ",data!J605," ",data!K605," ",data!L605," ",data!M605," ",data!N605," ",data!O605," ",data!P605," ",data!Q605," ",data!R605," ",data!S605," ",data!T605," ",data!U605," ",data!V605," ",data!W605," ",data!X605," ",data!Y605," ",data!Z605," ",data!AA605," ",data!AB605," ",data!AC605," ",data!AD605," ",data!AE605," ",data!AF605," ",data!AG605," ",data!AH605," ",data!AI605," ",data!AJ605)</f>
        <v xml:space="preserve"> {"aft-9" {fore 0.0} ("vs" c(600) sc(85) g(s_konkurs) b(cnmed_hqcar) brig(cnmed) s(cn)  i(13) cw(0) cp(15) t(all_nz att   ) n(2)               ) }</v>
      </c>
    </row>
    <row r="601" spans="1:1">
      <c r="A601" t="str">
        <f>CONCATENATE(data!A606," ",data!B606," ",data!C606," ",data!D606," ",data!E606," ",data!F606," ",data!G606," ",data!H606," ",data!I606," ",data!J606," ",data!K606," ",data!L606," ",data!M606," ",data!N606," ",data!O606," ",data!P606," ",data!Q606," ",data!R606," ",data!S606," ",data!T606," ",data!U606," ",data!V606," ",data!W606," ",data!X606," ",data!Y606," ",data!Z606," ",data!AA606," ",data!AB606," ",data!AC606," ",data!AD606," ",data!AE606," ",data!AF606," ",data!AG606," ",data!AH606," ",data!AI606," ",data!AJ606)</f>
        <v xml:space="preserve">                                   </v>
      </c>
    </row>
    <row r="602" spans="1:1">
      <c r="A602" t="str">
        <f>CONCATENATE(data!A607," ",data!B607," ",data!C607," ",data!D607," ",data!E607," ",data!F607," ",data!G607," ",data!H607," ",data!I607," ",data!J607," ",data!K607," ",data!L607," ",data!M607," ",data!N607," ",data!O607," ",data!P607," ",data!Q607," ",data!R607," ",data!S607," ",data!T607," ",data!U607," ",data!V607," ",data!W607," ",data!X607," ",data!Y607," ",data!Z607," ",data!AA607," ",data!AB607," ",data!AC607," ",data!AD607," ",data!AE607," ",data!AF607," ",data!AG607," ",data!AH607," ",data!AI607," ",data!AJ607)</f>
        <v xml:space="preserve"> {"type63_rocket2" {fore 0} ("vart" c(500) sc(90) g(stan2) b(cnmed_hqcar) brig(cnmed) s(cn)  i(14) cw(0) cp(20) t(all_nz   nobot ) c1(lyt2021) c2(type63_rocket2) n1(vehicle_supporter:2)             ) }</v>
      </c>
    </row>
    <row r="603" spans="1:1">
      <c r="A603" t="str">
        <f>CONCATENATE(data!A608," ",data!B608," ",data!C608," ",data!D608," ",data!E608," ",data!F608," ",data!G608," ",data!H608," ",data!I608," ",data!J608," ",data!K608," ",data!L608," ",data!M608," ",data!N608," ",data!O608," ",data!P608," ",data!Q608," ",data!R608," ",data!S608," ",data!T608," ",data!U608," ",data!V608," ",data!W608," ",data!X608," ",data!Y608," ",data!Z608," ",data!AA608," ",data!AB608," ",data!AC608," ",data!AD608," ",data!AE608," ",data!AF608," ",data!AG608," ",data!AH608," ",data!AI608," ",data!AJ608)</f>
        <v xml:space="preserve"> {"pcp001_cs_sm1" {fore 0} ("vs" c(800) sc(100) g(stan1) b(cnmed_hqcar) brig(cnmed) s(cn)  i(15) cw(0) cp(20) t(all_nz    ) n(4)               ) }</v>
      </c>
    </row>
    <row r="604" spans="1:1">
      <c r="A604" t="str">
        <f>CONCATENATE(data!A609," ",data!B609," ",data!C609," ",data!D609," ",data!E609," ",data!F609," ",data!G609," ",data!H609," ",data!I609," ",data!J609," ",data!K609," ",data!L609," ",data!M609," ",data!N609," ",data!O609," ",data!P609," ",data!Q609," ",data!R609," ",data!S609," ",data!T609," ",data!U609," ",data!V609," ",data!W609," ",data!X609," ",data!Y609," ",data!Z609," ",data!AA609," ",data!AB609," ",data!AC609," ",data!AD609," ",data!AE609," ",data!AF609," ",data!AG609," ",data!AH609," ",data!AI609," ",data!AJ609)</f>
        <v xml:space="preserve"> {"pll-05" {fore -0.2} ("v"  c(600) sc(170) g(mortar) b(cnmed_hqcar) brig(cnmed) s(cn)  i(16) cw(0) cp(30) t(all_nz art   ) n(4)               ) }</v>
      </c>
    </row>
    <row r="605" spans="1:1">
      <c r="A605" t="str">
        <f>CONCATENATE(data!A610," ",data!B610," ",data!C610," ",data!D610," ",data!E610," ",data!F610," ",data!G610," ",data!H610," ",data!I610," ",data!J610," ",data!K610," ",data!L610," ",data!M610," ",data!N610," ",data!O610," ",data!P610," ",data!Q610," ",data!R610," ",data!S610," ",data!T610," ",data!U610," ",data!V610," ",data!W610," ",data!X610," ",data!Y610," ",data!Z610," ",data!AA610," ",data!AB610," ",data!AC610," ",data!AD610," ",data!AE610," ",data!AF610," ",data!AG610," ",data!AH610," ",data!AI610," ",data!AJ610)</f>
        <v xml:space="preserve">                                   </v>
      </c>
    </row>
    <row r="606" spans="1:1">
      <c r="A606" t="str">
        <f>CONCATENATE(data!A611," ",data!B611," ",data!C611," ",data!D611," ",data!E611," ",data!F611," ",data!G611," ",data!H611," ",data!I611," ",data!J611," ",data!K611," ",data!L611," ",data!M611," ",data!N611," ",data!O611," ",data!P611," ",data!Q611," ",data!R611," ",data!S611," ",data!T611," ",data!U611," ",data!V611," ",data!W611," ",data!X611," ",data!Y611," ",data!Z611," ",data!AA611," ",data!AB611," ",data!AC611," ",data!AD611," ",data!AE611," ",data!AF611," ",data!AG611," ",data!AH611," ",data!AI611," ",data!AJ611)</f>
        <v xml:space="preserve">                                   </v>
      </c>
    </row>
    <row r="607" spans="1:1">
      <c r="A607" t="str">
        <f>CONCATENATE(data!A612," ",data!B612," ",data!C612," ",data!D612," ",data!E612," ",data!F612," ",data!G612," ",data!H612," ",data!I612," ",data!J612," ",data!K612," ",data!L612," ",data!M612," ",data!N612," ",data!O612," ",data!P612," ",data!Q612," ",data!R612," ",data!S612," ",data!T612," ",data!U612," ",data!V612," ",data!W612," ",data!X612," ",data!Y612," ",data!Z612," ",data!AA612," ",data!AB612," ",data!AC612," ",data!AD612," ",data!AE612," ",data!AF612," ",data!AG612," ",data!AH612," ",data!AI612," ",data!AJ612)</f>
        <v xml:space="preserve">;===============================Не захватывает территорию===========================================                                   </v>
      </c>
    </row>
    <row r="608" spans="1:1">
      <c r="A608" t="str">
        <f>CONCATENATE(data!A613," ",data!B613," ",data!C613," ",data!D613," ",data!E613," ",data!F613," ",data!G613," ",data!H613," ",data!I613," ",data!J613," ",data!K613," ",data!L613," ",data!M613," ",data!N613," ",data!O613," ",data!P613," ",data!Q613," ",data!R613," ",data!S613," ",data!T613," ",data!U613," ",data!V613," ",data!W613," ",data!X613," ",data!Y613," ",data!Z613," ",data!AA613," ",data!AB613," ",data!AC613," ",data!AD613," ",data!AE613," ",data!AF613," ",data!AG613," ",data!AH613," ",data!AI613," ",data!AJ613)</f>
        <v xml:space="preserve"> {"mi17_china" {fore 0} ("h" c(900) sc(20) g(nzt) b(nzt) brig(nzt) s(cn)  i(0) cw(0) cp(5) t(nzt   nobot ) n(2)               ) }</v>
      </c>
    </row>
    <row r="609" spans="1:1">
      <c r="A609" t="str">
        <f>CONCATENATE(data!A614," ",data!B614," ",data!C614," ",data!D614," ",data!E614," ",data!F614," ",data!G614," ",data!H614," ",data!I614," ",data!J614," ",data!K614," ",data!L614," ",data!M614," ",data!N614," ",data!O614," ",data!P614," ",data!Q614," ",data!R614," ",data!S614," ",data!T614," ",data!U614," ",data!V614," ",data!W614," ",data!X614," ",data!Y614," ",data!Z614," ",data!AA614," ",data!AB614," ",data!AC614," ",data!AD614," ",data!AE614," ",data!AF614," ",data!AG614," ",data!AH614," ",data!AI614," ",data!AJ614)</f>
        <v xml:space="preserve"> {"ch802" {fore 0} ("h" c(900) sc(5) g(nzt) b(nzt) brig(nzt) s(cn)  i(0) cw(0) cp(0) t(nzt   nobot ) n(2)               ) }</v>
      </c>
    </row>
    <row r="610" spans="1:1">
      <c r="A610" t="str">
        <f>CONCATENATE(data!A615," ",data!B615," ",data!C615," ",data!D615," ",data!E615," ",data!F615," ",data!G615," ",data!H615," ",data!I615," ",data!J615," ",data!K615," ",data!L615," ",data!M615," ",data!N615," ",data!O615," ",data!P615," ",data!Q615," ",data!R615," ",data!S615," ",data!T615," ",data!U615," ",data!V615," ",data!W615," ",data!X615," ",data!Y615," ",data!Z615," ",data!AA615," ",data!AB615," ",data!AC615," ",data!AD615," ",data!AE615," ",data!AF615," ",data!AG615," ",data!AH615," ",data!AI615," ",data!AJ615)</f>
        <v xml:space="preserve">                                   </v>
      </c>
    </row>
    <row r="611" spans="1:1">
      <c r="A611" t="str">
        <f>CONCATENATE(data!A616," ",data!B616," ",data!C616," ",data!D616," ",data!E616," ",data!F616," ",data!G616," ",data!H616," ",data!I616," ",data!J616," ",data!K616," ",data!L616," ",data!M616," ",data!N616," ",data!O616," ",data!P616," ",data!Q616," ",data!R616," ",data!S616," ",data!T616," ",data!U616," ",data!V616," ",data!W616," ",data!X616," ",data!Y616," ",data!Z616," ",data!AA616," ",data!AB616," ",data!AC616," ",data!AD616," ",data!AE616," ",data!AF616," ",data!AG616," ",data!AH616," ",data!AI616," ",data!AJ616)</f>
        <v xml:space="preserve">;===============================||||||||===========================================                                   </v>
      </c>
    </row>
    <row r="612" spans="1:1">
      <c r="A612" t="str">
        <f>CONCATENATE(data!A617," ",data!B617," ",data!C617," ",data!D617," ",data!E617," ",data!F617," ",data!G617," ",data!H617," ",data!I617," ",data!J617," ",data!K617," ",data!L617," ",data!M617," ",data!N617," ",data!O617," ",data!P617," ",data!Q617," ",data!R617," ",data!S617," ",data!T617," ",data!U617," ",data!V617," ",data!W617," ",data!X617," ",data!Y617," ",data!Z617," ",data!AA617," ",data!AB617," ",data!AC617," ",data!AD617," ",data!AE617," ",data!AF617," ",data!AG617," ",data!AH617," ",data!AI617," ",data!AJ617)</f>
        <v xml:space="preserve"> {"zsl-92a" {fore 0} ("h" c(900) sc(15) g(nzt) b(nzt) brig(common) s(cn)  i(0) cw(20) cp(5) t(nzt   nobot ) n(2)               ) }</v>
      </c>
    </row>
    <row r="613" spans="1:1">
      <c r="A613" t="str">
        <f>CONCATENATE(data!A618," ",data!B618," ",data!C618," ",data!D618," ",data!E618," ",data!F618," ",data!G618," ",data!H618," ",data!I618," ",data!J618," ",data!K618," ",data!L618," ",data!M618," ",data!N618," ",data!O618," ",data!P618," ",data!Q618," ",data!R618," ",data!S618," ",data!T618," ",data!U618," ",data!V618," ",data!W618," ",data!X618," ",data!Y618," ",data!Z618," ",data!AA618," ",data!AB618," ",data!AC618," ",data!AD618," ",data!AE618," ",data!AF618," ",data!AG618," ",data!AH618," ",data!AI618," ",data!AJ618)</f>
        <v xml:space="preserve"> {"zbd86a" {fore 0} ("h" c(900) sc(25) g(nzt) b(nzt) brig(cnheavy) s(cn)  i(0) cw(20) cp(15) t(nzt   nobot ) n(2)               ) }</v>
      </c>
    </row>
    <row r="614" spans="1:1">
      <c r="A614" t="str">
        <f>CONCATENATE(data!A619," ",data!B619," ",data!C619," ",data!D619," ",data!E619," ",data!F619," ",data!G619," ",data!H619," ",data!I619," ",data!J619," ",data!K619," ",data!L619," ",data!M619," ",data!N619," ",data!O619," ",data!P619," ",data!Q619," ",data!R619," ",data!S619," ",data!T619," ",data!U619," ",data!V619," ",data!W619," ",data!X619," ",data!Y619," ",data!Z619," ",data!AA619," ",data!AB619," ",data!AC619," ",data!AD619," ",data!AE619," ",data!AF619," ",data!AG619," ",data!AH619," ",data!AI619," ",data!AJ619)</f>
        <v xml:space="preserve"> {"zsl-92b" {fore 0} ("h" c(900) sc(5) g(nzt) b(nzt) brig(cnmed) s(cn)  i(0) cw(20) cp(15) t(nzt   nobot ) n(2)               ) }</v>
      </c>
    </row>
    <row r="615" spans="1:1">
      <c r="A615" t="str">
        <f>CONCATENATE(data!A620," ",data!B620," ",data!C620," ",data!D620," ",data!E620," ",data!F620," ",data!G620," ",data!H620," ",data!I620," ",data!J620," ",data!K620," ",data!L620," ",data!M620," ",data!N620," ",data!O620," ",data!P620," ",data!Q620," ",data!R620," ",data!S620," ",data!T620," ",data!U620," ",data!V620," ",data!W620," ",data!X620," ",data!Y620," ",data!Z620," ",data!AA620," ",data!AB620," ",data!AC620," ",data!AD620," ",data!AE620," ",data!AF620," ",data!AG620," ",data!AH620," ",data!AI620," ",data!AJ620)</f>
        <v xml:space="preserve"> {"zbd04a" {fore 0} ("h" c(900) sc(80) g(nzt) b(nzt) brig(cnheavy) s(cn)  i(0) cw(20) cp(30) t(nzt   nobot ) n(2)               ) }</v>
      </c>
    </row>
    <row r="616" spans="1:1">
      <c r="A616" t="str">
        <f>CONCATENATE(data!A621," ",data!B621," ",data!C621," ",data!D621," ",data!E621," ",data!F621," ",data!G621," ",data!H621," ",data!I621," ",data!J621," ",data!K621," ",data!L621," ",data!M621," ",data!N621," ",data!O621," ",data!P621," ",data!Q621," ",data!R621," ",data!S621," ",data!T621," ",data!U621," ",data!V621," ",data!W621," ",data!X621," ",data!Y621," ",data!Z621," ",data!AA621," ",data!AB621," ",data!AC621," ",data!AD621," ",data!AE621," ",data!AF621," ",data!AG621," ",data!AH621," ",data!AI621," ",data!AJ621)</f>
        <v xml:space="preserve">                                   </v>
      </c>
    </row>
    <row r="617" spans="1:1">
      <c r="A617" t="str">
        <f>CONCATENATE(data!A622," ",data!B622," ",data!C622," ",data!D622," ",data!E622," ",data!F622," ",data!G622," ",data!H622," ",data!I622," ",data!J622," ",data!K622," ",data!L622," ",data!M622," ",data!N622," ",data!O622," ",data!P622," ",data!Q622," ",data!R622," ",data!S622," ",data!T622," ",data!U622," ",data!V622," ",data!W622," ",data!X622," ",data!Y622," ",data!Z622," ",data!AA622," ",data!AB622," ",data!AC622," ",data!AD622," ",data!AE622," ",data!AF622," ",data!AG622," ",data!AH622," ",data!AI622," ",data!AJ622)</f>
        <v xml:space="preserve">                                   </v>
      </c>
    </row>
    <row r="618" spans="1:1">
      <c r="A618" t="str">
        <f>CONCATENATE(data!A623," ",data!B623," ",data!C623," ",data!D623," ",data!E623," ",data!F623," ",data!G623," ",data!H623," ",data!I623," ",data!J623," ",data!K623," ",data!L623," ",data!M623," ",data!N623," ",data!O623," ",data!P623," ",data!Q623," ",data!R623," ",data!S623," ",data!T623," ",data!U623," ",data!V623," ",data!W623," ",data!X623," ",data!Y623," ",data!Z623," ",data!AA623," ",data!AB623," ",data!AC623," ",data!AD623," ",data!AE623," ",data!AF623," ",data!AG623," ",data!AH623," ",data!AI623," ",data!AJ623)</f>
        <v xml:space="preserve">                                   </v>
      </c>
    </row>
    <row r="619" spans="1:1">
      <c r="A619" t="str">
        <f>CONCATENATE(data!A624," ",data!B624," ",data!C624," ",data!D624," ",data!E624," ",data!F624," ",data!G624," ",data!H624," ",data!I624," ",data!J624," ",data!K624," ",data!L624," ",data!M624," ",data!N624," ",data!O624," ",data!P624," ",data!Q624," ",data!R624," ",data!S624," ",data!T624," ",data!U624," ",data!V624," ",data!W624," ",data!X624," ",data!Y624," ",data!Z624," ",data!AA624," ",data!AB624," ",data!AC624," ",data!AD624," ",data!AE624," ",data!AF624," ",data!AG624," ",data!AH624," ",data!AI624," ",data!AJ624)</f>
        <v xml:space="preserve">                                   </v>
      </c>
    </row>
    <row r="620" spans="1:1">
      <c r="A620" t="str">
        <f>CONCATENATE(data!A625," ",data!B625," ",data!C625," ",data!D625," ",data!E625," ",data!F625," ",data!G625," ",data!H625," ",data!I625," ",data!J625," ",data!K625," ",data!L625," ",data!M625," ",data!N625," ",data!O625," ",data!P625," ",data!Q625," ",data!R625," ",data!S625," ",data!T625," ",data!U625," ",data!V625," ",data!W625," ",data!X625," ",data!Y625," ",data!Z625," ",data!AA625," ",data!AB625," ",data!AC625," ",data!AD625," ",data!AE625," ",data!AF625," ",data!AG625," ",data!AH625," ",data!AI625," ",data!AJ625)</f>
        <v xml:space="preserve">                                   </v>
      </c>
    </row>
    <row r="621" spans="1:1">
      <c r="A621" t="str">
        <f>CONCATENATE(data!A626," ",data!B626," ",data!C626," ",data!D626," ",data!E626," ",data!F626," ",data!G626," ",data!H626," ",data!I626," ",data!J626," ",data!K626," ",data!L626," ",data!M626," ",data!N626," ",data!O626," ",data!P626," ",data!Q626," ",data!R626," ",data!S626," ",data!T626," ",data!U626," ",data!V626," ",data!W626," ",data!X626," ",data!Y626," ",data!Z626," ",data!AA626," ",data!AB626," ",data!AC626," ",data!AD626," ",data!AE626," ",data!AF626," ",data!AG626," ",data!AH626," ",data!AI626," ",data!AJ626)</f>
        <v xml:space="preserve">                                   </v>
      </c>
    </row>
    <row r="622" spans="1:1">
      <c r="A622" t="str">
        <f>CONCATENATE(data!A627," ",data!B627," ",data!C627," ",data!D627," ",data!E627," ",data!F627," ",data!G627," ",data!H627," ",data!I627," ",data!J627," ",data!K627," ",data!L627," ",data!M627," ",data!N627," ",data!O627," ",data!P627," ",data!Q627," ",data!R627," ",data!S627," ",data!T627," ",data!U627," ",data!V627," ",data!W627," ",data!X627," ",data!Y627," ",data!Z627," ",data!AA627," ",data!AB627," ",data!AC627," ",data!AD627," ",data!AE627," ",data!AF627," ",data!AG627," ",data!AH627," ",data!AI627," ",data!AJ627)</f>
        <v xml:space="preserve">                                   </v>
      </c>
    </row>
    <row r="623" spans="1:1">
      <c r="A623" t="str">
        <f>CONCATENATE(data!A628," ",data!B628," ",data!C628," ",data!D628," ",data!E628," ",data!F628," ",data!G628," ",data!H628," ",data!I628," ",data!J628," ",data!K628," ",data!L628," ",data!M628," ",data!N628," ",data!O628," ",data!P628," ",data!Q628," ",data!R628," ",data!S628," ",data!T628," ",data!U628," ",data!V628," ",data!W628," ",data!X628," ",data!Y628," ",data!Z628," ",data!AA628," ",data!AB628," ",data!AC628," ",data!AD628," ",data!AE628," ",data!AF628," ",data!AG628," ",data!AH628," ",data!AI628," ",data!AJ628)</f>
        <v xml:space="preserve">                                   </v>
      </c>
    </row>
    <row r="624" spans="1:1">
      <c r="A624" t="str">
        <f>CONCATENATE(data!A629," ",data!B629," ",data!C629," ",data!D629," ",data!E629," ",data!F629," ",data!G629," ",data!H629," ",data!I629," ",data!J629," ",data!K629," ",data!L629," ",data!M629," ",data!N629," ",data!O629," ",data!P629," ",data!Q629," ",data!R629," ",data!S629," ",data!T629," ",data!U629," ",data!V629," ",data!W629," ",data!X629," ",data!Y629," ",data!Z629," ",data!AA629," ",data!AB629," ",data!AC629," ",data!AD629," ",data!AE629," ",data!AF629," ",data!AG629," ",data!AH629," ",data!AI629," ",data!AJ629)</f>
        <v xml:space="preserve">                                   </v>
      </c>
    </row>
    <row r="625" spans="1:1">
      <c r="A625" t="str">
        <f>CONCATENATE(data!A630," ",data!B630," ",data!C630," ",data!D630," ",data!E630," ",data!F630," ",data!G630," ",data!H630," ",data!I630," ",data!J630," ",data!K630," ",data!L630," ",data!M630," ",data!N630," ",data!O630," ",data!P630," ",data!Q630," ",data!R630," ",data!S630," ",data!T630," ",data!U630," ",data!V630," ",data!W630," ",data!X630," ",data!Y630," ",data!Z630," ",data!AA630," ",data!AB630," ",data!AC630," ",data!AD630," ",data!AE630," ",data!AF630," ",data!AG630," ",data!AH630," ",data!AI630," ",data!AJ630)</f>
        <v xml:space="preserve">                                   </v>
      </c>
    </row>
    <row r="626" spans="1:1">
      <c r="A626" t="str">
        <f>CONCATENATE(data!A631," ",data!B631," ",data!C631," ",data!D631," ",data!E631," ",data!F631," ",data!G631," ",data!H631," ",data!I631," ",data!J631," ",data!K631," ",data!L631," ",data!M631," ",data!N631," ",data!O631," ",data!P631," ",data!Q631," ",data!R631," ",data!S631," ",data!T631," ",data!U631," ",data!V631," ",data!W631," ",data!X631," ",data!Y631," ",data!Z631," ",data!AA631," ",data!AB631," ",data!AC631," ",data!AD631," ",data!AE631," ",data!AF631," ",data!AG631," ",data!AH631," ",data!AI631," ",data!AJ631)</f>
        <v xml:space="preserve">                                   </v>
      </c>
    </row>
    <row r="627" spans="1:1">
      <c r="A627" t="str">
        <f>CONCATENATE(data!A632," ",data!B632," ",data!C632," ",data!D632," ",data!E632," ",data!F632," ",data!G632," ",data!H632," ",data!I632," ",data!J632," ",data!K632," ",data!L632," ",data!M632," ",data!N632," ",data!O632," ",data!P632," ",data!Q632," ",data!R632," ",data!S632," ",data!T632," ",data!U632," ",data!V632," ",data!W632," ",data!X632," ",data!Y632," ",data!Z632," ",data!AA632," ",data!AB632," ",data!AC632," ",data!AD632," ",data!AE632," ",data!AF632," ",data!AG632," ",data!AH632," ",data!AI632," ",data!AJ632)</f>
        <v xml:space="preserve">                                   </v>
      </c>
    </row>
    <row r="628" spans="1:1">
      <c r="A628" t="str">
        <f>CONCATENATE(data!A633," ",data!B633," ",data!C633," ",data!D633," ",data!E633," ",data!F633," ",data!G633," ",data!H633," ",data!I633," ",data!J633," ",data!K633," ",data!L633," ",data!M633," ",data!N633," ",data!O633," ",data!P633," ",data!Q633," ",data!R633," ",data!S633," ",data!T633," ",data!U633," ",data!V633," ",data!W633," ",data!X633," ",data!Y633," ",data!Z633," ",data!AA633," ",data!AB633," ",data!AC633," ",data!AD633," ",data!AE633," ",data!AF633," ",data!AG633," ",data!AH633," ",data!AI633," ",data!AJ633)</f>
        <v xml:space="preserve">                                   </v>
      </c>
    </row>
    <row r="629" spans="1:1">
      <c r="A629" t="str">
        <f>CONCATENATE(data!A634," ",data!B634," ",data!C634," ",data!D634," ",data!E634," ",data!F634," ",data!G634," ",data!H634," ",data!I634," ",data!J634," ",data!K634," ",data!L634," ",data!M634," ",data!N634," ",data!O634," ",data!P634," ",data!Q634," ",data!R634," ",data!S634," ",data!T634," ",data!U634," ",data!V634," ",data!W634," ",data!X634," ",data!Y634," ",data!Z634," ",data!AA634," ",data!AB634," ",data!AC634," ",data!AD634," ",data!AE634," ",data!AF634," ",data!AG634," ",data!AH634," ",data!AI634," ",data!AJ634)</f>
        <v xml:space="preserve">                                   </v>
      </c>
    </row>
    <row r="630" spans="1:1">
      <c r="A630" t="str">
        <f>CONCATENATE(data!A635," ",data!B635," ",data!C635," ",data!D635," ",data!E635," ",data!F635," ",data!G635," ",data!H635," ",data!I635," ",data!J635," ",data!K635," ",data!L635," ",data!M635," ",data!N635," ",data!O635," ",data!P635," ",data!Q635," ",data!R635," ",data!S635," ",data!T635," ",data!U635," ",data!V635," ",data!W635," ",data!X635," ",data!Y635," ",data!Z635," ",data!AA635," ",data!AB635," ",data!AC635," ",data!AD635," ",data!AE635," ",data!AF635," ",data!AG635," ",data!AH635," ",data!AI635," ",data!AJ635)</f>
        <v xml:space="preserve">                                   </v>
      </c>
    </row>
    <row r="631" spans="1:1">
      <c r="A631" t="str">
        <f>CONCATENATE(data!A636," ",data!B636," ",data!C636," ",data!D636," ",data!E636," ",data!F636," ",data!G636," ",data!H636," ",data!I636," ",data!J636," ",data!K636," ",data!L636," ",data!M636," ",data!N636," ",data!O636," ",data!P636," ",data!Q636," ",data!R636," ",data!S636," ",data!T636," ",data!U636," ",data!V636," ",data!W636," ",data!X636," ",data!Y636," ",data!Z636," ",data!AA636," ",data!AB636," ",data!AC636," ",data!AD636," ",data!AE636," ",data!AF636," ",data!AG636," ",data!AH636," ",data!AI636," ",data!AJ636)</f>
        <v xml:space="preserve">                                   </v>
      </c>
    </row>
    <row r="632" spans="1:1">
      <c r="A632" t="str">
        <f>CONCATENATE(data!A637," ",data!B637," ",data!C637," ",data!D637," ",data!E637," ",data!F637," ",data!G637," ",data!H637," ",data!I637," ",data!J637," ",data!K637," ",data!L637," ",data!M637," ",data!N637," ",data!O637," ",data!P637," ",data!Q637," ",data!R637," ",data!S637," ",data!T637," ",data!U637," ",data!V637," ",data!W637," ",data!X637," ",data!Y637," ",data!Z637," ",data!AA637," ",data!AB637," ",data!AC637," ",data!AD637," ",data!AE637," ",data!AF637," ",data!AG637," ",data!AH637," ",data!AI637," ",data!AJ637)</f>
        <v xml:space="preserve">                                   </v>
      </c>
    </row>
    <row r="633" spans="1:1">
      <c r="A633" t="str">
        <f>CONCATENATE(data!A638," ",data!B638," ",data!C638," ",data!D638," ",data!E638," ",data!F638," ",data!G638," ",data!H638," ",data!I638," ",data!J638," ",data!K638," ",data!L638," ",data!M638," ",data!N638," ",data!O638," ",data!P638," ",data!Q638," ",data!R638," ",data!S638," ",data!T638," ",data!U638," ",data!V638," ",data!W638," ",data!X638," ",data!Y638," ",data!Z638," ",data!AA638," ",data!AB638," ",data!AC638," ",data!AD638," ",data!AE638," ",data!AF638," ",data!AG638," ",data!AH638," ",data!AI638," ",data!AJ638)</f>
        <v xml:space="preserve">                                   </v>
      </c>
    </row>
    <row r="634" spans="1:1">
      <c r="A634" t="str">
        <f>CONCATENATE(data!A639," ",data!B639," ",data!C639," ",data!D639," ",data!E639," ",data!F639," ",data!G639," ",data!H639," ",data!I639," ",data!J639," ",data!K639," ",data!L639," ",data!M639," ",data!N639," ",data!O639," ",data!P639," ",data!Q639," ",data!R639," ",data!S639," ",data!T639," ",data!U639," ",data!V639," ",data!W639," ",data!X639," ",data!Y639," ",data!Z639," ",data!AA639," ",data!AB639," ",data!AC639," ",data!AD639," ",data!AE639," ",data!AF639," ",data!AG639," ",data!AH639," ",data!AI639," ",data!AJ639)</f>
        <v xml:space="preserve">                                   </v>
      </c>
    </row>
    <row r="635" spans="1:1">
      <c r="A635" t="str">
        <f>CONCATENATE(data!A640," ",data!B640," ",data!C640," ",data!D640," ",data!E640," ",data!F640," ",data!G640," ",data!H640," ",data!I640," ",data!J640," ",data!K640," ",data!L640," ",data!M640," ",data!N640," ",data!O640," ",data!P640," ",data!Q640," ",data!R640," ",data!S640," ",data!T640," ",data!U640," ",data!V640," ",data!W640," ",data!X640," ",data!Y640," ",data!Z640," ",data!AA640," ",data!AB640," ",data!AC640," ",data!AD640," ",data!AE640," ",data!AF640," ",data!AG640," ",data!AH640," ",data!AI640," ",data!AJ640)</f>
        <v xml:space="preserve">                                   </v>
      </c>
    </row>
    <row r="636" spans="1:1">
      <c r="A636" t="str">
        <f>CONCATENATE(data!A641," ",data!B641," ",data!C641," ",data!D641," ",data!E641," ",data!F641," ",data!G641," ",data!H641," ",data!I641," ",data!J641," ",data!K641," ",data!L641," ",data!M641," ",data!N641," ",data!O641," ",data!P641," ",data!Q641," ",data!R641," ",data!S641," ",data!T641," ",data!U641," ",data!V641," ",data!W641," ",data!X641," ",data!Y641," ",data!Z641," ",data!AA641," ",data!AB641," ",data!AC641," ",data!AD641," ",data!AE641," ",data!AF641," ",data!AG641," ",data!AH641," ",data!AI641," ",data!AJ641)</f>
        <v xml:space="preserve">                                   </v>
      </c>
    </row>
    <row r="637" spans="1:1">
      <c r="A637" t="str">
        <f>CONCATENATE(data!A642," ",data!B642," ",data!C642," ",data!D642," ",data!E642," ",data!F642," ",data!G642," ",data!H642," ",data!I642," ",data!J642," ",data!K642," ",data!L642," ",data!M642," ",data!N642," ",data!O642," ",data!P642," ",data!Q642," ",data!R642," ",data!S642," ",data!T642," ",data!U642," ",data!V642," ",data!W642," ",data!X642," ",data!Y642," ",data!Z642," ",data!AA642," ",data!AB642," ",data!AC642," ",data!AD642," ",data!AE642," ",data!AF642," ",data!AG642," ",data!AH642," ",data!AI642," ",data!AJ642)</f>
        <v xml:space="preserve">                                   </v>
      </c>
    </row>
    <row r="638" spans="1:1">
      <c r="A638" t="str">
        <f>CONCATENATE(data!A643," ",data!B643," ",data!C643," ",data!D643," ",data!E643," ",data!F643," ",data!G643," ",data!H643," ",data!I643," ",data!J643," ",data!K643," ",data!L643," ",data!M643," ",data!N643," ",data!O643," ",data!P643," ",data!Q643," ",data!R643," ",data!S643," ",data!T643," ",data!U643," ",data!V643," ",data!W643," ",data!X643," ",data!Y643," ",data!Z643," ",data!AA643," ",data!AB643," ",data!AC643," ",data!AD643," ",data!AE643," ",data!AF643," ",data!AG643," ",data!AH643," ",data!AI643," ",data!AJ643)</f>
        <v xml:space="preserve">                                   </v>
      </c>
    </row>
    <row r="639" spans="1:1">
      <c r="A639" t="str">
        <f>CONCATENATE(data!A644," ",data!B644," ",data!C644," ",data!D644," ",data!E644," ",data!F644," ",data!G644," ",data!H644," ",data!I644," ",data!J644," ",data!K644," ",data!L644," ",data!M644," ",data!N644," ",data!O644," ",data!P644," ",data!Q644," ",data!R644," ",data!S644," ",data!T644," ",data!U644," ",data!V644," ",data!W644," ",data!X644," ",data!Y644," ",data!Z644," ",data!AA644," ",data!AB644," ",data!AC644," ",data!AD644," ",data!AE644," ",data!AF644," ",data!AG644," ",data!AH644," ",data!AI644," ",data!AJ644)</f>
        <v xml:space="preserve">                                   </v>
      </c>
    </row>
    <row r="640" spans="1:1">
      <c r="A640" t="str">
        <f>CONCATENATE(data!A645," ",data!B645," ",data!C645," ",data!D645," ",data!E645," ",data!F645," ",data!G645," ",data!H645," ",data!I645," ",data!J645," ",data!K645," ",data!L645," ",data!M645," ",data!N645," ",data!O645," ",data!P645," ",data!Q645," ",data!R645," ",data!S645," ",data!T645," ",data!U645," ",data!V645," ",data!W645," ",data!X645," ",data!Y645," ",data!Z645," ",data!AA645," ",data!AB645," ",data!AC645," ",data!AD645," ",data!AE645," ",data!AF645," ",data!AG645," ",data!AH645," ",data!AI645," ",data!AJ645)</f>
        <v xml:space="preserve">                                   </v>
      </c>
    </row>
    <row r="641" spans="1:1">
      <c r="A641" t="str">
        <f>CONCATENATE(data!A646," ",data!B646," ",data!C646," ",data!D646," ",data!E646," ",data!F646," ",data!G646," ",data!H646," ",data!I646," ",data!J646," ",data!K646," ",data!L646," ",data!M646," ",data!N646," ",data!O646," ",data!P646," ",data!Q646," ",data!R646," ",data!S646," ",data!T646," ",data!U646," ",data!V646," ",data!W646," ",data!X646," ",data!Y646," ",data!Z646," ",data!AA646," ",data!AB646," ",data!AC646," ",data!AD646," ",data!AE646," ",data!AF646," ",data!AG646," ",data!AH646," ",data!AI646," ",data!AJ646)</f>
        <v xml:space="preserve">                                   </v>
      </c>
    </row>
    <row r="642" spans="1:1">
      <c r="A642" t="str">
        <f>CONCATENATE(data!A647," ",data!B647," ",data!C647," ",data!D647," ",data!E647," ",data!F647," ",data!G647," ",data!H647," ",data!I647," ",data!J647," ",data!K647," ",data!L647," ",data!M647," ",data!N647," ",data!O647," ",data!P647," ",data!Q647," ",data!R647," ",data!S647," ",data!T647," ",data!U647," ",data!V647," ",data!W647," ",data!X647," ",data!Y647," ",data!Z647," ",data!AA647," ",data!AB647," ",data!AC647," ",data!AD647," ",data!AE647," ",data!AF647," ",data!AG647," ",data!AH647," ",data!AI647," ",data!AJ647)</f>
        <v xml:space="preserve">                                   </v>
      </c>
    </row>
    <row r="643" spans="1:1">
      <c r="A643" t="str">
        <f>CONCATENATE(data!A648," ",data!B648," ",data!C648," ",data!D648," ",data!E648," ",data!F648," ",data!G648," ",data!H648," ",data!I648," ",data!J648," ",data!K648," ",data!L648," ",data!M648," ",data!N648," ",data!O648," ",data!P648," ",data!Q648," ",data!R648," ",data!S648," ",data!T648," ",data!U648," ",data!V648," ",data!W648," ",data!X648," ",data!Y648," ",data!Z648," ",data!AA648," ",data!AB648," ",data!AC648," ",data!AD648," ",data!AE648," ",data!AF648," ",data!AG648," ",data!AH648," ",data!AI648," ",data!AJ648)</f>
        <v xml:space="preserve">                                   </v>
      </c>
    </row>
    <row r="644" spans="1:1">
      <c r="A644" t="str">
        <f>CONCATENATE(data!A649," ",data!B649," ",data!C649," ",data!D649," ",data!E649," ",data!F649," ",data!G649," ",data!H649," ",data!I649," ",data!J649," ",data!K649," ",data!L649," ",data!M649," ",data!N649," ",data!O649," ",data!P649," ",data!Q649," ",data!R649," ",data!S649," ",data!T649," ",data!U649," ",data!V649," ",data!W649," ",data!X649," ",data!Y649," ",data!Z649," ",data!AA649," ",data!AB649," ",data!AC649," ",data!AD649," ",data!AE649," ",data!AF649," ",data!AG649," ",data!AH649," ",data!AI649," ",data!AJ649)</f>
        <v xml:space="preserve">                                   </v>
      </c>
    </row>
    <row r="645" spans="1:1">
      <c r="A645" t="str">
        <f>CONCATENATE(data!A650," ",data!B650," ",data!C650," ",data!D650," ",data!E650," ",data!F650," ",data!G650," ",data!H650," ",data!I650," ",data!J650," ",data!K650," ",data!L650," ",data!M650," ",data!N650," ",data!O650," ",data!P650," ",data!Q650," ",data!R650," ",data!S650," ",data!T650," ",data!U650," ",data!V650," ",data!W650," ",data!X650," ",data!Y650," ",data!Z650," ",data!AA650," ",data!AB650," ",data!AC650," ",data!AD650," ",data!AE650," ",data!AF650," ",data!AG650," ",data!AH650," ",data!AI650," ",data!AJ650)</f>
        <v xml:space="preserve">                                   </v>
      </c>
    </row>
    <row r="646" spans="1:1">
      <c r="A646" t="str">
        <f>CONCATENATE(data!A651," ",data!B651," ",data!C651," ",data!D651," ",data!E651," ",data!F651," ",data!G651," ",data!H651," ",data!I651," ",data!J651," ",data!K651," ",data!L651," ",data!M651," ",data!N651," ",data!O651," ",data!P651," ",data!Q651," ",data!R651," ",data!S651," ",data!T651," ",data!U651," ",data!V651," ",data!W651," ",data!X651," ",data!Y651," ",data!Z651," ",data!AA651," ",data!AB651," ",data!AC651," ",data!AD651," ",data!AE651," ",data!AF651," ",data!AG651," ",data!AH651," ",data!AI651," ",data!AJ651)</f>
        <v xml:space="preserve">                                   </v>
      </c>
    </row>
    <row r="647" spans="1:1">
      <c r="A647" t="str">
        <f>CONCATENATE(data!A652," ",data!B652," ",data!C652," ",data!D652," ",data!E652," ",data!F652," ",data!G652," ",data!H652," ",data!I652," ",data!J652," ",data!K652," ",data!L652," ",data!M652," ",data!N652," ",data!O652," ",data!P652," ",data!Q652," ",data!R652," ",data!S652," ",data!T652," ",data!U652," ",data!V652," ",data!W652," ",data!X652," ",data!Y652," ",data!Z652," ",data!AA652," ",data!AB652," ",data!AC652," ",data!AD652," ",data!AE652," ",data!AF652," ",data!AG652," ",data!AH652," ",data!AI652," ",data!AJ652)</f>
        <v xml:space="preserve">                                   </v>
      </c>
    </row>
    <row r="648" spans="1:1">
      <c r="A648" t="str">
        <f>CONCATENATE(data!A653," ",data!B653," ",data!C653," ",data!D653," ",data!E653," ",data!F653," ",data!G653," ",data!H653," ",data!I653," ",data!J653," ",data!K653," ",data!L653," ",data!M653," ",data!N653," ",data!O653," ",data!P653," ",data!Q653," ",data!R653," ",data!S653," ",data!T653," ",data!U653," ",data!V653," ",data!W653," ",data!X653," ",data!Y653," ",data!Z653," ",data!AA653," ",data!AB653," ",data!AC653," ",data!AD653," ",data!AE653," ",data!AF653," ",data!AG653," ",data!AH653," ",data!AI653," ",data!AJ653)</f>
        <v xml:space="preserve">                                   </v>
      </c>
    </row>
    <row r="649" spans="1:1">
      <c r="A649" t="str">
        <f>CONCATENATE(data!A654," ",data!B654," ",data!C654," ",data!D654," ",data!E654," ",data!F654," ",data!G654," ",data!H654," ",data!I654," ",data!J654," ",data!K654," ",data!L654," ",data!M654," ",data!N654," ",data!O654," ",data!P654," ",data!Q654," ",data!R654," ",data!S654," ",data!T654," ",data!U654," ",data!V654," ",data!W654," ",data!X654," ",data!Y654," ",data!Z654," ",data!AA654," ",data!AB654," ",data!AC654," ",data!AD654," ",data!AE654," ",data!AF654," ",data!AG654," ",data!AH654," ",data!AI654," ",data!AJ654)</f>
        <v xml:space="preserve">                                   </v>
      </c>
    </row>
    <row r="650" spans="1:1">
      <c r="A650" t="str">
        <f>CONCATENATE(data!A655," ",data!B655," ",data!C655," ",data!D655," ",data!E655," ",data!F655," ",data!G655," ",data!H655," ",data!I655," ",data!J655," ",data!K655," ",data!L655," ",data!M655," ",data!N655," ",data!O655," ",data!P655," ",data!Q655," ",data!R655," ",data!S655," ",data!T655," ",data!U655," ",data!V655," ",data!W655," ",data!X655," ",data!Y655," ",data!Z655," ",data!AA655," ",data!AB655," ",data!AC655," ",data!AD655," ",data!AE655," ",data!AF655," ",data!AG655," ",data!AH655," ",data!AI655," ",data!AJ655)</f>
        <v xml:space="preserve">                                   </v>
      </c>
    </row>
    <row r="651" spans="1:1">
      <c r="A651" t="str">
        <f>CONCATENATE(data!A656," ",data!B656," ",data!C656," ",data!D656," ",data!E656," ",data!F656," ",data!G656," ",data!H656," ",data!I656," ",data!J656," ",data!K656," ",data!L656," ",data!M656," ",data!N656," ",data!O656," ",data!P656," ",data!Q656," ",data!R656," ",data!S656," ",data!T656," ",data!U656," ",data!V656," ",data!W656," ",data!X656," ",data!Y656," ",data!Z656," ",data!AA656," ",data!AB656," ",data!AC656," ",data!AD656," ",data!AE656," ",data!AF656," ",data!AG656," ",data!AH656," ",data!AI656," ",data!AJ656)</f>
        <v xml:space="preserve">                                   </v>
      </c>
    </row>
    <row r="652" spans="1:1">
      <c r="A652" t="str">
        <f>CONCATENATE(data!A657," ",data!B657," ",data!C657," ",data!D657," ",data!E657," ",data!F657," ",data!G657," ",data!H657," ",data!I657," ",data!J657," ",data!K657," ",data!L657," ",data!M657," ",data!N657," ",data!O657," ",data!P657," ",data!Q657," ",data!R657," ",data!S657," ",data!T657," ",data!U657," ",data!V657," ",data!W657," ",data!X657," ",data!Y657," ",data!Z657," ",data!AA657," ",data!AB657," ",data!AC657," ",data!AD657," ",data!AE657," ",data!AF657," ",data!AG657," ",data!AH657," ",data!AI657," ",data!AJ657)</f>
        <v xml:space="preserve">                                   </v>
      </c>
    </row>
    <row r="653" spans="1:1">
      <c r="A653" t="str">
        <f>CONCATENATE(data!A658," ",data!B658," ",data!C658," ",data!D658," ",data!E658," ",data!F658," ",data!G658," ",data!H658," ",data!I658," ",data!J658," ",data!K658," ",data!L658," ",data!M658," ",data!N658," ",data!O658," ",data!P658," ",data!Q658," ",data!R658," ",data!S658," ",data!T658," ",data!U658," ",data!V658," ",data!W658," ",data!X658," ",data!Y658," ",data!Z658," ",data!AA658," ",data!AB658," ",data!AC658," ",data!AD658," ",data!AE658," ",data!AF658," ",data!AG658," ",data!AH658," ",data!AI658," ",data!AJ658)</f>
        <v xml:space="preserve">                                   </v>
      </c>
    </row>
    <row r="654" spans="1:1">
      <c r="A654" t="str">
        <f>CONCATENATE(data!A659," ",data!B659," ",data!C659," ",data!D659," ",data!E659," ",data!F659," ",data!G659," ",data!H659," ",data!I659," ",data!J659," ",data!K659," ",data!L659," ",data!M659," ",data!N659," ",data!O659," ",data!P659," ",data!Q659," ",data!R659," ",data!S659," ",data!T659," ",data!U659," ",data!V659," ",data!W659," ",data!X659," ",data!Y659," ",data!Z659," ",data!AA659," ",data!AB659," ",data!AC659," ",data!AD659," ",data!AE659," ",data!AF659," ",data!AG659," ",data!AH659," ",data!AI659," ",data!AJ659)</f>
        <v xml:space="preserve">                                   </v>
      </c>
    </row>
    <row r="655" spans="1:1">
      <c r="A655" t="str">
        <f>CONCATENATE(data!A660," ",data!B660," ",data!C660," ",data!D660," ",data!E660," ",data!F660," ",data!G660," ",data!H660," ",data!I660," ",data!J660," ",data!K660," ",data!L660," ",data!M660," ",data!N660," ",data!O660," ",data!P660," ",data!Q660," ",data!R660," ",data!S660," ",data!T660," ",data!U660," ",data!V660," ",data!W660," ",data!X660," ",data!Y660," ",data!Z660," ",data!AA660," ",data!AB660," ",data!AC660," ",data!AD660," ",data!AE660," ",data!AF660," ",data!AG660," ",data!AH660," ",data!AI660," ",data!AJ660)</f>
        <v xml:space="preserve">                                   </v>
      </c>
    </row>
    <row r="656" spans="1:1">
      <c r="A656" t="str">
        <f>CONCATENATE(data!A661," ",data!B661," ",data!C661," ",data!D661," ",data!E661," ",data!F661," ",data!G661," ",data!H661," ",data!I661," ",data!J661," ",data!K661," ",data!L661," ",data!M661," ",data!N661," ",data!O661," ",data!P661," ",data!Q661," ",data!R661," ",data!S661," ",data!T661," ",data!U661," ",data!V661," ",data!W661," ",data!X661," ",data!Y661," ",data!Z661," ",data!AA661," ",data!AB661," ",data!AC661," ",data!AD661," ",data!AE661," ",data!AF661," ",data!AG661," ",data!AH661," ",data!AI661," ",data!AJ661)</f>
        <v xml:space="preserve">                                   </v>
      </c>
    </row>
    <row r="657" spans="1:1">
      <c r="A657" t="str">
        <f>CONCATENATE(data!A662," ",data!B662," ",data!C662," ",data!D662," ",data!E662," ",data!F662," ",data!G662," ",data!H662," ",data!I662," ",data!J662," ",data!K662," ",data!L662," ",data!M662," ",data!N662," ",data!O662," ",data!P662," ",data!Q662," ",data!R662," ",data!S662," ",data!T662," ",data!U662," ",data!V662," ",data!W662," ",data!X662," ",data!Y662," ",data!Z662," ",data!AA662," ",data!AB662," ",data!AC662," ",data!AD662," ",data!AE662," ",data!AF662," ",data!AG662," ",data!AH662," ",data!AI662," ",data!AJ662)</f>
        <v xml:space="preserve">                                   </v>
      </c>
    </row>
    <row r="658" spans="1:1">
      <c r="A658" t="str">
        <f>CONCATENATE(data!A663," ",data!B663," ",data!C663," ",data!D663," ",data!E663," ",data!F663," ",data!G663," ",data!H663," ",data!I663," ",data!J663," ",data!K663," ",data!L663," ",data!M663," ",data!N663," ",data!O663," ",data!P663," ",data!Q663," ",data!R663," ",data!S663," ",data!T663," ",data!U663," ",data!V663," ",data!W663," ",data!X663," ",data!Y663," ",data!Z663," ",data!AA663," ",data!AB663," ",data!AC663," ",data!AD663," ",data!AE663," ",data!AF663," ",data!AG663," ",data!AH663," ",data!AI663," ",data!AJ663)</f>
        <v xml:space="preserve">                                   </v>
      </c>
    </row>
    <row r="659" spans="1:1">
      <c r="A659" t="str">
        <f>CONCATENATE(data!A664," ",data!B664," ",data!C664," ",data!D664," ",data!E664," ",data!F664," ",data!G664," ",data!H664," ",data!I664," ",data!J664," ",data!K664," ",data!L664," ",data!M664," ",data!N664," ",data!O664," ",data!P664," ",data!Q664," ",data!R664," ",data!S664," ",data!T664," ",data!U664," ",data!V664," ",data!W664," ",data!X664," ",data!Y664," ",data!Z664," ",data!AA664," ",data!AB664," ",data!AC664," ",data!AD664," ",data!AE664," ",data!AF664," ",data!AG664," ",data!AH664," ",data!AI664," ",data!AJ664)</f>
        <v xml:space="preserve">                                   </v>
      </c>
    </row>
    <row r="660" spans="1:1">
      <c r="A660" t="str">
        <f>CONCATENATE(data!A665," ",data!B665," ",data!C665," ",data!D665," ",data!E665," ",data!F665," ",data!G665," ",data!H665," ",data!I665," ",data!J665," ",data!K665," ",data!L665," ",data!M665," ",data!N665," ",data!O665," ",data!P665," ",data!Q665," ",data!R665," ",data!S665," ",data!T665," ",data!U665," ",data!V665," ",data!W665," ",data!X665," ",data!Y665," ",data!Z665," ",data!AA665," ",data!AB665," ",data!AC665," ",data!AD665," ",data!AE665," ",data!AF665," ",data!AG665," ",data!AH665," ",data!AI665," ",data!AJ665)</f>
        <v xml:space="preserve">                                   </v>
      </c>
    </row>
    <row r="661" spans="1:1">
      <c r="A661" t="str">
        <f>CONCATENATE(data!A666," ",data!B666," ",data!C666," ",data!D666," ",data!E666," ",data!F666," ",data!G666," ",data!H666," ",data!I666," ",data!J666," ",data!K666," ",data!L666," ",data!M666," ",data!N666," ",data!O666," ",data!P666," ",data!Q666," ",data!R666," ",data!S666," ",data!T666," ",data!U666," ",data!V666," ",data!W666," ",data!X666," ",data!Y666," ",data!Z666," ",data!AA666," ",data!AB666," ",data!AC666," ",data!AD666," ",data!AE666," ",data!AF666," ",data!AG666," ",data!AH666," ",data!AI666," ",data!AJ666)</f>
        <v xml:space="preserve">                                   </v>
      </c>
    </row>
    <row r="662" spans="1:1">
      <c r="A662" t="str">
        <f>CONCATENATE(data!A667," ",data!B667," ",data!C667," ",data!D667," ",data!E667," ",data!F667," ",data!G667," ",data!H667," ",data!I667," ",data!J667," ",data!K667," ",data!L667," ",data!M667," ",data!N667," ",data!O667," ",data!P667," ",data!Q667," ",data!R667," ",data!S667," ",data!T667," ",data!U667," ",data!V667," ",data!W667," ",data!X667," ",data!Y667," ",data!Z667," ",data!AA667," ",data!AB667," ",data!AC667," ",data!AD667," ",data!AE667," ",data!AF667," ",data!AG667," ",data!AH667," ",data!AI667," ",data!AJ667)</f>
        <v xml:space="preserve">                                   </v>
      </c>
    </row>
    <row r="663" spans="1:1">
      <c r="A663" t="str">
        <f>CONCATENATE(data!A668," ",data!B668," ",data!C668," ",data!D668," ",data!E668," ",data!F668," ",data!G668," ",data!H668," ",data!I668," ",data!J668," ",data!K668," ",data!L668," ",data!M668," ",data!N668," ",data!O668," ",data!P668," ",data!Q668," ",data!R668," ",data!S668," ",data!T668," ",data!U668," ",data!V668," ",data!W668," ",data!X668," ",data!Y668," ",data!Z668," ",data!AA668," ",data!AB668," ",data!AC668," ",data!AD668," ",data!AE668," ",data!AF668," ",data!AG668," ",data!AH668," ",data!AI668," ",data!AJ668)</f>
        <v xml:space="preserve">                                   </v>
      </c>
    </row>
    <row r="664" spans="1:1">
      <c r="A664" t="str">
        <f>CONCATENATE(data!A669," ",data!B669," ",data!C669," ",data!D669," ",data!E669," ",data!F669," ",data!G669," ",data!H669," ",data!I669," ",data!J669," ",data!K669," ",data!L669," ",data!M669," ",data!N669," ",data!O669," ",data!P669," ",data!Q669," ",data!R669," ",data!S669," ",data!T669," ",data!U669," ",data!V669," ",data!W669," ",data!X669," ",data!Y669," ",data!Z669," ",data!AA669," ",data!AB669," ",data!AC669," ",data!AD669," ",data!AE669," ",data!AF669," ",data!AG669," ",data!AH669," ",data!AI669," ",data!AJ669)</f>
        <v xml:space="preserve">                                   </v>
      </c>
    </row>
    <row r="665" spans="1:1">
      <c r="A665" t="str">
        <f>CONCATENATE(data!A670," ",data!B670," ",data!C670," ",data!D670," ",data!E670," ",data!F670," ",data!G670," ",data!H670," ",data!I670," ",data!J670," ",data!K670," ",data!L670," ",data!M670," ",data!N670," ",data!O670," ",data!P670," ",data!Q670," ",data!R670," ",data!S670," ",data!T670," ",data!U670," ",data!V670," ",data!W670," ",data!X670," ",data!Y670," ",data!Z670," ",data!AA670," ",data!AB670," ",data!AC670," ",data!AD670," ",data!AE670," ",data!AF670," ",data!AG670," ",data!AH670," ",data!AI670," ",data!AJ670)</f>
        <v xml:space="preserve">                                   </v>
      </c>
    </row>
    <row r="666" spans="1:1">
      <c r="A666" t="str">
        <f>CONCATENATE(data!A671," ",data!B671," ",data!C671," ",data!D671," ",data!E671," ",data!F671," ",data!G671," ",data!H671," ",data!I671," ",data!J671," ",data!K671," ",data!L671," ",data!M671," ",data!N671," ",data!O671," ",data!P671," ",data!Q671," ",data!R671," ",data!S671," ",data!T671," ",data!U671," ",data!V671," ",data!W671," ",data!X671," ",data!Y671," ",data!Z671," ",data!AA671," ",data!AB671," ",data!AC671," ",data!AD671," ",data!AE671," ",data!AF671," ",data!AG671," ",data!AH671," ",data!AI671," ",data!AJ671)</f>
        <v xml:space="preserve">                                   </v>
      </c>
    </row>
    <row r="667" spans="1:1">
      <c r="A667" t="str">
        <f>CONCATENATE(data!A672," ",data!B672," ",data!C672," ",data!D672," ",data!E672," ",data!F672," ",data!G672," ",data!H672," ",data!I672," ",data!J672," ",data!K672," ",data!L672," ",data!M672," ",data!N672," ",data!O672," ",data!P672," ",data!Q672," ",data!R672," ",data!S672," ",data!T672," ",data!U672," ",data!V672," ",data!W672," ",data!X672," ",data!Y672," ",data!Z672," ",data!AA672," ",data!AB672," ",data!AC672," ",data!AD672," ",data!AE672," ",data!AF672," ",data!AG672," ",data!AH672," ",data!AI672," ",data!AJ672)</f>
        <v xml:space="preserve">                                   </v>
      </c>
    </row>
    <row r="668" spans="1:1">
      <c r="A668" t="str">
        <f>CONCATENATE(data!A673," ",data!B673," ",data!C673," ",data!D673," ",data!E673," ",data!F673," ",data!G673," ",data!H673," ",data!I673," ",data!J673," ",data!K673," ",data!L673," ",data!M673," ",data!N673," ",data!O673," ",data!P673," ",data!Q673," ",data!R673," ",data!S673," ",data!T673," ",data!U673," ",data!V673," ",data!W673," ",data!X673," ",data!Y673," ",data!Z673," ",data!AA673," ",data!AB673," ",data!AC673," ",data!AD673," ",data!AE673," ",data!AF673," ",data!AG673," ",data!AH673," ",data!AI673," ",data!AJ673)</f>
        <v xml:space="preserve">                                   </v>
      </c>
    </row>
    <row r="669" spans="1:1">
      <c r="A669" t="str">
        <f>CONCATENATE(data!A674," ",data!B674," ",data!C674," ",data!D674," ",data!E674," ",data!F674," ",data!G674," ",data!H674," ",data!I674," ",data!J674," ",data!K674," ",data!L674," ",data!M674," ",data!N674," ",data!O674," ",data!P674," ",data!Q674," ",data!R674," ",data!S674," ",data!T674," ",data!U674," ",data!V674," ",data!W674," ",data!X674," ",data!Y674," ",data!Z674," ",data!AA674," ",data!AB674," ",data!AC674," ",data!AD674," ",data!AE674," ",data!AF674," ",data!AG674," ",data!AH674," ",data!AI674," ",data!AJ674)</f>
        <v xml:space="preserve">                                   </v>
      </c>
    </row>
    <row r="670" spans="1:1">
      <c r="A670" t="str">
        <f>CONCATENATE(data!A675," ",data!B675," ",data!C675," ",data!D675," ",data!E675," ",data!F675," ",data!G675," ",data!H675," ",data!I675," ",data!J675," ",data!K675," ",data!L675," ",data!M675," ",data!N675," ",data!O675," ",data!P675," ",data!Q675," ",data!R675," ",data!S675," ",data!T675," ",data!U675," ",data!V675," ",data!W675," ",data!X675," ",data!Y675," ",data!Z675," ",data!AA675," ",data!AB675," ",data!AC675," ",data!AD675," ",data!AE675," ",data!AF675," ",data!AG675," ",data!AH675," ",data!AI675," ",data!AJ675)</f>
        <v xml:space="preserve">                                   </v>
      </c>
    </row>
    <row r="671" spans="1:1">
      <c r="A671" t="str">
        <f>CONCATENATE(data!A676," ",data!B676," ",data!C676," ",data!D676," ",data!E676," ",data!F676," ",data!G676," ",data!H676," ",data!I676," ",data!J676," ",data!K676," ",data!L676," ",data!M676," ",data!N676," ",data!O676," ",data!P676," ",data!Q676," ",data!R676," ",data!S676," ",data!T676," ",data!U676," ",data!V676," ",data!W676," ",data!X676," ",data!Y676," ",data!Z676," ",data!AA676," ",data!AB676," ",data!AC676," ",data!AD676," ",data!AE676," ",data!AF676," ",data!AG676," ",data!AH676," ",data!AI676," ",data!AJ676)</f>
        <v xml:space="preserve">                                   </v>
      </c>
    </row>
    <row r="672" spans="1:1">
      <c r="A672" t="str">
        <f>CONCATENATE(data!A677," ",data!B677," ",data!C677," ",data!D677," ",data!E677," ",data!F677," ",data!G677," ",data!H677," ",data!I677," ",data!J677," ",data!K677," ",data!L677," ",data!M677," ",data!N677," ",data!O677," ",data!P677," ",data!Q677," ",data!R677," ",data!S677," ",data!T677," ",data!U677," ",data!V677," ",data!W677," ",data!X677," ",data!Y677," ",data!Z677," ",data!AA677," ",data!AB677," ",data!AC677," ",data!AD677," ",data!AE677," ",data!AF677," ",data!AG677," ",data!AH677," ",data!AI677," ",data!AJ677)</f>
        <v xml:space="preserve">                                   </v>
      </c>
    </row>
    <row r="673" spans="1:1">
      <c r="A673" t="str">
        <f>CONCATENATE(data!A678," ",data!B678," ",data!C678," ",data!D678," ",data!E678," ",data!F678," ",data!G678," ",data!H678," ",data!I678," ",data!J678," ",data!K678," ",data!L678," ",data!M678," ",data!N678," ",data!O678," ",data!P678," ",data!Q678," ",data!R678," ",data!S678," ",data!T678," ",data!U678," ",data!V678," ",data!W678," ",data!X678," ",data!Y678," ",data!Z678," ",data!AA678," ",data!AB678," ",data!AC678," ",data!AD678," ",data!AE678," ",data!AF678," ",data!AG678," ",data!AH678," ",data!AI678," ",data!AJ678)</f>
        <v xml:space="preserve">                                   </v>
      </c>
    </row>
    <row r="674" spans="1:1">
      <c r="A674" t="str">
        <f>CONCATENATE(data!A679," ",data!B679," ",data!C679," ",data!D679," ",data!E679," ",data!F679," ",data!G679," ",data!H679," ",data!I679," ",data!J679," ",data!K679," ",data!L679," ",data!M679," ",data!N679," ",data!O679," ",data!P679," ",data!Q679," ",data!R679," ",data!S679," ",data!T679," ",data!U679," ",data!V679," ",data!W679," ",data!X679," ",data!Y679," ",data!Z679," ",data!AA679," ",data!AB679," ",data!AC679," ",data!AD679," ",data!AE679," ",data!AF679," ",data!AG679," ",data!AH679," ",data!AI679," ",data!AJ679)</f>
        <v xml:space="preserve">                                   </v>
      </c>
    </row>
    <row r="675" spans="1:1">
      <c r="A675" t="str">
        <f>CONCATENATE(data!A680," ",data!B680," ",data!C680," ",data!D680," ",data!E680," ",data!F680," ",data!G680," ",data!H680," ",data!I680," ",data!J680," ",data!K680," ",data!L680," ",data!M680," ",data!N680," ",data!O680," ",data!P680," ",data!Q680," ",data!R680," ",data!S680," ",data!T680," ",data!U680," ",data!V680," ",data!W680," ",data!X680," ",data!Y680," ",data!Z680," ",data!AA680," ",data!AB680," ",data!AC680," ",data!AD680," ",data!AE680," ",data!AF680," ",data!AG680," ",data!AH680," ",data!AI680," ",data!AJ680)</f>
        <v xml:space="preserve">                                   </v>
      </c>
    </row>
    <row r="676" spans="1:1">
      <c r="A676" t="str">
        <f>CONCATENATE(data!A681," ",data!B681," ",data!C681," ",data!D681," ",data!E681," ",data!F681," ",data!G681," ",data!H681," ",data!I681," ",data!J681," ",data!K681," ",data!L681," ",data!M681," ",data!N681," ",data!O681," ",data!P681," ",data!Q681," ",data!R681," ",data!S681," ",data!T681," ",data!U681," ",data!V681," ",data!W681," ",data!X681," ",data!Y681," ",data!Z681," ",data!AA681," ",data!AB681," ",data!AC681," ",data!AD681," ",data!AE681," ",data!AF681," ",data!AG681," ",data!AH681," ",data!AI681," ",data!AJ681)</f>
        <v xml:space="preserve">                                   </v>
      </c>
    </row>
    <row r="677" spans="1:1">
      <c r="A677" t="str">
        <f>CONCATENATE(data!A682," ",data!B682," ",data!C682," ",data!D682," ",data!E682," ",data!F682," ",data!G682," ",data!H682," ",data!I682," ",data!J682," ",data!K682," ",data!L682," ",data!M682," ",data!N682," ",data!O682," ",data!P682," ",data!Q682," ",data!R682," ",data!S682," ",data!T682," ",data!U682," ",data!V682," ",data!W682," ",data!X682," ",data!Y682," ",data!Z682," ",data!AA682," ",data!AB682," ",data!AC682," ",data!AD682," ",data!AE682," ",data!AF682," ",data!AG682," ",data!AH682," ",data!AI682," ",data!AJ682)</f>
        <v xml:space="preserve">                                   </v>
      </c>
    </row>
    <row r="678" spans="1:1">
      <c r="A678" t="str">
        <f>CONCATENATE(data!A683," ",data!B683," ",data!C683," ",data!D683," ",data!E683," ",data!F683," ",data!G683," ",data!H683," ",data!I683," ",data!J683," ",data!K683," ",data!L683," ",data!M683," ",data!N683," ",data!O683," ",data!P683," ",data!Q683," ",data!R683," ",data!S683," ",data!T683," ",data!U683," ",data!V683," ",data!W683," ",data!X683," ",data!Y683," ",data!Z683," ",data!AA683," ",data!AB683," ",data!AC683," ",data!AD683," ",data!AE683," ",data!AF683," ",data!AG683," ",data!AH683," ",data!AI683," ",data!AJ683)</f>
        <v xml:space="preserve">                                   </v>
      </c>
    </row>
    <row r="679" spans="1:1">
      <c r="A679" t="str">
        <f>CONCATENATE(data!A684," ",data!B684," ",data!C684," ",data!D684," ",data!E684," ",data!F684," ",data!G684," ",data!H684," ",data!I684," ",data!J684," ",data!K684," ",data!L684," ",data!M684," ",data!N684," ",data!O684," ",data!P684," ",data!Q684," ",data!R684," ",data!S684," ",data!T684," ",data!U684," ",data!V684," ",data!W684," ",data!X684," ",data!Y684," ",data!Z684," ",data!AA684," ",data!AB684," ",data!AC684," ",data!AD684," ",data!AE684," ",data!AF684," ",data!AG684," ",data!AH684," ",data!AI684," ",data!AJ684)</f>
        <v xml:space="preserve">                                   </v>
      </c>
    </row>
    <row r="680" spans="1:1">
      <c r="A680" t="str">
        <f>CONCATENATE(data!A685," ",data!B685," ",data!C685," ",data!D685," ",data!E685," ",data!F685," ",data!G685," ",data!H685," ",data!I685," ",data!J685," ",data!K685," ",data!L685," ",data!M685," ",data!N685," ",data!O685," ",data!P685," ",data!Q685," ",data!R685," ",data!S685," ",data!T685," ",data!U685," ",data!V685," ",data!W685," ",data!X685," ",data!Y685," ",data!Z685," ",data!AA685," ",data!AB685," ",data!AC685," ",data!AD685," ",data!AE685," ",data!AF685," ",data!AG685," ",data!AH685," ",data!AI685," ",data!AJ685)</f>
        <v xml:space="preserve">                                   </v>
      </c>
    </row>
    <row r="681" spans="1:1">
      <c r="A681" t="str">
        <f>CONCATENATE(data!A686," ",data!B686," ",data!C686," ",data!D686," ",data!E686," ",data!F686," ",data!G686," ",data!H686," ",data!I686," ",data!J686," ",data!K686," ",data!L686," ",data!M686," ",data!N686," ",data!O686," ",data!P686," ",data!Q686," ",data!R686," ",data!S686," ",data!T686," ",data!U686," ",data!V686," ",data!W686," ",data!X686," ",data!Y686," ",data!Z686," ",data!AA686," ",data!AB686," ",data!AC686," ",data!AD686," ",data!AE686," ",data!AF686," ",data!AG686," ",data!AH686," ",data!AI686," ",data!AJ686)</f>
        <v xml:space="preserve">                                   </v>
      </c>
    </row>
    <row r="682" spans="1:1">
      <c r="A682" t="str">
        <f>CONCATENATE(data!A687," ",data!B687," ",data!C687," ",data!D687," ",data!E687," ",data!F687," ",data!G687," ",data!H687," ",data!I687," ",data!J687," ",data!K687," ",data!L687," ",data!M687," ",data!N687," ",data!O687," ",data!P687," ",data!Q687," ",data!R687," ",data!S687," ",data!T687," ",data!U687," ",data!V687," ",data!W687," ",data!X687," ",data!Y687," ",data!Z687," ",data!AA687," ",data!AB687," ",data!AC687," ",data!AD687," ",data!AE687," ",data!AF687," ",data!AG687," ",data!AH687," ",data!AI687," ",data!AJ687)</f>
        <v xml:space="preserve">                                   </v>
      </c>
    </row>
    <row r="683" spans="1:1">
      <c r="A683" t="str">
        <f>CONCATENATE(data!A688," ",data!B688," ",data!C688," ",data!D688," ",data!E688," ",data!F688," ",data!G688," ",data!H688," ",data!I688," ",data!J688," ",data!K688," ",data!L688," ",data!M688," ",data!N688," ",data!O688," ",data!P688," ",data!Q688," ",data!R688," ",data!S688," ",data!T688," ",data!U688," ",data!V688," ",data!W688," ",data!X688," ",data!Y688," ",data!Z688," ",data!AA688," ",data!AB688," ",data!AC688," ",data!AD688," ",data!AE688," ",data!AF688," ",data!AG688," ",data!AH688," ",data!AI688," ",data!AJ688)</f>
        <v xml:space="preserve">                                   </v>
      </c>
    </row>
    <row r="684" spans="1:1">
      <c r="A684" t="str">
        <f>CONCATENATE(data!A689," ",data!B689," ",data!C689," ",data!D689," ",data!E689," ",data!F689," ",data!G689," ",data!H689," ",data!I689," ",data!J689," ",data!K689," ",data!L689," ",data!M689," ",data!N689," ",data!O689," ",data!P689," ",data!Q689," ",data!R689," ",data!S689," ",data!T689," ",data!U689," ",data!V689," ",data!W689," ",data!X689," ",data!Y689," ",data!Z689," ",data!AA689," ",data!AB689," ",data!AC689," ",data!AD689," ",data!AE689," ",data!AF689," ",data!AG689," ",data!AH689," ",data!AI689," ",data!AJ689)</f>
        <v xml:space="preserve">                                   </v>
      </c>
    </row>
    <row r="685" spans="1:1">
      <c r="A685" t="str">
        <f>CONCATENATE(data!A690," ",data!B690," ",data!C690," ",data!D690," ",data!E690," ",data!F690," ",data!G690," ",data!H690," ",data!I690," ",data!J690," ",data!K690," ",data!L690," ",data!M690," ",data!N690," ",data!O690," ",data!P690," ",data!Q690," ",data!R690," ",data!S690," ",data!T690," ",data!U690," ",data!V690," ",data!W690," ",data!X690," ",data!Y690," ",data!Z690," ",data!AA690," ",data!AB690," ",data!AC690," ",data!AD690," ",data!AE690," ",data!AF690," ",data!AG690," ",data!AH690," ",data!AI690," ",data!AJ690)</f>
        <v xml:space="preserve">                                   </v>
      </c>
    </row>
    <row r="686" spans="1:1">
      <c r="A686" t="str">
        <f>CONCATENATE(data!A691," ",data!B691," ",data!C691," ",data!D691," ",data!E691," ",data!F691," ",data!G691," ",data!H691," ",data!I691," ",data!J691," ",data!K691," ",data!L691," ",data!M691," ",data!N691," ",data!O691," ",data!P691," ",data!Q691," ",data!R691," ",data!S691," ",data!T691," ",data!U691," ",data!V691," ",data!W691," ",data!X691," ",data!Y691," ",data!Z691," ",data!AA691," ",data!AB691," ",data!AC691," ",data!AD691," ",data!AE691," ",data!AF691," ",data!AG691," ",data!AH691," ",data!AI691," ",data!AJ691)</f>
        <v xml:space="preserve">                                   </v>
      </c>
    </row>
    <row r="687" spans="1:1">
      <c r="A687" t="str">
        <f>CONCATENATE(data!A692," ",data!B692," ",data!C692," ",data!D692," ",data!E692," ",data!F692," ",data!G692," ",data!H692," ",data!I692," ",data!J692," ",data!K692," ",data!L692," ",data!M692," ",data!N692," ",data!O692," ",data!P692," ",data!Q692," ",data!R692," ",data!S692," ",data!T692," ",data!U692," ",data!V692," ",data!W692," ",data!X692," ",data!Y692," ",data!Z692," ",data!AA692," ",data!AB692," ",data!AC692," ",data!AD692," ",data!AE692," ",data!AF692," ",data!AG692," ",data!AH692," ",data!AI692," ",data!AJ692)</f>
        <v xml:space="preserve">                                   </v>
      </c>
    </row>
    <row r="688" spans="1:1">
      <c r="A688" t="str">
        <f>CONCATENATE(data!A693," ",data!B693," ",data!C693," ",data!D693," ",data!E693," ",data!F693," ",data!G693," ",data!H693," ",data!I693," ",data!J693," ",data!K693," ",data!L693," ",data!M693," ",data!N693," ",data!O693," ",data!P693," ",data!Q693," ",data!R693," ",data!S693," ",data!T693," ",data!U693," ",data!V693," ",data!W693," ",data!X693," ",data!Y693," ",data!Z693," ",data!AA693," ",data!AB693," ",data!AC693," ",data!AD693," ",data!AE693," ",data!AF693," ",data!AG693," ",data!AH693," ",data!AI693," ",data!AJ693)</f>
        <v xml:space="preserve">                                   </v>
      </c>
    </row>
    <row r="689" spans="1:1">
      <c r="A689" t="str">
        <f>CONCATENATE(data!A694," ",data!B694," ",data!C694," ",data!D694," ",data!E694," ",data!F694," ",data!G694," ",data!H694," ",data!I694," ",data!J694," ",data!K694," ",data!L694," ",data!M694," ",data!N694," ",data!O694," ",data!P694," ",data!Q694," ",data!R694," ",data!S694," ",data!T694," ",data!U694," ",data!V694," ",data!W694," ",data!X694," ",data!Y694," ",data!Z694," ",data!AA694," ",data!AB694," ",data!AC694," ",data!AD694," ",data!AE694," ",data!AF694," ",data!AG694," ",data!AH694," ",data!AI694," ",data!AJ694)</f>
        <v xml:space="preserve">                                   </v>
      </c>
    </row>
    <row r="834" spans="1:1">
      <c r="A834" t="str">
        <f>CONCATENATE(data!A653," ",data!B653," ",data!C653," ",data!D653," ",data!E653," ",data!F653," ",data!G653," ",data!H653," ",data!I653," ",data!J653," ",data!L653," ",data!M653," ",data!N653," ",data!O653," ",data!P653," ",data!Q653," ",data!R653," ",data!S653," ",data!T653," ",data!U653," ",data!V653," ",data!W653," ",data!X653," ",data!Y653," ",data!Z653," ",data!AA653," ",data!AB653," ",data!AC653," ",data!AD653," ",data!AE653," ",data!AF653," ",data!AG653," ",data!AH653," ",data!AI653," ",data!AJ653," ",data!AK653," ",data!AL653," ",data!AM653," ",data!AN653," ",data!AO653)</f>
        <v xml:space="preserve">                                       </v>
      </c>
    </row>
    <row r="835" spans="1:1">
      <c r="A835" t="str">
        <f>CONCATENATE(data!A654," ",data!B654," ",data!C654," ",data!D654," ",data!E654," ",data!F654," ",data!G654," ",data!H654," ",data!I654," ",data!J654," ",data!L654," ",data!M654," ",data!N654," ",data!O654," ",data!P654," ",data!Q654," ",data!R654," ",data!S654," ",data!T654," ",data!U654," ",data!V654," ",data!W654," ",data!X654," ",data!Y654," ",data!Z654," ",data!AA654," ",data!AB654," ",data!AC654," ",data!AD654," ",data!AE654," ",data!AF654," ",data!AG654," ",data!AH654," ",data!AI654," ",data!AJ654," ",data!AK654," ",data!AL654," ",data!AM654," ",data!AN654," ",data!AO654)</f>
        <v xml:space="preserve">                                       </v>
      </c>
    </row>
    <row r="836" spans="1:1">
      <c r="A836" t="str">
        <f>CONCATENATE(data!A655," ",data!B655," ",data!C655," ",data!D655," ",data!E655," ",data!F655," ",data!G655," ",data!H655," ",data!I655," ",data!J655," ",data!L655," ",data!M655," ",data!N655," ",data!O655," ",data!P655," ",data!Q655," ",data!R655," ",data!S655," ",data!T655," ",data!U655," ",data!V655," ",data!W655," ",data!X655," ",data!Y655," ",data!Z655," ",data!AA655," ",data!AB655," ",data!AC655," ",data!AD655," ",data!AE655," ",data!AF655," ",data!AG655," ",data!AH655," ",data!AI655," ",data!AJ655," ",data!AK655," ",data!AL655," ",data!AM655," ",data!AN655," ",data!AO655)</f>
        <v xml:space="preserve">                                       </v>
      </c>
    </row>
    <row r="837" spans="1:1">
      <c r="A837" t="str">
        <f>CONCATENATE(data!A656," ",data!B656," ",data!C656," ",data!D656," ",data!E656," ",data!F656," ",data!G656," ",data!H656," ",data!I656," ",data!J656," ",data!L656," ",data!M656," ",data!N656," ",data!O656," ",data!P656," ",data!Q656," ",data!R656," ",data!S656," ",data!T656," ",data!U656," ",data!V656," ",data!W656," ",data!X656," ",data!Y656," ",data!Z656," ",data!AA656," ",data!AB656," ",data!AC656," ",data!AD656," ",data!AE656," ",data!AF656," ",data!AG656," ",data!AH656," ",data!AI656," ",data!AJ656," ",data!AK656," ",data!AL656," ",data!AM656," ",data!AN656," ",data!AO656)</f>
        <v xml:space="preserve">                                       </v>
      </c>
    </row>
    <row r="838" spans="1:1">
      <c r="A838" t="str">
        <f>CONCATENATE(data!A657," ",data!B657," ",data!C657," ",data!D657," ",data!E657," ",data!F657," ",data!G657," ",data!H657," ",data!I657," ",data!J657," ",data!L657," ",data!M657," ",data!N657," ",data!O657," ",data!P657," ",data!Q657," ",data!R657," ",data!S657," ",data!T657," ",data!U657," ",data!V657," ",data!W657," ",data!X657," ",data!Y657," ",data!Z657," ",data!AA657," ",data!AB657," ",data!AC657," ",data!AD657," ",data!AE657," ",data!AF657," ",data!AG657," ",data!AH657," ",data!AI657," ",data!AJ657," ",data!AK657," ",data!AL657," ",data!AM657," ",data!AN657," ",data!AO657)</f>
        <v xml:space="preserve">                                       </v>
      </c>
    </row>
    <row r="839" spans="1:1">
      <c r="A839" t="str">
        <f>CONCATENATE(data!A658," ",data!B658," ",data!C658," ",data!D658," ",data!E658," ",data!F658," ",data!G658," ",data!H658," ",data!I658," ",data!J658," ",data!L658," ",data!M658," ",data!N658," ",data!O658," ",data!P658," ",data!Q658," ",data!R658," ",data!S658," ",data!T658," ",data!U658," ",data!V658," ",data!W658," ",data!X658," ",data!Y658," ",data!Z658," ",data!AA658," ",data!AB658," ",data!AC658," ",data!AD658," ",data!AE658," ",data!AF658," ",data!AG658," ",data!AH658," ",data!AI658," ",data!AJ658," ",data!AK658," ",data!AL658," ",data!AM658," ",data!AN658," ",data!AO658)</f>
        <v xml:space="preserve">                                       </v>
      </c>
    </row>
    <row r="840" spans="1:1">
      <c r="A840" t="str">
        <f>CONCATENATE(data!A659," ",data!B659," ",data!C659," ",data!D659," ",data!E659," ",data!F659," ",data!G659," ",data!H659," ",data!I659," ",data!J659," ",data!L659," ",data!M659," ",data!N659," ",data!O659," ",data!P659," ",data!Q659," ",data!R659," ",data!S659," ",data!T659," ",data!U659," ",data!V659," ",data!W659," ",data!X659," ",data!Y659," ",data!Z659," ",data!AA659," ",data!AB659," ",data!AC659," ",data!AD659," ",data!AE659," ",data!AF659," ",data!AG659," ",data!AH659," ",data!AI659," ",data!AJ659," ",data!AK659," ",data!AL659," ",data!AM659," ",data!AN659," ",data!AO659)</f>
        <v xml:space="preserve">                                       </v>
      </c>
    </row>
    <row r="841" spans="1:1">
      <c r="A841" t="str">
        <f>CONCATENATE(data!A660," ",data!B660," ",data!C660," ",data!D660," ",data!E660," ",data!F660," ",data!G660," ",data!H660," ",data!I660," ",data!J660," ",data!L660," ",data!M660," ",data!N660," ",data!O660," ",data!P660," ",data!Q660," ",data!R660," ",data!S660," ",data!T660," ",data!U660," ",data!V660," ",data!W660," ",data!X660," ",data!Y660," ",data!Z660," ",data!AA660," ",data!AB660," ",data!AC660," ",data!AD660," ",data!AE660," ",data!AF660," ",data!AG660," ",data!AH660," ",data!AI660," ",data!AJ660," ",data!AK660," ",data!AL660," ",data!AM660," ",data!AN660," ",data!AO660)</f>
        <v xml:space="preserve">                                       </v>
      </c>
    </row>
    <row r="842" spans="1:1">
      <c r="A842" t="str">
        <f>CONCATENATE(data!A661," ",data!B661," ",data!C661," ",data!D661," ",data!E661," ",data!F661," ",data!G661," ",data!H661," ",data!I661," ",data!J661," ",data!L661," ",data!M661," ",data!N661," ",data!O661," ",data!P661," ",data!Q661," ",data!R661," ",data!S661," ",data!T661," ",data!U661," ",data!V661," ",data!W661," ",data!X661," ",data!Y661," ",data!Z661," ",data!AA661," ",data!AB661," ",data!AC661," ",data!AD661," ",data!AE661," ",data!AF661," ",data!AG661," ",data!AH661," ",data!AI661," ",data!AJ661," ",data!AK661," ",data!AL661," ",data!AM661," ",data!AN661," ",data!AO661)</f>
        <v xml:space="preserve">                                       </v>
      </c>
    </row>
    <row r="843" spans="1:1">
      <c r="A843" t="str">
        <f>CONCATENATE(data!A662," ",data!B662," ",data!C662," ",data!D662," ",data!E662," ",data!F662," ",data!G662," ",data!H662," ",data!I662," ",data!J662," ",data!L662," ",data!M662," ",data!N662," ",data!O662," ",data!P662," ",data!Q662," ",data!R662," ",data!S662," ",data!T662," ",data!U662," ",data!V662," ",data!W662," ",data!X662," ",data!Y662," ",data!Z662," ",data!AA662," ",data!AB662," ",data!AC662," ",data!AD662," ",data!AE662," ",data!AF662," ",data!AG662," ",data!AH662," ",data!AI662," ",data!AJ662," ",data!AK662," ",data!AL662," ",data!AM662," ",data!AN662," ",data!AO662)</f>
        <v xml:space="preserve">                                       </v>
      </c>
    </row>
    <row r="844" spans="1:1">
      <c r="A844" t="str">
        <f>CONCATENATE(data!A663," ",data!B663," ",data!C663," ",data!D663," ",data!E663," ",data!F663," ",data!G663," ",data!H663," ",data!I663," ",data!J663," ",data!L663," ",data!M663," ",data!N663," ",data!O663," ",data!P663," ",data!Q663," ",data!R663," ",data!S663," ",data!T663," ",data!U663," ",data!V663," ",data!W663," ",data!X663," ",data!Y663," ",data!Z663," ",data!AA663," ",data!AB663," ",data!AC663," ",data!AD663," ",data!AE663," ",data!AF663," ",data!AG663," ",data!AH663," ",data!AI663," ",data!AJ663," ",data!AK663," ",data!AL663," ",data!AM663," ",data!AN663," ",data!AO663)</f>
        <v xml:space="preserve">                                       </v>
      </c>
    </row>
    <row r="845" spans="1:1">
      <c r="A845" t="str">
        <f>CONCATENATE(data!A664," ",data!B664," ",data!C664," ",data!D664," ",data!E664," ",data!F664," ",data!G664," ",data!H664," ",data!I664," ",data!J664," ",data!L664," ",data!M664," ",data!N664," ",data!O664," ",data!P664," ",data!Q664," ",data!R664," ",data!S664," ",data!T664," ",data!U664," ",data!V664," ",data!W664," ",data!X664," ",data!Y664," ",data!Z664," ",data!AA664," ",data!AB664," ",data!AC664," ",data!AD664," ",data!AE664," ",data!AF664," ",data!AG664," ",data!AH664," ",data!AI664," ",data!AJ664," ",data!AK664," ",data!AL664," ",data!AM664," ",data!AN664," ",data!AO664)</f>
        <v xml:space="preserve">                                       </v>
      </c>
    </row>
    <row r="846" spans="1:1">
      <c r="A846" t="str">
        <f>CONCATENATE(data!A665," ",data!B665," ",data!C665," ",data!D665," ",data!E665," ",data!F665," ",data!G665," ",data!H665," ",data!I665," ",data!J665," ",data!L665," ",data!M665," ",data!N665," ",data!O665," ",data!P665," ",data!Q665," ",data!R665," ",data!S665," ",data!T665," ",data!U665," ",data!V665," ",data!W665," ",data!X665," ",data!Y665," ",data!Z665," ",data!AA665," ",data!AB665," ",data!AC665," ",data!AD665," ",data!AE665," ",data!AF665," ",data!AG665," ",data!AH665," ",data!AI665," ",data!AJ665," ",data!AK665," ",data!AL665," ",data!AM665," ",data!AN665," ",data!AO665)</f>
        <v xml:space="preserve">                                       </v>
      </c>
    </row>
    <row r="847" spans="1:1">
      <c r="A847" t="str">
        <f>CONCATENATE(data!A666," ",data!B666," ",data!C666," ",data!D666," ",data!E666," ",data!F666," ",data!G666," ",data!H666," ",data!I666," ",data!J666," ",data!L666," ",data!M666," ",data!N666," ",data!O666," ",data!P666," ",data!Q666," ",data!R666," ",data!S666," ",data!T666," ",data!U666," ",data!V666," ",data!W666," ",data!X666," ",data!Y666," ",data!Z666," ",data!AA666," ",data!AB666," ",data!AC666," ",data!AD666," ",data!AE666," ",data!AF666," ",data!AG666," ",data!AH666," ",data!AI666," ",data!AJ666," ",data!AK666," ",data!AL666," ",data!AM666," ",data!AN666," ",data!AO666)</f>
        <v xml:space="preserve">                                       </v>
      </c>
    </row>
    <row r="848" spans="1:1">
      <c r="A848" t="str">
        <f>CONCATENATE(data!A667," ",data!B667," ",data!C667," ",data!D667," ",data!E667," ",data!F667," ",data!G667," ",data!H667," ",data!I667," ",data!J667," ",data!L667," ",data!M667," ",data!N667," ",data!O667," ",data!P667," ",data!Q667," ",data!R667," ",data!S667," ",data!T667," ",data!U667," ",data!V667," ",data!W667," ",data!X667," ",data!Y667," ",data!Z667," ",data!AA667," ",data!AB667," ",data!AC667," ",data!AD667," ",data!AE667," ",data!AF667," ",data!AG667," ",data!AH667," ",data!AI667," ",data!AJ667," ",data!AK667," ",data!AL667," ",data!AM667," ",data!AN667," ",data!AO667)</f>
        <v xml:space="preserve">                                       </v>
      </c>
    </row>
    <row r="849" spans="1:1">
      <c r="A849" t="str">
        <f>CONCATENATE(data!A668," ",data!B668," ",data!C668," ",data!D668," ",data!E668," ",data!F668," ",data!G668," ",data!H668," ",data!I668," ",data!J668," ",data!L668," ",data!M668," ",data!N668," ",data!O668," ",data!P668," ",data!Q668," ",data!R668," ",data!S668," ",data!T668," ",data!U668," ",data!V668," ",data!W668," ",data!X668," ",data!Y668," ",data!Z668," ",data!AA668," ",data!AB668," ",data!AC668," ",data!AD668," ",data!AE668," ",data!AF668," ",data!AG668," ",data!AH668," ",data!AI668," ",data!AJ668," ",data!AK668," ",data!AL668," ",data!AM668," ",data!AN668," ",data!AO668)</f>
        <v xml:space="preserve">                                       </v>
      </c>
    </row>
    <row r="850" spans="1:1">
      <c r="A850" t="str">
        <f>CONCATENATE(data!A669," ",data!B669," ",data!C669," ",data!D669," ",data!E669," ",data!F669," ",data!G669," ",data!H669," ",data!I669," ",data!J669," ",data!L669," ",data!M669," ",data!N669," ",data!O669," ",data!P669," ",data!Q669," ",data!R669," ",data!S669," ",data!T669," ",data!U669," ",data!V669," ",data!W669," ",data!X669," ",data!Y669," ",data!Z669," ",data!AA669," ",data!AB669," ",data!AC669," ",data!AD669," ",data!AE669," ",data!AF669," ",data!AG669," ",data!AH669," ",data!AI669," ",data!AJ669," ",data!AK669," ",data!AL669," ",data!AM669," ",data!AN669," ",data!AO669)</f>
        <v xml:space="preserve">                                       </v>
      </c>
    </row>
    <row r="851" spans="1:1">
      <c r="A851" t="str">
        <f>CONCATENATE(data!A670," ",data!B670," ",data!C670," ",data!D670," ",data!E670," ",data!F670," ",data!G670," ",data!H670," ",data!I670," ",data!J670," ",data!L670," ",data!M670," ",data!N670," ",data!O670," ",data!P670," ",data!Q670," ",data!R670," ",data!S670," ",data!T670," ",data!U670," ",data!V670," ",data!W670," ",data!X670," ",data!Y670," ",data!Z670," ",data!AA670," ",data!AB670," ",data!AC670," ",data!AD670," ",data!AE670," ",data!AF670," ",data!AG670," ",data!AH670," ",data!AI670," ",data!AJ670," ",data!AK670," ",data!AL670," ",data!AM670," ",data!AN670," ",data!AO670)</f>
        <v xml:space="preserve">                                       </v>
      </c>
    </row>
    <row r="852" spans="1:1">
      <c r="A852" t="str">
        <f>CONCATENATE(data!A671," ",data!B671," ",data!C671," ",data!D671," ",data!E671," ",data!F671," ",data!G671," ",data!H671," ",data!I671," ",data!J671," ",data!L671," ",data!M671," ",data!N671," ",data!O671," ",data!P671," ",data!Q671," ",data!R671," ",data!S671," ",data!T671," ",data!U671," ",data!V671," ",data!W671," ",data!X671," ",data!Y671," ",data!Z671," ",data!AA671," ",data!AB671," ",data!AC671," ",data!AD671," ",data!AE671," ",data!AF671," ",data!AG671," ",data!AH671," ",data!AI671," ",data!AJ671," ",data!AK671," ",data!AL671," ",data!AM671," ",data!AN671," ",data!AO671)</f>
        <v xml:space="preserve">                                       </v>
      </c>
    </row>
    <row r="853" spans="1:1">
      <c r="A853" t="str">
        <f>CONCATENATE(data!A672," ",data!B672," ",data!C672," ",data!D672," ",data!E672," ",data!F672," ",data!G672," ",data!H672," ",data!I672," ",data!J672," ",data!L672," ",data!M672," ",data!N672," ",data!O672," ",data!P672," ",data!Q672," ",data!R672," ",data!S672," ",data!T672," ",data!U672," ",data!V672," ",data!W672," ",data!X672," ",data!Y672," ",data!Z672," ",data!AA672," ",data!AB672," ",data!AC672," ",data!AD672," ",data!AE672," ",data!AF672," ",data!AG672," ",data!AH672," ",data!AI672," ",data!AJ672," ",data!AK672," ",data!AL672," ",data!AM672," ",data!AN672," ",data!AO672)</f>
        <v xml:space="preserve">                                       </v>
      </c>
    </row>
    <row r="854" spans="1:1">
      <c r="A854" t="str">
        <f>CONCATENATE(data!A673," ",data!B673," ",data!C673," ",data!D673," ",data!E673," ",data!F673," ",data!G673," ",data!H673," ",data!I673," ",data!J673," ",data!L673," ",data!M673," ",data!N673," ",data!O673," ",data!P673," ",data!Q673," ",data!R673," ",data!S673," ",data!T673," ",data!U673," ",data!V673," ",data!W673," ",data!X673," ",data!Y673," ",data!Z673," ",data!AA673," ",data!AB673," ",data!AC673," ",data!AD673," ",data!AE673," ",data!AF673," ",data!AG673," ",data!AH673," ",data!AI673," ",data!AJ673," ",data!AK673," ",data!AL673," ",data!AM673," ",data!AN673," ",data!AO673)</f>
        <v xml:space="preserve">                                       </v>
      </c>
    </row>
    <row r="855" spans="1:1">
      <c r="A855" t="str">
        <f>CONCATENATE(data!A674," ",data!B674," ",data!C674," ",data!D674," ",data!E674," ",data!F674," ",data!G674," ",data!H674," ",data!I674," ",data!J674," ",data!L674," ",data!M674," ",data!N674," ",data!O674," ",data!P674," ",data!Q674," ",data!R674," ",data!S674," ",data!T674," ",data!U674," ",data!V674," ",data!W674," ",data!X674," ",data!Y674," ",data!Z674," ",data!AA674," ",data!AB674," ",data!AC674," ",data!AD674," ",data!AE674," ",data!AF674," ",data!AG674," ",data!AH674," ",data!AI674," ",data!AJ674," ",data!AK674," ",data!AL674," ",data!AM674," ",data!AN674," ",data!AO674)</f>
        <v xml:space="preserve">                                       </v>
      </c>
    </row>
    <row r="856" spans="1:1">
      <c r="A856" t="str">
        <f>CONCATENATE(data!A675," ",data!B675," ",data!C675," ",data!D675," ",data!E675," ",data!F675," ",data!G675," ",data!H675," ",data!I675," ",data!J675," ",data!L675," ",data!M675," ",data!N675," ",data!O675," ",data!P675," ",data!Q675," ",data!R675," ",data!S675," ",data!T675," ",data!U675," ",data!V675," ",data!W675," ",data!X675," ",data!Y675," ",data!Z675," ",data!AA675," ",data!AB675," ",data!AC675," ",data!AD675," ",data!AE675," ",data!AF675," ",data!AG675," ",data!AH675," ",data!AI675," ",data!AJ675," ",data!AK675," ",data!AL675," ",data!AM675," ",data!AN675," ",data!AO675)</f>
        <v xml:space="preserve">                                       </v>
      </c>
    </row>
    <row r="857" spans="1:1">
      <c r="A857" t="str">
        <f>CONCATENATE(data!A676," ",data!B676," ",data!C676," ",data!D676," ",data!E676," ",data!F676," ",data!G676," ",data!H676," ",data!I676," ",data!J676," ",data!L676," ",data!M676," ",data!N676," ",data!O676," ",data!P676," ",data!Q676," ",data!R676," ",data!S676," ",data!T676," ",data!U676," ",data!V676," ",data!W676," ",data!X676," ",data!Y676," ",data!Z676," ",data!AA676," ",data!AB676," ",data!AC676," ",data!AD676," ",data!AE676," ",data!AF676," ",data!AG676," ",data!AH676," ",data!AI676," ",data!AJ676," ",data!AK676," ",data!AL676," ",data!AM676," ",data!AN676," ",data!AO676)</f>
        <v xml:space="preserve">                                       </v>
      </c>
    </row>
    <row r="858" spans="1:1">
      <c r="A858" t="str">
        <f>CONCATENATE(data!A677," ",data!B677," ",data!C677," ",data!D677," ",data!E677," ",data!F677," ",data!G677," ",data!H677," ",data!I677," ",data!J677," ",data!L677," ",data!M677," ",data!N677," ",data!O677," ",data!P677," ",data!Q677," ",data!R677," ",data!S677," ",data!T677," ",data!U677," ",data!V677," ",data!W677," ",data!X677," ",data!Y677," ",data!Z677," ",data!AA677," ",data!AB677," ",data!AC677," ",data!AD677," ",data!AE677," ",data!AF677," ",data!AG677," ",data!AH677," ",data!AI677," ",data!AJ677," ",data!AK677," ",data!AL677," ",data!AM677," ",data!AN677," ",data!AO677)</f>
        <v xml:space="preserve">                                       </v>
      </c>
    </row>
    <row r="859" spans="1:1">
      <c r="A859" t="str">
        <f>CONCATENATE(data!A678," ",data!B678," ",data!C678," ",data!D678," ",data!E678," ",data!F678," ",data!G678," ",data!H678," ",data!I678," ",data!J678," ",data!L678," ",data!M678," ",data!N678," ",data!O678," ",data!P678," ",data!Q678," ",data!R678," ",data!S678," ",data!T678," ",data!U678," ",data!V678," ",data!W678," ",data!X678," ",data!Y678," ",data!Z678," ",data!AA678," ",data!AB678," ",data!AC678," ",data!AD678," ",data!AE678," ",data!AF678," ",data!AG678," ",data!AH678," ",data!AI678," ",data!AJ678," ",data!AK678," ",data!AL678," ",data!AM678," ",data!AN678," ",data!AO678)</f>
        <v xml:space="preserve">                                       </v>
      </c>
    </row>
    <row r="860" spans="1:1">
      <c r="A860" t="str">
        <f>CONCATENATE(data!A679," ",data!B679," ",data!C679," ",data!D679," ",data!E679," ",data!F679," ",data!G679," ",data!H679," ",data!I679," ",data!J679," ",data!L679," ",data!M679," ",data!N679," ",data!O679," ",data!P679," ",data!Q679," ",data!R679," ",data!S679," ",data!T679," ",data!U679," ",data!V679," ",data!W679," ",data!X679," ",data!Y679," ",data!Z679," ",data!AA679," ",data!AB679," ",data!AC679," ",data!AD679," ",data!AE679," ",data!AF679," ",data!AG679," ",data!AH679," ",data!AI679," ",data!AJ679," ",data!AK679," ",data!AL679," ",data!AM679," ",data!AN679," ",data!AO679)</f>
        <v xml:space="preserve">                                       </v>
      </c>
    </row>
    <row r="861" spans="1:1">
      <c r="A861" t="str">
        <f>CONCATENATE(data!A680," ",data!B680," ",data!C680," ",data!D680," ",data!E680," ",data!F680," ",data!G680," ",data!H680," ",data!I680," ",data!J680," ",data!L680," ",data!M680," ",data!N680," ",data!O680," ",data!P680," ",data!Q680," ",data!R680," ",data!S680," ",data!T680," ",data!U680," ",data!V680," ",data!W680," ",data!X680," ",data!Y680," ",data!Z680," ",data!AA680," ",data!AB680," ",data!AC680," ",data!AD680," ",data!AE680," ",data!AF680," ",data!AG680," ",data!AH680," ",data!AI680," ",data!AJ680," ",data!AK680," ",data!AL680," ",data!AM680," ",data!AN680," ",data!AO680)</f>
        <v xml:space="preserve">                                       </v>
      </c>
    </row>
    <row r="862" spans="1:1">
      <c r="A862" t="str">
        <f>CONCATENATE(data!A681," ",data!B681," ",data!C681," ",data!D681," ",data!E681," ",data!F681," ",data!G681," ",data!H681," ",data!I681," ",data!J681," ",data!L681," ",data!M681," ",data!N681," ",data!O681," ",data!P681," ",data!Q681," ",data!R681," ",data!S681," ",data!T681," ",data!U681," ",data!V681," ",data!W681," ",data!X681," ",data!Y681," ",data!Z681," ",data!AA681," ",data!AB681," ",data!AC681," ",data!AD681," ",data!AE681," ",data!AF681," ",data!AG681," ",data!AH681," ",data!AI681," ",data!AJ681," ",data!AK681," ",data!AL681," ",data!AM681," ",data!AN681," ",data!AO681)</f>
        <v xml:space="preserve">                                       </v>
      </c>
    </row>
    <row r="863" spans="1:1">
      <c r="A863" t="str">
        <f>CONCATENATE(data!A682," ",data!B682," ",data!C682," ",data!D682," ",data!E682," ",data!F682," ",data!G682," ",data!H682," ",data!I682," ",data!J682," ",data!L682," ",data!M682," ",data!N682," ",data!O682," ",data!P682," ",data!Q682," ",data!R682," ",data!S682," ",data!T682," ",data!U682," ",data!V682," ",data!W682," ",data!X682," ",data!Y682," ",data!Z682," ",data!AA682," ",data!AB682," ",data!AC682," ",data!AD682," ",data!AE682," ",data!AF682," ",data!AG682," ",data!AH682," ",data!AI682," ",data!AJ682," ",data!AK682," ",data!AL682," ",data!AM682," ",data!AN682," ",data!AO682)</f>
        <v xml:space="preserve">                                       </v>
      </c>
    </row>
    <row r="864" spans="1:1">
      <c r="A864" t="str">
        <f>CONCATENATE(data!A683," ",data!B683," ",data!C683," ",data!D683," ",data!E683," ",data!F683," ",data!G683," ",data!H683," ",data!I683," ",data!J683," ",data!L683," ",data!M683," ",data!N683," ",data!O683," ",data!P683," ",data!Q683," ",data!R683," ",data!S683," ",data!T683," ",data!U683," ",data!V683," ",data!W683," ",data!X683," ",data!Y683," ",data!Z683," ",data!AA683," ",data!AB683," ",data!AC683," ",data!AD683," ",data!AE683," ",data!AF683," ",data!AG683," ",data!AH683," ",data!AI683," ",data!AJ683," ",data!AK683," ",data!AL683," ",data!AM683," ",data!AN683," ",data!AO683)</f>
        <v xml:space="preserve">                                       </v>
      </c>
    </row>
    <row r="865" spans="1:1">
      <c r="A865" t="str">
        <f>CONCATENATE(data!A684," ",data!B684," ",data!C684," ",data!D684," ",data!E684," ",data!F684," ",data!G684," ",data!H684," ",data!I684," ",data!J684," ",data!L684," ",data!M684," ",data!N684," ",data!O684," ",data!P684," ",data!Q684," ",data!R684," ",data!S684," ",data!T684," ",data!U684," ",data!V684," ",data!W684," ",data!X684," ",data!Y684," ",data!Z684," ",data!AA684," ",data!AB684," ",data!AC684," ",data!AD684," ",data!AE684," ",data!AF684," ",data!AG684," ",data!AH684," ",data!AI684," ",data!AJ684," ",data!AK684," ",data!AL684," ",data!AM684," ",data!AN684," ",data!AO684)</f>
        <v xml:space="preserve">                                       </v>
      </c>
    </row>
    <row r="866" spans="1:1">
      <c r="A866" t="str">
        <f>CONCATENATE(data!A685," ",data!B685," ",data!C685," ",data!D685," ",data!E685," ",data!F685," ",data!G685," ",data!H685," ",data!I685," ",data!J685," ",data!L685," ",data!M685," ",data!N685," ",data!O685," ",data!P685," ",data!Q685," ",data!R685," ",data!S685," ",data!T685," ",data!U685," ",data!V685," ",data!W685," ",data!X685," ",data!Y685," ",data!Z685," ",data!AA685," ",data!AB685," ",data!AC685," ",data!AD685," ",data!AE685," ",data!AF685," ",data!AG685," ",data!AH685," ",data!AI685," ",data!AJ685," ",data!AK685," ",data!AL685," ",data!AM685," ",data!AN685," ",data!AO685)</f>
        <v xml:space="preserve">                                       </v>
      </c>
    </row>
    <row r="867" spans="1:1">
      <c r="A867" t="str">
        <f>CONCATENATE(data!A686," ",data!B686," ",data!C686," ",data!D686," ",data!E686," ",data!F686," ",data!G686," ",data!H686," ",data!I686," ",data!J686," ",data!L686," ",data!M686," ",data!N686," ",data!O686," ",data!P686," ",data!Q686," ",data!R686," ",data!S686," ",data!T686," ",data!U686," ",data!V686," ",data!W686," ",data!X686," ",data!Y686," ",data!Z686," ",data!AA686," ",data!AB686," ",data!AC686," ",data!AD686," ",data!AE686," ",data!AF686," ",data!AG686," ",data!AH686," ",data!AI686," ",data!AJ686," ",data!AK686," ",data!AL686," ",data!AM686," ",data!AN686," ",data!AO686)</f>
        <v xml:space="preserve">                                       </v>
      </c>
    </row>
    <row r="868" spans="1:1">
      <c r="A868" t="str">
        <f>CONCATENATE(data!A687," ",data!B687," ",data!C687," ",data!D687," ",data!E687," ",data!F687," ",data!G687," ",data!H687," ",data!I687," ",data!J687," ",data!L687," ",data!M687," ",data!N687," ",data!O687," ",data!P687," ",data!Q687," ",data!R687," ",data!S687," ",data!T687," ",data!U687," ",data!V687," ",data!W687," ",data!X687," ",data!Y687," ",data!Z687," ",data!AA687," ",data!AB687," ",data!AC687," ",data!AD687," ",data!AE687," ",data!AF687," ",data!AG687," ",data!AH687," ",data!AI687," ",data!AJ687," ",data!AK687," ",data!AL687," ",data!AM687," ",data!AN687," ",data!AO687)</f>
        <v xml:space="preserve">                                       </v>
      </c>
    </row>
    <row r="869" spans="1:1">
      <c r="A869" t="str">
        <f>CONCATENATE(data!A688," ",data!B688," ",data!C688," ",data!D688," ",data!E688," ",data!F688," ",data!G688," ",data!H688," ",data!I688," ",data!J688," ",data!L688," ",data!M688," ",data!N688," ",data!O688," ",data!P688," ",data!Q688," ",data!R688," ",data!S688," ",data!T688," ",data!U688," ",data!V688," ",data!W688," ",data!X688," ",data!Y688," ",data!Z688," ",data!AA688," ",data!AB688," ",data!AC688," ",data!AD688," ",data!AE688," ",data!AF688," ",data!AG688," ",data!AH688," ",data!AI688," ",data!AJ688," ",data!AK688," ",data!AL688," ",data!AM688," ",data!AN688," ",data!AO688)</f>
        <v xml:space="preserve">                                       </v>
      </c>
    </row>
    <row r="870" spans="1:1">
      <c r="A870" t="str">
        <f>CONCATENATE(data!A689," ",data!B689," ",data!C689," ",data!D689," ",data!E689," ",data!F689," ",data!G689," ",data!H689," ",data!I689," ",data!J689," ",data!L689," ",data!M689," ",data!N689," ",data!O689," ",data!P689," ",data!Q689," ",data!R689," ",data!S689," ",data!T689," ",data!U689," ",data!V689," ",data!W689," ",data!X689," ",data!Y689," ",data!Z689," ",data!AA689," ",data!AB689," ",data!AC689," ",data!AD689," ",data!AE689," ",data!AF689," ",data!AG689," ",data!AH689," ",data!AI689," ",data!AJ689," ",data!AK689," ",data!AL689," ",data!AM689," ",data!AN689," ",data!AO689)</f>
        <v xml:space="preserve">                                       </v>
      </c>
    </row>
    <row r="871" spans="1:1">
      <c r="A871" t="str">
        <f>CONCATENATE(data!A690," ",data!B690," ",data!C690," ",data!D690," ",data!E690," ",data!F690," ",data!G690," ",data!H690," ",data!I690," ",data!J690," ",data!L690," ",data!M690," ",data!N690," ",data!O690," ",data!P690," ",data!Q690," ",data!R690," ",data!S690," ",data!T690," ",data!U690," ",data!V690," ",data!W690," ",data!X690," ",data!Y690," ",data!Z690," ",data!AA690," ",data!AB690," ",data!AC690," ",data!AD690," ",data!AE690," ",data!AF690," ",data!AG690," ",data!AH690," ",data!AI690," ",data!AJ690," ",data!AK690," ",data!AL690," ",data!AM690," ",data!AN690," ",data!AO690)</f>
        <v xml:space="preserve">                                       </v>
      </c>
    </row>
    <row r="872" spans="1:1">
      <c r="A872" t="str">
        <f>CONCATENATE(data!A691," ",data!B691," ",data!C691," ",data!D691," ",data!E691," ",data!F691," ",data!G691," ",data!H691," ",data!I691," ",data!J691," ",data!L691," ",data!M691," ",data!N691," ",data!O691," ",data!P691," ",data!Q691," ",data!R691," ",data!S691," ",data!T691," ",data!U691," ",data!V691," ",data!W691," ",data!X691," ",data!Y691," ",data!Z691," ",data!AA691," ",data!AB691," ",data!AC691," ",data!AD691," ",data!AE691," ",data!AF691," ",data!AG691," ",data!AH691," ",data!AI691," ",data!AJ691," ",data!AK691," ",data!AL691," ",data!AM691," ",data!AN691," ",data!AO691)</f>
        <v xml:space="preserve">                                       </v>
      </c>
    </row>
    <row r="873" spans="1:1">
      <c r="A873" t="str">
        <f>CONCATENATE(data!A692," ",data!B692," ",data!C692," ",data!D692," ",data!E692," ",data!F692," ",data!G692," ",data!H692," ",data!I692," ",data!J692," ",data!L692," ",data!M692," ",data!N692," ",data!O692," ",data!P692," ",data!Q692," ",data!R692," ",data!S692," ",data!T692," ",data!U692," ",data!V692," ",data!W692," ",data!X692," ",data!Y692," ",data!Z692," ",data!AA692," ",data!AB692," ",data!AC692," ",data!AD692," ",data!AE692," ",data!AF692," ",data!AG692," ",data!AH692," ",data!AI692," ",data!AJ692," ",data!AK692," ",data!AL692," ",data!AM692," ",data!AN692," ",data!AO692)</f>
        <v xml:space="preserve">                                       </v>
      </c>
    </row>
    <row r="874" spans="1:1">
      <c r="A874" t="str">
        <f>CONCATENATE(data!A693," ",data!B693," ",data!C693," ",data!D693," ",data!E693," ",data!F693," ",data!G693," ",data!H693," ",data!I693," ",data!J693," ",data!L693," ",data!M693," ",data!N693," ",data!O693," ",data!P693," ",data!Q693," ",data!R693," ",data!S693," ",data!T693," ",data!U693," ",data!V693," ",data!W693," ",data!X693," ",data!Y693," ",data!Z693," ",data!AA693," ",data!AB693," ",data!AC693," ",data!AD693," ",data!AE693," ",data!AF693," ",data!AG693," ",data!AH693," ",data!AI693," ",data!AJ693," ",data!AK693," ",data!AL693," ",data!AM693," ",data!AN693," ",data!AO693)</f>
        <v xml:space="preserve">                                       </v>
      </c>
    </row>
    <row r="875" spans="1:1">
      <c r="A875" t="str">
        <f>CONCATENATE(data!A694," ",data!B694," ",data!C694," ",data!D694," ",data!E694," ",data!F694," ",data!G694," ",data!H694," ",data!I694," ",data!J694," ",data!L694," ",data!M694," ",data!N694," ",data!O694," ",data!P694," ",data!Q694," ",data!R694," ",data!S694," ",data!T694," ",data!U694," ",data!V694," ",data!W694," ",data!X694," ",data!Y694," ",data!Z694," ",data!AA694," ",data!AB694," ",data!AC694," ",data!AD694," ",data!AE694," ",data!AF694," ",data!AG694," ",data!AH694," ",data!AI694," ",data!AJ694," ",data!AK694," ",data!AL694," ",data!AM694," ",data!AN694," ",data!AO694)</f>
        <v xml:space="preserve">                                       </v>
      </c>
    </row>
    <row r="876" spans="1:1">
      <c r="A876" t="str">
        <f>CONCATENATE(data!A695," ",data!B695," ",data!C695," ",data!D695," ",data!E695," ",data!F695," ",data!G695," ",data!H695," ",data!I695," ",data!J695," ",data!L695," ",data!M695," ",data!N695," ",data!O695," ",data!P695," ",data!Q695," ",data!R695," ",data!S695," ",data!T695," ",data!U695," ",data!V695," ",data!W695," ",data!X695," ",data!Y695," ",data!Z695," ",data!AA695," ",data!AB695," ",data!AC695," ",data!AD695," ",data!AE695," ",data!AF695," ",data!AG695," ",data!AH695," ",data!AI695," ",data!AJ695," ",data!AK695," ",data!AL695," ",data!AM695," ",data!AN695," ",data!AO695)</f>
        <v xml:space="preserve">                                       </v>
      </c>
    </row>
    <row r="877" spans="1:1">
      <c r="A877" t="str">
        <f>CONCATENATE(data!A696," ",data!B696," ",data!C696," ",data!D696," ",data!E696," ",data!F696," ",data!G696," ",data!H696," ",data!I696," ",data!J696," ",data!L696," ",data!M696," ",data!N696," ",data!O696," ",data!P696," ",data!Q696," ",data!R696," ",data!S696," ",data!T696," ",data!U696," ",data!V696," ",data!W696," ",data!X696," ",data!Y696," ",data!Z696," ",data!AA696," ",data!AB696," ",data!AC696," ",data!AD696," ",data!AE696," ",data!AF696," ",data!AG696," ",data!AH696," ",data!AI696," ",data!AJ696," ",data!AK696," ",data!AL696," ",data!AM696," ",data!AN696," ",data!AO696)</f>
        <v xml:space="preserve">                                       </v>
      </c>
    </row>
    <row r="878" spans="1:1">
      <c r="A878" t="str">
        <f>CONCATENATE(data!A697," ",data!B697," ",data!C697," ",data!D697," ",data!E697," ",data!F697," ",data!G697," ",data!H697," ",data!I697," ",data!J697," ",data!L697," ",data!M697," ",data!N697," ",data!O697," ",data!P697," ",data!Q697," ",data!R697," ",data!S697," ",data!T697," ",data!U697," ",data!V697," ",data!W697," ",data!X697," ",data!Y697," ",data!Z697," ",data!AA697," ",data!AB697," ",data!AC697," ",data!AD697," ",data!AE697," ",data!AF697," ",data!AG697," ",data!AH697," ",data!AI697," ",data!AJ697," ",data!AK697," ",data!AL697," ",data!AM697," ",data!AN697," ",data!AO697)</f>
        <v xml:space="preserve">                                       </v>
      </c>
    </row>
    <row r="879" spans="1:1">
      <c r="A879" t="str">
        <f>CONCATENATE(data!A698," ",data!B698," ",data!C698," ",data!D698," ",data!E698," ",data!F698," ",data!G698," ",data!H698," ",data!I698," ",data!J698," ",data!L698," ",data!M698," ",data!N698," ",data!O698," ",data!P698," ",data!Q698," ",data!R698," ",data!S698," ",data!T698," ",data!U698," ",data!V698," ",data!W698," ",data!X698," ",data!Y698," ",data!Z698," ",data!AA698," ",data!AB698," ",data!AC698," ",data!AD698," ",data!AE698," ",data!AF698," ",data!AG698," ",data!AH698," ",data!AI698," ",data!AJ698," ",data!AK698," ",data!AL698," ",data!AM698," ",data!AN698," ",data!AO698)</f>
        <v xml:space="preserve">                                       </v>
      </c>
    </row>
    <row r="880" spans="1:1">
      <c r="A880" t="str">
        <f>CONCATENATE(data!A699," ",data!B699," ",data!C699," ",data!D699," ",data!E699," ",data!F699," ",data!G699," ",data!H699," ",data!I699," ",data!J699," ",data!L699," ",data!M699," ",data!N699," ",data!O699," ",data!P699," ",data!Q699," ",data!R699," ",data!S699," ",data!T699," ",data!U699," ",data!V699," ",data!W699," ",data!X699," ",data!Y699," ",data!Z699," ",data!AA699," ",data!AB699," ",data!AC699," ",data!AD699," ",data!AE699," ",data!AF699," ",data!AG699," ",data!AH699," ",data!AI699," ",data!AJ699," ",data!AK699," ",data!AL699," ",data!AM699," ",data!AN699," ",data!AO699)</f>
        <v xml:space="preserve">                                       </v>
      </c>
    </row>
    <row r="881" spans="1:1">
      <c r="A881" t="str">
        <f>CONCATENATE(data!A700," ",data!B700," ",data!C700," ",data!D700," ",data!E700," ",data!F700," ",data!G700," ",data!H700," ",data!I700," ",data!J700," ",data!L700," ",data!M700," ",data!N700," ",data!O700," ",data!P700," ",data!Q700," ",data!R700," ",data!S700," ",data!T700," ",data!U700," ",data!V700," ",data!W700," ",data!X700," ",data!Y700," ",data!Z700," ",data!AA700," ",data!AB700," ",data!AC700," ",data!AD700," ",data!AE700," ",data!AF700," ",data!AG700," ",data!AH700," ",data!AI700," ",data!AJ700," ",data!AK700," ",data!AL700," ",data!AM700," ",data!AN700," ",data!AO700)</f>
        <v xml:space="preserve">                                       </v>
      </c>
    </row>
    <row r="882" spans="1:1">
      <c r="A882" t="str">
        <f>CONCATENATE(data!A701," ",data!B701," ",data!C701," ",data!D701," ",data!E701," ",data!F701," ",data!G701," ",data!H701," ",data!I701," ",data!J701," ",data!L701," ",data!M701," ",data!N701," ",data!O701," ",data!P701," ",data!Q701," ",data!R701," ",data!S701," ",data!T701," ",data!U701," ",data!V701," ",data!W701," ",data!X701," ",data!Y701," ",data!Z701," ",data!AA701," ",data!AB701," ",data!AC701," ",data!AD701," ",data!AE701," ",data!AF701," ",data!AG701," ",data!AH701," ",data!AI701," ",data!AJ701," ",data!AK701," ",data!AL701," ",data!AM701," ",data!AN701," ",data!AO701)</f>
        <v xml:space="preserve">                                       </v>
      </c>
    </row>
    <row r="883" spans="1:1">
      <c r="A883" t="str">
        <f>CONCATENATE(data!A702," ",data!B702," ",data!C702," ",data!D702," ",data!E702," ",data!F702," ",data!G702," ",data!H702," ",data!I702," ",data!J702," ",data!L702," ",data!M702," ",data!N702," ",data!O702," ",data!P702," ",data!Q702," ",data!R702," ",data!S702," ",data!T702," ",data!U702," ",data!V702," ",data!W702," ",data!X702," ",data!Y702," ",data!Z702," ",data!AA702," ",data!AB702," ",data!AC702," ",data!AD702," ",data!AE702," ",data!AF702," ",data!AG702," ",data!AH702," ",data!AI702," ",data!AJ702," ",data!AK702," ",data!AL702," ",data!AM702," ",data!AN702," ",data!AO702)</f>
        <v xml:space="preserve">                                       </v>
      </c>
    </row>
    <row r="884" spans="1:1">
      <c r="A884" t="str">
        <f>CONCATENATE(data!A703," ",data!B703," ",data!C703," ",data!D703," ",data!E703," ",data!F703," ",data!G703," ",data!H703," ",data!I703," ",data!J703," ",data!L703," ",data!M703," ",data!N703," ",data!O703," ",data!P703," ",data!Q703," ",data!R703," ",data!S703," ",data!T703," ",data!U703," ",data!V703," ",data!W703," ",data!X703," ",data!Y703," ",data!Z703," ",data!AA703," ",data!AB703," ",data!AC703," ",data!AD703," ",data!AE703," ",data!AF703," ",data!AG703," ",data!AH703," ",data!AI703," ",data!AJ703," ",data!AK703," ",data!AL703," ",data!AM703," ",data!AN703," ",data!AO703)</f>
        <v xml:space="preserve">                                       </v>
      </c>
    </row>
    <row r="885" spans="1:1">
      <c r="A885" t="str">
        <f>CONCATENATE(data!A704," ",data!B704," ",data!C704," ",data!D704," ",data!E704," ",data!F704," ",data!G704," ",data!H704," ",data!I704," ",data!J704," ",data!L704," ",data!M704," ",data!N704," ",data!O704," ",data!P704," ",data!Q704," ",data!R704," ",data!S704," ",data!T704," ",data!U704," ",data!V704," ",data!W704," ",data!X704," ",data!Y704," ",data!Z704," ",data!AA704," ",data!AB704," ",data!AC704," ",data!AD704," ",data!AE704," ",data!AF704," ",data!AG704," ",data!AH704," ",data!AI704," ",data!AJ704," ",data!AK704," ",data!AL704," ",data!AM704," ",data!AN704," ",data!AO704)</f>
        <v xml:space="preserve">                                       </v>
      </c>
    </row>
    <row r="886" spans="1:1">
      <c r="A886" t="str">
        <f>CONCATENATE(data!A705," ",data!B705," ",data!C705," ",data!D705," ",data!E705," ",data!F705," ",data!G705," ",data!H705," ",data!I705," ",data!J705," ",data!L705," ",data!M705," ",data!N705," ",data!O705," ",data!P705," ",data!Q705," ",data!R705," ",data!S705," ",data!T705," ",data!U705," ",data!V705," ",data!W705," ",data!X705," ",data!Y705," ",data!Z705," ",data!AA705," ",data!AB705," ",data!AC705," ",data!AD705," ",data!AE705," ",data!AF705," ",data!AG705," ",data!AH705," ",data!AI705," ",data!AJ705," ",data!AK705," ",data!AL705," ",data!AM705," ",data!AN705," ",data!AO705)</f>
        <v xml:space="preserve">                                       </v>
      </c>
    </row>
    <row r="887" spans="1:1">
      <c r="A887" t="str">
        <f>CONCATENATE(data!A706," ",data!B706," ",data!C706," ",data!D706," ",data!E706," ",data!F706," ",data!G706," ",data!H706," ",data!I706," ",data!J706," ",data!L706," ",data!M706," ",data!N706," ",data!O706," ",data!P706," ",data!Q706," ",data!R706," ",data!S706," ",data!T706," ",data!U706," ",data!V706," ",data!W706," ",data!X706," ",data!Y706," ",data!Z706," ",data!AA706," ",data!AB706," ",data!AC706," ",data!AD706," ",data!AE706," ",data!AF706," ",data!AG706," ",data!AH706," ",data!AI706," ",data!AJ706," ",data!AK706," ",data!AL706," ",data!AM706," ",data!AN706," ",data!AO706)</f>
        <v xml:space="preserve">                                       </v>
      </c>
    </row>
    <row r="888" spans="1:1">
      <c r="A888" t="str">
        <f>CONCATENATE(data!A707," ",data!B707," ",data!C707," ",data!D707," ",data!E707," ",data!F707," ",data!G707," ",data!H707," ",data!I707," ",data!J707," ",data!L707," ",data!M707," ",data!N707," ",data!O707," ",data!P707," ",data!Q707," ",data!R707," ",data!S707," ",data!T707," ",data!U707," ",data!V707," ",data!W707," ",data!X707," ",data!Y707," ",data!Z707," ",data!AA707," ",data!AB707," ",data!AC707," ",data!AD707," ",data!AE707," ",data!AF707," ",data!AG707," ",data!AH707," ",data!AI707," ",data!AJ707," ",data!AK707," ",data!AL707," ",data!AM707," ",data!AN707," ",data!AO707)</f>
        <v xml:space="preserve">                                       </v>
      </c>
    </row>
    <row r="889" spans="1:1">
      <c r="A889" t="str">
        <f>CONCATENATE(data!A708," ",data!B708," ",data!C708," ",data!D708," ",data!E708," ",data!F708," ",data!G708," ",data!H708," ",data!I708," ",data!J708," ",data!L708," ",data!M708," ",data!N708," ",data!O708," ",data!P708," ",data!Q708," ",data!R708," ",data!S708," ",data!T708," ",data!U708," ",data!V708," ",data!W708," ",data!X708," ",data!Y708," ",data!Z708," ",data!AA708," ",data!AB708," ",data!AC708," ",data!AD708," ",data!AE708," ",data!AF708," ",data!AG708," ",data!AH708," ",data!AI708," ",data!AJ708," ",data!AK708," ",data!AL708," ",data!AM708," ",data!AN708," ",data!AO708)</f>
        <v xml:space="preserve">                                       </v>
      </c>
    </row>
    <row r="890" spans="1:1">
      <c r="A890" t="str">
        <f>CONCATENATE(data!A709," ",data!B709," ",data!C709," ",data!D709," ",data!E709," ",data!F709," ",data!G709," ",data!H709," ",data!I709," ",data!J709," ",data!L709," ",data!M709," ",data!N709," ",data!O709," ",data!P709," ",data!Q709," ",data!R709," ",data!S709," ",data!T709," ",data!U709," ",data!V709," ",data!W709," ",data!X709," ",data!Y709," ",data!Z709," ",data!AA709," ",data!AB709," ",data!AC709," ",data!AD709," ",data!AE709," ",data!AF709," ",data!AG709," ",data!AH709," ",data!AI709," ",data!AJ709," ",data!AK709," ",data!AL709," ",data!AM709," ",data!AN709," ",data!AO709)</f>
        <v xml:space="preserve">                                       </v>
      </c>
    </row>
    <row r="891" spans="1:1">
      <c r="A891" t="str">
        <f>CONCATENATE(data!A710," ",data!B710," ",data!C710," ",data!D710," ",data!E710," ",data!F710," ",data!G710," ",data!H710," ",data!I710," ",data!J710," ",data!L710," ",data!M710," ",data!N710," ",data!O710," ",data!P710," ",data!Q710," ",data!R710," ",data!S710," ",data!T710," ",data!U710," ",data!V710," ",data!W710," ",data!X710," ",data!Y710," ",data!Z710," ",data!AA710," ",data!AB710," ",data!AC710," ",data!AD710," ",data!AE710," ",data!AF710," ",data!AG710," ",data!AH710," ",data!AI710," ",data!AJ710," ",data!AK710," ",data!AL710," ",data!AM710," ",data!AN710," ",data!AO710)</f>
        <v xml:space="preserve">                                       </v>
      </c>
    </row>
    <row r="892" spans="1:1">
      <c r="A892" t="str">
        <f>CONCATENATE(data!A711," ",data!B711," ",data!C711," ",data!D711," ",data!E711," ",data!F711," ",data!G711," ",data!H711," ",data!I711," ",data!J711," ",data!L711," ",data!M711," ",data!N711," ",data!O711," ",data!P711," ",data!Q711," ",data!R711," ",data!S711," ",data!T711," ",data!U711," ",data!V711," ",data!W711," ",data!X711," ",data!Y711," ",data!Z711," ",data!AA711," ",data!AB711," ",data!AC711," ",data!AD711," ",data!AE711," ",data!AF711," ",data!AG711," ",data!AH711," ",data!AI711," ",data!AJ711," ",data!AK711," ",data!AL711," ",data!AM711," ",data!AN711," ",data!AO711)</f>
        <v xml:space="preserve">                                       </v>
      </c>
    </row>
    <row r="893" spans="1:1">
      <c r="A893" t="str">
        <f>CONCATENATE(data!A712," ",data!B712," ",data!C712," ",data!D712," ",data!E712," ",data!F712," ",data!G712," ",data!H712," ",data!I712," ",data!J712," ",data!L712," ",data!M712," ",data!N712," ",data!O712," ",data!P712," ",data!Q712," ",data!R712," ",data!S712," ",data!T712," ",data!U712," ",data!V712," ",data!W712," ",data!X712," ",data!Y712," ",data!Z712," ",data!AA712," ",data!AB712," ",data!AC712," ",data!AD712," ",data!AE712," ",data!AF712," ",data!AG712," ",data!AH712," ",data!AI712," ",data!AJ712," ",data!AK712," ",data!AL712," ",data!AM712," ",data!AN712," ",data!AO712)</f>
        <v xml:space="preserve">                                       </v>
      </c>
    </row>
    <row r="894" spans="1:1">
      <c r="A894" t="str">
        <f>CONCATENATE(data!A713," ",data!B713," ",data!C713," ",data!D713," ",data!E713," ",data!F713," ",data!G713," ",data!H713," ",data!I713," ",data!J713," ",data!L713," ",data!M713," ",data!N713," ",data!O713," ",data!P713," ",data!Q713," ",data!R713," ",data!S713," ",data!T713," ",data!U713," ",data!V713," ",data!W713," ",data!X713," ",data!Y713," ",data!Z713," ",data!AA713," ",data!AB713," ",data!AC713," ",data!AD713," ",data!AE713," ",data!AF713," ",data!AG713," ",data!AH713," ",data!AI713," ",data!AJ713," ",data!AK713," ",data!AL713," ",data!AM713," ",data!AN713," ",data!AO713)</f>
        <v xml:space="preserve">                                       </v>
      </c>
    </row>
    <row r="895" spans="1:1">
      <c r="A895" t="str">
        <f>CONCATENATE(data!A714," ",data!B714," ",data!C714," ",data!D714," ",data!E714," ",data!F714," ",data!G714," ",data!H714," ",data!I714," ",data!J714," ",data!L714," ",data!M714," ",data!N714," ",data!O714," ",data!P714," ",data!Q714," ",data!R714," ",data!S714," ",data!T714," ",data!U714," ",data!V714," ",data!W714," ",data!X714," ",data!Y714," ",data!Z714," ",data!AA714," ",data!AB714," ",data!AC714," ",data!AD714," ",data!AE714," ",data!AF714," ",data!AG714," ",data!AH714," ",data!AI714," ",data!AJ714," ",data!AK714," ",data!AL714," ",data!AM714," ",data!AN714," ",data!AO714)</f>
        <v xml:space="preserve">                                       </v>
      </c>
    </row>
    <row r="896" spans="1:1">
      <c r="A896" t="str">
        <f>CONCATENATE(data!A715," ",data!B715," ",data!C715," ",data!D715," ",data!E715," ",data!F715," ",data!G715," ",data!H715," ",data!I715," ",data!J715," ",data!L715," ",data!M715," ",data!N715," ",data!O715," ",data!P715," ",data!Q715," ",data!R715," ",data!S715," ",data!T715," ",data!U715," ",data!V715," ",data!W715," ",data!X715," ",data!Y715," ",data!Z715," ",data!AA715," ",data!AB715," ",data!AC715," ",data!AD715," ",data!AE715," ",data!AF715," ",data!AG715," ",data!AH715," ",data!AI715," ",data!AJ715," ",data!AK715," ",data!AL715," ",data!AM715," ",data!AN715," ",data!AO715)</f>
        <v xml:space="preserve">                                       </v>
      </c>
    </row>
    <row r="897" spans="1:1">
      <c r="A897" t="str">
        <f>CONCATENATE(data!A716," ",data!B716," ",data!C716," ",data!D716," ",data!E716," ",data!F716," ",data!G716," ",data!H716," ",data!I716," ",data!J716," ",data!L716," ",data!M716," ",data!N716," ",data!O716," ",data!P716," ",data!Q716," ",data!R716," ",data!S716," ",data!T716," ",data!U716," ",data!V716," ",data!W716," ",data!X716," ",data!Y716," ",data!Z716," ",data!AA716," ",data!AB716," ",data!AC716," ",data!AD716," ",data!AE716," ",data!AF716," ",data!AG716," ",data!AH716," ",data!AI716," ",data!AJ716," ",data!AK716," ",data!AL716," ",data!AM716," ",data!AN716," ",data!AO716)</f>
        <v xml:space="preserve">                                       </v>
      </c>
    </row>
    <row r="898" spans="1:1">
      <c r="A898" t="str">
        <f>CONCATENATE(data!A717," ",data!B717," ",data!C717," ",data!D717," ",data!E717," ",data!F717," ",data!G717," ",data!H717," ",data!I717," ",data!J717," ",data!L717," ",data!M717," ",data!N717," ",data!O717," ",data!P717," ",data!Q717," ",data!R717," ",data!S717," ",data!T717," ",data!U717," ",data!V717," ",data!W717," ",data!X717," ",data!Y717," ",data!Z717," ",data!AA717," ",data!AB717," ",data!AC717," ",data!AD717," ",data!AE717," ",data!AF717," ",data!AG717," ",data!AH717," ",data!AI717," ",data!AJ717," ",data!AK717," ",data!AL717," ",data!AM717," ",data!AN717," ",data!AO717)</f>
        <v xml:space="preserve">                                       </v>
      </c>
    </row>
    <row r="899" spans="1:1">
      <c r="A899" t="str">
        <f>CONCATENATE(data!A718," ",data!B718," ",data!C718," ",data!D718," ",data!E718," ",data!F718," ",data!G718," ",data!H718," ",data!I718," ",data!J718," ",data!L718," ",data!M718," ",data!N718," ",data!O718," ",data!P718," ",data!Q718," ",data!R718," ",data!S718," ",data!T718," ",data!U718," ",data!V718," ",data!W718," ",data!X718," ",data!Y718," ",data!Z718," ",data!AA718," ",data!AB718," ",data!AC718," ",data!AD718," ",data!AE718," ",data!AF718," ",data!AG718," ",data!AH718," ",data!AI718," ",data!AJ718," ",data!AK718," ",data!AL718," ",data!AM718," ",data!AN718," ",data!AO718)</f>
        <v xml:space="preserve">                                       </v>
      </c>
    </row>
    <row r="900" spans="1:1">
      <c r="A900" t="str">
        <f>CONCATENATE(data!A719," ",data!B719," ",data!C719," ",data!D719," ",data!E719," ",data!F719," ",data!G719," ",data!H719," ",data!I719," ",data!J719," ",data!L719," ",data!M719," ",data!N719," ",data!O719," ",data!P719," ",data!Q719," ",data!R719," ",data!S719," ",data!T719," ",data!U719," ",data!V719," ",data!W719," ",data!X719," ",data!Y719," ",data!Z719," ",data!AA719," ",data!AB719," ",data!AC719," ",data!AD719," ",data!AE719," ",data!AF719," ",data!AG719," ",data!AH719," ",data!AI719," ",data!AJ719," ",data!AK719," ",data!AL719," ",data!AM719," ",data!AN719," ",data!AO719)</f>
        <v xml:space="preserve">                                       </v>
      </c>
    </row>
    <row r="901" spans="1:1">
      <c r="A901" t="str">
        <f>CONCATENATE(data!A720," ",data!B720," ",data!C720," ",data!D720," ",data!E720," ",data!F720," ",data!G720," ",data!H720," ",data!I720," ",data!J720," ",data!L720," ",data!M720," ",data!N720," ",data!O720," ",data!P720," ",data!Q720," ",data!R720," ",data!S720," ",data!T720," ",data!U720," ",data!V720," ",data!W720," ",data!X720," ",data!Y720," ",data!Z720," ",data!AA720," ",data!AB720," ",data!AC720," ",data!AD720," ",data!AE720," ",data!AF720," ",data!AG720," ",data!AH720," ",data!AI720," ",data!AJ720," ",data!AK720," ",data!AL720," ",data!AM720," ",data!AN720," ",data!AO720)</f>
        <v xml:space="preserve">                                       </v>
      </c>
    </row>
    <row r="902" spans="1:1">
      <c r="A902" t="str">
        <f>CONCATENATE(data!A721," ",data!B721," ",data!C721," ",data!D721," ",data!E721," ",data!F721," ",data!G721," ",data!H721," ",data!I721," ",data!J721," ",data!L721," ",data!M721," ",data!N721," ",data!O721," ",data!P721," ",data!Q721," ",data!R721," ",data!S721," ",data!T721," ",data!U721," ",data!V721," ",data!W721," ",data!X721," ",data!Y721," ",data!Z721," ",data!AA721," ",data!AB721," ",data!AC721," ",data!AD721," ",data!AE721," ",data!AF721," ",data!AG721," ",data!AH721," ",data!AI721," ",data!AJ721," ",data!AK721," ",data!AL721," ",data!AM721," ",data!AN721," ",data!AO721)</f>
        <v xml:space="preserve">                                       </v>
      </c>
    </row>
    <row r="903" spans="1:1">
      <c r="A903" t="str">
        <f>CONCATENATE(data!A722," ",data!B722," ",data!C722," ",data!D722," ",data!E722," ",data!F722," ",data!G722," ",data!H722," ",data!I722," ",data!J722," ",data!L722," ",data!M722," ",data!N722," ",data!O722," ",data!P722," ",data!Q722," ",data!R722," ",data!S722," ",data!T722," ",data!U722," ",data!V722," ",data!W722," ",data!X722," ",data!Y722," ",data!Z722," ",data!AA722," ",data!AB722," ",data!AC722," ",data!AD722," ",data!AE722," ",data!AF722," ",data!AG722," ",data!AH722," ",data!AI722," ",data!AJ722," ",data!AK722," ",data!AL722," ",data!AM722," ",data!AN722," ",data!AO722)</f>
        <v xml:space="preserve">                                       </v>
      </c>
    </row>
    <row r="904" spans="1:1">
      <c r="A904" t="str">
        <f>CONCATENATE(data!A723," ",data!B723," ",data!C723," ",data!D723," ",data!E723," ",data!F723," ",data!G723," ",data!H723," ",data!I723," ",data!J723," ",data!L723," ",data!M723," ",data!N723," ",data!O723," ",data!P723," ",data!Q723," ",data!R723," ",data!S723," ",data!T723," ",data!U723," ",data!V723," ",data!W723," ",data!X723," ",data!Y723," ",data!Z723," ",data!AA723," ",data!AB723," ",data!AC723," ",data!AD723," ",data!AE723," ",data!AF723," ",data!AG723," ",data!AH723," ",data!AI723," ",data!AJ723," ",data!AK723," ",data!AL723," ",data!AM723," ",data!AN723," ",data!AO723)</f>
        <v xml:space="preserve">                                       </v>
      </c>
    </row>
    <row r="905" spans="1:1">
      <c r="A905" t="str">
        <f>CONCATENATE(data!A724," ",data!B724," ",data!C724," ",data!D724," ",data!E724," ",data!F724," ",data!G724," ",data!H724," ",data!I724," ",data!J724," ",data!L724," ",data!M724," ",data!N724," ",data!O724," ",data!P724," ",data!Q724," ",data!R724," ",data!S724," ",data!T724," ",data!U724," ",data!V724," ",data!W724," ",data!X724," ",data!Y724," ",data!Z724," ",data!AA724," ",data!AB724," ",data!AC724," ",data!AD724," ",data!AE724," ",data!AF724," ",data!AG724," ",data!AH724," ",data!AI724," ",data!AJ724," ",data!AK724," ",data!AL724," ",data!AM724," ",data!AN724," ",data!AO724)</f>
        <v xml:space="preserve">                                       </v>
      </c>
    </row>
    <row r="906" spans="1:1">
      <c r="A906" t="str">
        <f>CONCATENATE(data!A725," ",data!B725," ",data!C725," ",data!D725," ",data!E725," ",data!F725," ",data!G725," ",data!H725," ",data!I725," ",data!J725," ",data!L725," ",data!M725," ",data!N725," ",data!O725," ",data!P725," ",data!Q725," ",data!R725," ",data!S725," ",data!T725," ",data!U725," ",data!V725," ",data!W725," ",data!X725," ",data!Y725," ",data!Z725," ",data!AA725," ",data!AB725," ",data!AC725," ",data!AD725," ",data!AE725," ",data!AF725," ",data!AG725," ",data!AH725," ",data!AI725," ",data!AJ725," ",data!AK725," ",data!AL725," ",data!AM725," ",data!AN725," ",data!AO725)</f>
        <v xml:space="preserve">                                       </v>
      </c>
    </row>
    <row r="907" spans="1:1">
      <c r="A907" t="str">
        <f>CONCATENATE(data!A726," ",data!B726," ",data!C726," ",data!D726," ",data!E726," ",data!F726," ",data!G726," ",data!H726," ",data!I726," ",data!J726," ",data!L726," ",data!M726," ",data!N726," ",data!O726," ",data!P726," ",data!Q726," ",data!R726," ",data!S726," ",data!T726," ",data!U726," ",data!V726," ",data!W726," ",data!X726," ",data!Y726," ",data!Z726," ",data!AA726," ",data!AB726," ",data!AC726," ",data!AD726," ",data!AE726," ",data!AF726," ",data!AG726," ",data!AH726," ",data!AI726," ",data!AJ726," ",data!AK726," ",data!AL726," ",data!AM726," ",data!AN726," ",data!AO726)</f>
        <v xml:space="preserve">                                       </v>
      </c>
    </row>
    <row r="908" spans="1:1">
      <c r="A908" t="str">
        <f>CONCATENATE(data!A727," ",data!B727," ",data!C727," ",data!D727," ",data!E727," ",data!F727," ",data!G727," ",data!H727," ",data!I727," ",data!J727," ",data!L727," ",data!M727," ",data!N727," ",data!O727," ",data!P727," ",data!Q727," ",data!R727," ",data!S727," ",data!T727," ",data!U727," ",data!V727," ",data!W727," ",data!X727," ",data!Y727," ",data!Z727," ",data!AA727," ",data!AB727," ",data!AC727," ",data!AD727," ",data!AE727," ",data!AF727," ",data!AG727," ",data!AH727," ",data!AI727," ",data!AJ727," ",data!AK727," ",data!AL727," ",data!AM727," ",data!AN727," ",data!AO727)</f>
        <v xml:space="preserve">                                       </v>
      </c>
    </row>
    <row r="909" spans="1:1">
      <c r="A909" t="str">
        <f>CONCATENATE(data!A728," ",data!B728," ",data!C728," ",data!D728," ",data!E728," ",data!F728," ",data!G728," ",data!H728," ",data!I728," ",data!J728," ",data!L728," ",data!M728," ",data!N728," ",data!O728," ",data!P728," ",data!Q728," ",data!R728," ",data!S728," ",data!T728," ",data!U728," ",data!V728," ",data!W728," ",data!X728," ",data!Y728," ",data!Z728," ",data!AA728," ",data!AB728," ",data!AC728," ",data!AD728," ",data!AE728," ",data!AF728," ",data!AG728," ",data!AH728," ",data!AI728," ",data!AJ728," ",data!AK728," ",data!AL728," ",data!AM728," ",data!AN728," ",data!AO728)</f>
        <v xml:space="preserve">                                       </v>
      </c>
    </row>
    <row r="910" spans="1:1">
      <c r="A910" t="str">
        <f>CONCATENATE(data!A729," ",data!B729," ",data!C729," ",data!D729," ",data!E729," ",data!F729," ",data!G729," ",data!H729," ",data!I729," ",data!J729," ",data!L729," ",data!M729," ",data!N729," ",data!O729," ",data!P729," ",data!Q729," ",data!R729," ",data!S729," ",data!T729," ",data!U729," ",data!V729," ",data!W729," ",data!X729," ",data!Y729," ",data!Z729," ",data!AA729," ",data!AB729," ",data!AC729," ",data!AD729," ",data!AE729," ",data!AF729," ",data!AG729," ",data!AH729," ",data!AI729," ",data!AJ729," ",data!AK729," ",data!AL729," ",data!AM729," ",data!AN729," ",data!AO729)</f>
        <v xml:space="preserve">                                       </v>
      </c>
    </row>
    <row r="911" spans="1:1">
      <c r="A911" t="str">
        <f>CONCATENATE(data!A730," ",data!B730," ",data!C730," ",data!D730," ",data!E730," ",data!F730," ",data!G730," ",data!H730," ",data!I730," ",data!J730," ",data!L730," ",data!M730," ",data!N730," ",data!O730," ",data!P730," ",data!Q730," ",data!R730," ",data!S730," ",data!T730," ",data!U730," ",data!V730," ",data!W730," ",data!X730," ",data!Y730," ",data!Z730," ",data!AA730," ",data!AB730," ",data!AC730," ",data!AD730," ",data!AE730," ",data!AF730," ",data!AG730," ",data!AH730," ",data!AI730," ",data!AJ730," ",data!AK730," ",data!AL730," ",data!AM730," ",data!AN730," ",data!AO730)</f>
        <v xml:space="preserve">                                       </v>
      </c>
    </row>
    <row r="912" spans="1:1">
      <c r="A912" t="str">
        <f>CONCATENATE(data!A731," ",data!B731," ",data!C731," ",data!D731," ",data!E731," ",data!F731," ",data!G731," ",data!H731," ",data!I731," ",data!J731," ",data!L731," ",data!M731," ",data!N731," ",data!O731," ",data!P731," ",data!Q731," ",data!R731," ",data!S731," ",data!T731," ",data!U731," ",data!V731," ",data!W731," ",data!X731," ",data!Y731," ",data!Z731," ",data!AA731," ",data!AB731," ",data!AC731," ",data!AD731," ",data!AE731," ",data!AF731," ",data!AG731," ",data!AH731," ",data!AI731," ",data!AJ731," ",data!AK731," ",data!AL731," ",data!AM731," ",data!AN731," ",data!AO731)</f>
        <v xml:space="preserve">                                       </v>
      </c>
    </row>
    <row r="913" spans="1:1">
      <c r="A913" t="str">
        <f>CONCATENATE(data!A732," ",data!B732," ",data!C732," ",data!D732," ",data!E732," ",data!F732," ",data!G732," ",data!H732," ",data!I732," ",data!J732," ",data!L732," ",data!M732," ",data!N732," ",data!O732," ",data!P732," ",data!Q732," ",data!R732," ",data!S732," ",data!T732," ",data!U732," ",data!V732," ",data!W732," ",data!X732," ",data!Y732," ",data!Z732," ",data!AA732," ",data!AB732," ",data!AC732," ",data!AD732," ",data!AE732," ",data!AF732," ",data!AG732," ",data!AH732," ",data!AI732," ",data!AJ732," ",data!AK732," ",data!AL732," ",data!AM732," ",data!AN732," ",data!AO732)</f>
        <v xml:space="preserve">                                       </v>
      </c>
    </row>
    <row r="914" spans="1:1">
      <c r="A914" t="str">
        <f>CONCATENATE(data!A733," ",data!B733," ",data!C733," ",data!D733," ",data!E733," ",data!F733," ",data!G733," ",data!H733," ",data!I733," ",data!J733," ",data!L733," ",data!M733," ",data!N733," ",data!O733," ",data!P733," ",data!Q733," ",data!R733," ",data!S733," ",data!T733," ",data!U733," ",data!V733," ",data!W733," ",data!X733," ",data!Y733," ",data!Z733," ",data!AA733," ",data!AB733," ",data!AC733," ",data!AD733," ",data!AE733," ",data!AF733," ",data!AG733," ",data!AH733," ",data!AI733," ",data!AJ733," ",data!AK733," ",data!AL733," ",data!AM733," ",data!AN733," ",data!AO733)</f>
        <v xml:space="preserve">                                       </v>
      </c>
    </row>
    <row r="915" spans="1:1">
      <c r="A915" t="str">
        <f>CONCATENATE(data!A734," ",data!B734," ",data!C734," ",data!D734," ",data!E734," ",data!F734," ",data!G734," ",data!H734," ",data!I734," ",data!J734," ",data!L734," ",data!M734," ",data!N734," ",data!O734," ",data!P734," ",data!Q734," ",data!R734," ",data!S734," ",data!T734," ",data!U734," ",data!V734," ",data!W734," ",data!X734," ",data!Y734," ",data!Z734," ",data!AA734," ",data!AB734," ",data!AC734," ",data!AD734," ",data!AE734," ",data!AF734," ",data!AG734," ",data!AH734," ",data!AI734," ",data!AJ734," ",data!AK734," ",data!AL734," ",data!AM734," ",data!AN734," ",data!AO734)</f>
        <v xml:space="preserve">                                       </v>
      </c>
    </row>
    <row r="916" spans="1:1">
      <c r="A916" t="str">
        <f>CONCATENATE(data!A735," ",data!B735," ",data!C735," ",data!D735," ",data!E735," ",data!F735," ",data!G735," ",data!H735," ",data!I735," ",data!J735," ",data!L735," ",data!M735," ",data!N735," ",data!O735," ",data!P735," ",data!Q735," ",data!R735," ",data!S735," ",data!T735," ",data!U735," ",data!V735," ",data!W735," ",data!X735," ",data!Y735," ",data!Z735," ",data!AA735," ",data!AB735," ",data!AC735," ",data!AD735," ",data!AE735," ",data!AF735," ",data!AG735," ",data!AH735," ",data!AI735," ",data!AJ735," ",data!AK735," ",data!AL735," ",data!AM735," ",data!AN735," ",data!AO735)</f>
        <v xml:space="preserve">                                       </v>
      </c>
    </row>
    <row r="917" spans="1:1">
      <c r="A917" t="str">
        <f>CONCATENATE(data!A736," ",data!B736," ",data!C736," ",data!D736," ",data!E736," ",data!F736," ",data!G736," ",data!H736," ",data!I736," ",data!J736," ",data!L736," ",data!M736," ",data!N736," ",data!O736," ",data!P736," ",data!Q736," ",data!R736," ",data!S736," ",data!T736," ",data!U736," ",data!V736," ",data!W736," ",data!X736," ",data!Y736," ",data!Z736," ",data!AA736," ",data!AB736," ",data!AC736," ",data!AD736," ",data!AE736," ",data!AF736," ",data!AG736," ",data!AH736," ",data!AI736," ",data!AJ736," ",data!AK736," ",data!AL736," ",data!AM736," ",data!AN736," ",data!AO736)</f>
        <v xml:space="preserve">                                       </v>
      </c>
    </row>
    <row r="918" spans="1:1">
      <c r="A918" t="str">
        <f>CONCATENATE(data!A737," ",data!B737," ",data!C737," ",data!D737," ",data!E737," ",data!F737," ",data!G737," ",data!H737," ",data!I737," ",data!J737," ",data!L737," ",data!M737," ",data!N737," ",data!O737," ",data!P737," ",data!Q737," ",data!R737," ",data!S737," ",data!T737," ",data!U737," ",data!V737," ",data!W737," ",data!X737," ",data!Y737," ",data!Z737," ",data!AA737," ",data!AB737," ",data!AC737," ",data!AD737," ",data!AE737," ",data!AF737," ",data!AG737," ",data!AH737," ",data!AI737," ",data!AJ737," ",data!AK737," ",data!AL737," ",data!AM737," ",data!AN737," ",data!AO737)</f>
        <v xml:space="preserve">                                       </v>
      </c>
    </row>
    <row r="919" spans="1:1">
      <c r="A919" t="str">
        <f>CONCATENATE(data!A738," ",data!B738," ",data!C738," ",data!D738," ",data!E738," ",data!F738," ",data!G738," ",data!H738," ",data!I738," ",data!J738," ",data!L738," ",data!M738," ",data!N738," ",data!O738," ",data!P738," ",data!Q738," ",data!R738," ",data!S738," ",data!T738," ",data!U738," ",data!V738," ",data!W738," ",data!X738," ",data!Y738," ",data!Z738," ",data!AA738," ",data!AB738," ",data!AC738," ",data!AD738," ",data!AE738," ",data!AF738," ",data!AG738," ",data!AH738," ",data!AI738," ",data!AJ738," ",data!AK738," ",data!AL738," ",data!AM738," ",data!AN738," ",data!AO738)</f>
        <v xml:space="preserve">                                       </v>
      </c>
    </row>
    <row r="920" spans="1:1">
      <c r="A920" t="str">
        <f>CONCATENATE(data!A739," ",data!B739," ",data!C739," ",data!D739," ",data!E739," ",data!F739," ",data!G739," ",data!H739," ",data!I739," ",data!J739," ",data!L739," ",data!M739," ",data!N739," ",data!O739," ",data!P739," ",data!Q739," ",data!R739," ",data!S739," ",data!T739," ",data!U739," ",data!V739," ",data!W739," ",data!X739," ",data!Y739," ",data!Z739," ",data!AA739," ",data!AB739," ",data!AC739," ",data!AD739," ",data!AE739," ",data!AF739," ",data!AG739," ",data!AH739," ",data!AI739," ",data!AJ739," ",data!AK739," ",data!AL739," ",data!AM739," ",data!AN739," ",data!AO739)</f>
        <v xml:space="preserve">                                       </v>
      </c>
    </row>
    <row r="921" spans="1:1">
      <c r="A921" t="str">
        <f>CONCATENATE(data!A740," ",data!B740," ",data!C740," ",data!D740," ",data!E740," ",data!F740," ",data!G740," ",data!H740," ",data!I740," ",data!J740," ",data!L740," ",data!M740," ",data!N740," ",data!O740," ",data!P740," ",data!Q740," ",data!R740," ",data!S740," ",data!T740," ",data!U740," ",data!V740," ",data!W740," ",data!X740," ",data!Y740," ",data!Z740," ",data!AA740," ",data!AB740," ",data!AC740," ",data!AD740," ",data!AE740," ",data!AF740," ",data!AG740," ",data!AH740," ",data!AI740," ",data!AJ740," ",data!AK740," ",data!AL740," ",data!AM740," ",data!AN740," ",data!AO740)</f>
        <v xml:space="preserve">                                       </v>
      </c>
    </row>
    <row r="922" spans="1:1">
      <c r="A922" t="str">
        <f>CONCATENATE(data!A741," ",data!B741," ",data!C741," ",data!D741," ",data!E741," ",data!F741," ",data!G741," ",data!H741," ",data!I741," ",data!J741," ",data!L741," ",data!M741," ",data!N741," ",data!O741," ",data!P741," ",data!Q741," ",data!R741," ",data!S741," ",data!T741," ",data!U741," ",data!V741," ",data!W741," ",data!X741," ",data!Y741," ",data!Z741," ",data!AA741," ",data!AB741," ",data!AC741," ",data!AD741," ",data!AE741," ",data!AF741," ",data!AG741," ",data!AH741," ",data!AI741," ",data!AJ741," ",data!AK741," ",data!AL741," ",data!AM741," ",data!AN741," ",data!AO741)</f>
        <v xml:space="preserve">                                       </v>
      </c>
    </row>
    <row r="923" spans="1:1">
      <c r="A923" t="str">
        <f>CONCATENATE(data!A742," ",data!B742," ",data!C742," ",data!D742," ",data!E742," ",data!F742," ",data!G742," ",data!H742," ",data!I742," ",data!J742," ",data!L742," ",data!M742," ",data!N742," ",data!O742," ",data!P742," ",data!Q742," ",data!R742," ",data!S742," ",data!T742," ",data!U742," ",data!V742," ",data!W742," ",data!X742," ",data!Y742," ",data!Z742," ",data!AA742," ",data!AB742," ",data!AC742," ",data!AD742," ",data!AE742," ",data!AF742," ",data!AG742," ",data!AH742," ",data!AI742," ",data!AJ742," ",data!AK742," ",data!AL742," ",data!AM742," ",data!AN742," ",data!AO742)</f>
        <v xml:space="preserve">                                       </v>
      </c>
    </row>
    <row r="924" spans="1:1">
      <c r="A924" t="str">
        <f>CONCATENATE(data!A743," ",data!B743," ",data!C743," ",data!D743," ",data!E743," ",data!F743," ",data!G743," ",data!H743," ",data!I743," ",data!J743," ",data!L743," ",data!M743," ",data!N743," ",data!O743," ",data!P743," ",data!Q743," ",data!R743," ",data!S743," ",data!T743," ",data!U743," ",data!V743," ",data!W743," ",data!X743," ",data!Y743," ",data!Z743," ",data!AA743," ",data!AB743," ",data!AC743," ",data!AD743," ",data!AE743," ",data!AF743," ",data!AG743," ",data!AH743," ",data!AI743," ",data!AJ743," ",data!AK743," ",data!AL743," ",data!AM743," ",data!AN743," ",data!AO743)</f>
        <v xml:space="preserve">                                       </v>
      </c>
    </row>
    <row r="925" spans="1:1">
      <c r="A925" t="str">
        <f>CONCATENATE(data!A744," ",data!B744," ",data!C744," ",data!D744," ",data!E744," ",data!F744," ",data!G744," ",data!H744," ",data!I744," ",data!J744," ",data!L744," ",data!M744," ",data!N744," ",data!O744," ",data!P744," ",data!Q744," ",data!R744," ",data!S744," ",data!T744," ",data!U744," ",data!V744," ",data!W744," ",data!X744," ",data!Y744," ",data!Z744," ",data!AA744," ",data!AB744," ",data!AC744," ",data!AD744," ",data!AE744," ",data!AF744," ",data!AG744," ",data!AH744," ",data!AI744," ",data!AJ744," ",data!AK744," ",data!AL744," ",data!AM744," ",data!AN744," ",data!AO744)</f>
        <v xml:space="preserve">                                       </v>
      </c>
    </row>
    <row r="926" spans="1:1">
      <c r="A926" t="str">
        <f>CONCATENATE(data!A745," ",data!B745," ",data!C745," ",data!D745," ",data!E745," ",data!F745," ",data!G745," ",data!H745," ",data!I745," ",data!J745," ",data!L745," ",data!M745," ",data!N745," ",data!O745," ",data!P745," ",data!Q745," ",data!R745," ",data!S745," ",data!T745," ",data!U745," ",data!V745," ",data!W745," ",data!X745," ",data!Y745," ",data!Z745," ",data!AA745," ",data!AB745," ",data!AC745," ",data!AD745," ",data!AE745," ",data!AF745," ",data!AG745," ",data!AH745," ",data!AI745," ",data!AJ745," ",data!AK745," ",data!AL745," ",data!AM745," ",data!AN745," ",data!AO745)</f>
        <v xml:space="preserve">                                       </v>
      </c>
    </row>
    <row r="927" spans="1:1">
      <c r="A927" t="str">
        <f>CONCATENATE(data!A746," ",data!B746," ",data!C746," ",data!D746," ",data!E746," ",data!F746," ",data!G746," ",data!H746," ",data!I746," ",data!J746," ",data!L746," ",data!M746," ",data!N746," ",data!O746," ",data!P746," ",data!Q746," ",data!R746," ",data!S746," ",data!T746," ",data!U746," ",data!V746," ",data!W746," ",data!X746," ",data!Y746," ",data!Z746," ",data!AA746," ",data!AB746," ",data!AC746," ",data!AD746," ",data!AE746," ",data!AF746," ",data!AG746," ",data!AH746," ",data!AI746," ",data!AJ746," ",data!AK746," ",data!AL746," ",data!AM746," ",data!AN746," ",data!AO746)</f>
        <v xml:space="preserve">                                       </v>
      </c>
    </row>
    <row r="928" spans="1:1">
      <c r="A928" t="str">
        <f>CONCATENATE(data!A747," ",data!B747," ",data!C747," ",data!D747," ",data!E747," ",data!F747," ",data!G747," ",data!H747," ",data!I747," ",data!J747," ",data!L747," ",data!M747," ",data!N747," ",data!O747," ",data!P747," ",data!Q747," ",data!R747," ",data!S747," ",data!T747," ",data!U747," ",data!V747," ",data!W747," ",data!X747," ",data!Y747," ",data!Z747," ",data!AA747," ",data!AB747," ",data!AC747," ",data!AD747," ",data!AE747," ",data!AF747," ",data!AG747," ",data!AH747," ",data!AI747," ",data!AJ747," ",data!AK747," ",data!AL747," ",data!AM747," ",data!AN747," ",data!AO747)</f>
        <v xml:space="preserve">                                       </v>
      </c>
    </row>
    <row r="929" spans="1:1">
      <c r="A929" t="str">
        <f>CONCATENATE(data!A748," ",data!B748," ",data!C748," ",data!D748," ",data!E748," ",data!F748," ",data!G748," ",data!H748," ",data!I748," ",data!J748," ",data!L748," ",data!M748," ",data!N748," ",data!O748," ",data!P748," ",data!Q748," ",data!R748," ",data!S748," ",data!T748," ",data!U748," ",data!V748," ",data!W748," ",data!X748," ",data!Y748," ",data!Z748," ",data!AA748," ",data!AB748," ",data!AC748," ",data!AD748," ",data!AE748," ",data!AF748," ",data!AG748," ",data!AH748," ",data!AI748," ",data!AJ748," ",data!AK748," ",data!AL748," ",data!AM748," ",data!AN748," ",data!AO748)</f>
        <v xml:space="preserve">                                       </v>
      </c>
    </row>
    <row r="930" spans="1:1">
      <c r="A930" t="str">
        <f>CONCATENATE(data!A749," ",data!B749," ",data!C749," ",data!D749," ",data!E749," ",data!F749," ",data!G749," ",data!H749," ",data!I749," ",data!J749," ",data!L749," ",data!M749," ",data!N749," ",data!O749," ",data!P749," ",data!Q749," ",data!R749," ",data!S749," ",data!T749," ",data!U749," ",data!V749," ",data!W749," ",data!X749," ",data!Y749," ",data!Z749," ",data!AA749," ",data!AB749," ",data!AC749," ",data!AD749," ",data!AE749," ",data!AF749," ",data!AG749," ",data!AH749," ",data!AI749," ",data!AJ749," ",data!AK749," ",data!AL749," ",data!AM749," ",data!AN749," ",data!AO749)</f>
        <v xml:space="preserve">                                       </v>
      </c>
    </row>
    <row r="931" spans="1:1">
      <c r="A931" t="str">
        <f>CONCATENATE(data!A750," ",data!B750," ",data!C750," ",data!D750," ",data!E750," ",data!F750," ",data!G750," ",data!H750," ",data!I750," ",data!J750," ",data!L750," ",data!M750," ",data!N750," ",data!O750," ",data!P750," ",data!Q750," ",data!R750," ",data!S750," ",data!T750," ",data!U750," ",data!V750," ",data!W750," ",data!X750," ",data!Y750," ",data!Z750," ",data!AA750," ",data!AB750," ",data!AC750," ",data!AD750," ",data!AE750," ",data!AF750," ",data!AG750," ",data!AH750," ",data!AI750," ",data!AJ750," ",data!AK750," ",data!AL750," ",data!AM750," ",data!AN750," ",data!AO750)</f>
        <v xml:space="preserve">                                       </v>
      </c>
    </row>
    <row r="932" spans="1:1">
      <c r="A932" t="str">
        <f>CONCATENATE(data!A751," ",data!B751," ",data!C751," ",data!D751," ",data!E751," ",data!F751," ",data!G751," ",data!H751," ",data!I751," ",data!J751," ",data!L751," ",data!M751," ",data!N751," ",data!O751," ",data!P751," ",data!Q751," ",data!R751," ",data!S751," ",data!T751," ",data!U751," ",data!V751," ",data!W751," ",data!X751," ",data!Y751," ",data!Z751," ",data!AA751," ",data!AB751," ",data!AC751," ",data!AD751," ",data!AE751," ",data!AF751," ",data!AG751," ",data!AH751," ",data!AI751," ",data!AJ751," ",data!AK751," ",data!AL751," ",data!AM751," ",data!AN751," ",data!AO751)</f>
        <v xml:space="preserve">                                       </v>
      </c>
    </row>
    <row r="933" spans="1:1">
      <c r="A933" t="str">
        <f>CONCATENATE(data!A752," ",data!B752," ",data!C752," ",data!D752," ",data!E752," ",data!F752," ",data!G752," ",data!H752," ",data!I752," ",data!J752," ",data!L752," ",data!M752," ",data!N752," ",data!O752," ",data!P752," ",data!Q752," ",data!R752," ",data!S752," ",data!T752," ",data!U752," ",data!V752," ",data!W752," ",data!X752," ",data!Y752," ",data!Z752," ",data!AA752," ",data!AB752," ",data!AC752," ",data!AD752," ",data!AE752," ",data!AF752," ",data!AG752," ",data!AH752," ",data!AI752," ",data!AJ752," ",data!AK752," ",data!AL752," ",data!AM752," ",data!AN752," ",data!AO752)</f>
        <v xml:space="preserve">                                       </v>
      </c>
    </row>
    <row r="934" spans="1:1">
      <c r="A934" t="str">
        <f>CONCATENATE(data!A753," ",data!B753," ",data!C753," ",data!D753," ",data!E753," ",data!F753," ",data!G753," ",data!H753," ",data!I753," ",data!J753," ",data!L753," ",data!M753," ",data!N753," ",data!O753," ",data!P753," ",data!Q753," ",data!R753," ",data!S753," ",data!T753," ",data!U753," ",data!V753," ",data!W753," ",data!X753," ",data!Y753," ",data!Z753," ",data!AA753," ",data!AB753," ",data!AC753," ",data!AD753," ",data!AE753," ",data!AF753," ",data!AG753," ",data!AH753," ",data!AI753," ",data!AJ753," ",data!AK753," ",data!AL753," ",data!AM753," ",data!AN753," ",data!AO753)</f>
        <v xml:space="preserve">                                       </v>
      </c>
    </row>
    <row r="935" spans="1:1">
      <c r="A935" t="str">
        <f>CONCATENATE(data!A754," ",data!B754," ",data!C754," ",data!D754," ",data!E754," ",data!F754," ",data!G754," ",data!H754," ",data!I754," ",data!J754," ",data!L754," ",data!M754," ",data!N754," ",data!O754," ",data!P754," ",data!Q754," ",data!R754," ",data!S754," ",data!T754," ",data!U754," ",data!V754," ",data!W754," ",data!X754," ",data!Y754," ",data!Z754," ",data!AA754," ",data!AB754," ",data!AC754," ",data!AD754," ",data!AE754," ",data!AF754," ",data!AG754," ",data!AH754," ",data!AI754," ",data!AJ754," ",data!AK754," ",data!AL754," ",data!AM754," ",data!AN754," ",data!AO754)</f>
        <v xml:space="preserve">                                       </v>
      </c>
    </row>
    <row r="936" spans="1:1">
      <c r="A936" t="str">
        <f>CONCATENATE(data!A755," ",data!B755," ",data!C755," ",data!D755," ",data!E755," ",data!F755," ",data!G755," ",data!H755," ",data!I755," ",data!J755," ",data!L755," ",data!M755," ",data!N755," ",data!O755," ",data!P755," ",data!Q755," ",data!R755," ",data!S755," ",data!T755," ",data!U755," ",data!V755," ",data!W755," ",data!X755," ",data!Y755," ",data!Z755," ",data!AA755," ",data!AB755," ",data!AC755," ",data!AD755," ",data!AE755," ",data!AF755," ",data!AG755," ",data!AH755," ",data!AI755," ",data!AJ755," ",data!AK755," ",data!AL755," ",data!AM755," ",data!AN755," ",data!AO755)</f>
        <v xml:space="preserve">                                       </v>
      </c>
    </row>
    <row r="937" spans="1:1">
      <c r="A937" t="str">
        <f>CONCATENATE(data!A756," ",data!B756," ",data!C756," ",data!D756," ",data!E756," ",data!F756," ",data!G756," ",data!H756," ",data!I756," ",data!J756," ",data!L756," ",data!M756," ",data!N756," ",data!O756," ",data!P756," ",data!Q756," ",data!R756," ",data!S756," ",data!T756," ",data!U756," ",data!V756," ",data!W756," ",data!X756," ",data!Y756," ",data!Z756," ",data!AA756," ",data!AB756," ",data!AC756," ",data!AD756," ",data!AE756," ",data!AF756," ",data!AG756," ",data!AH756," ",data!AI756," ",data!AJ756," ",data!AK756," ",data!AL756," ",data!AM756," ",data!AN756," ",data!AO756)</f>
        <v xml:space="preserve">                                       </v>
      </c>
    </row>
    <row r="938" spans="1:1">
      <c r="A938" t="str">
        <f>CONCATENATE(data!A757," ",data!B757," ",data!C757," ",data!D757," ",data!E757," ",data!F757," ",data!G757," ",data!H757," ",data!I757," ",data!J757," ",data!L757," ",data!M757," ",data!N757," ",data!O757," ",data!P757," ",data!Q757," ",data!R757," ",data!S757," ",data!T757," ",data!U757," ",data!V757," ",data!W757," ",data!X757," ",data!Y757," ",data!Z757," ",data!AA757," ",data!AB757," ",data!AC757," ",data!AD757," ",data!AE757," ",data!AF757," ",data!AG757," ",data!AH757," ",data!AI757," ",data!AJ757," ",data!AK757," ",data!AL757," ",data!AM757," ",data!AN757," ",data!AO757)</f>
        <v xml:space="preserve">                                       </v>
      </c>
    </row>
    <row r="939" spans="1:1">
      <c r="A939" t="str">
        <f>CONCATENATE(data!A758," ",data!B758," ",data!C758," ",data!D758," ",data!E758," ",data!F758," ",data!G758," ",data!H758," ",data!I758," ",data!J758," ",data!L758," ",data!M758," ",data!N758," ",data!O758," ",data!P758," ",data!Q758," ",data!R758," ",data!S758," ",data!T758," ",data!U758," ",data!V758," ",data!W758," ",data!X758," ",data!Y758," ",data!Z758," ",data!AA758," ",data!AB758," ",data!AC758," ",data!AD758," ",data!AE758," ",data!AF758," ",data!AG758," ",data!AH758," ",data!AI758," ",data!AJ758," ",data!AK758," ",data!AL758," ",data!AM758," ",data!AN758," ",data!AO758)</f>
        <v xml:space="preserve">                                       </v>
      </c>
    </row>
    <row r="940" spans="1:1">
      <c r="A940" t="str">
        <f>CONCATENATE(data!A759," ",data!B759," ",data!C759," ",data!D759," ",data!E759," ",data!F759," ",data!G759," ",data!H759," ",data!I759," ",data!J759," ",data!L759," ",data!M759," ",data!N759," ",data!O759," ",data!P759," ",data!Q759," ",data!R759," ",data!S759," ",data!T759," ",data!U759," ",data!V759," ",data!W759," ",data!X759," ",data!Y759," ",data!Z759," ",data!AA759," ",data!AB759," ",data!AC759," ",data!AD759," ",data!AE759," ",data!AF759," ",data!AG759," ",data!AH759," ",data!AI759," ",data!AJ759," ",data!AK759," ",data!AL759," ",data!AM759," ",data!AN759," ",data!AO759)</f>
        <v xml:space="preserve">                                       </v>
      </c>
    </row>
    <row r="941" spans="1:1">
      <c r="A941" t="str">
        <f>CONCATENATE(data!A760," ",data!B760," ",data!C760," ",data!D760," ",data!E760," ",data!F760," ",data!G760," ",data!H760," ",data!I760," ",data!J760," ",data!L760," ",data!M760," ",data!N760," ",data!O760," ",data!P760," ",data!Q760," ",data!R760," ",data!S760," ",data!T760," ",data!U760," ",data!V760," ",data!W760," ",data!X760," ",data!Y760," ",data!Z760," ",data!AA760," ",data!AB760," ",data!AC760," ",data!AD760," ",data!AE760," ",data!AF760," ",data!AG760," ",data!AH760," ",data!AI760," ",data!AJ760," ",data!AK760," ",data!AL760," ",data!AM760," ",data!AN760," ",data!AO760)</f>
        <v xml:space="preserve">                                       </v>
      </c>
    </row>
    <row r="942" spans="1:1">
      <c r="A942" t="str">
        <f>CONCATENATE(data!A761," ",data!B761," ",data!C761," ",data!D761," ",data!E761," ",data!F761," ",data!G761," ",data!H761," ",data!I761," ",data!J761," ",data!L761," ",data!M761," ",data!N761," ",data!O761," ",data!P761," ",data!Q761," ",data!R761," ",data!S761," ",data!T761," ",data!U761," ",data!V761," ",data!W761," ",data!X761," ",data!Y761," ",data!Z761," ",data!AA761," ",data!AB761," ",data!AC761," ",data!AD761," ",data!AE761," ",data!AF761," ",data!AG761," ",data!AH761," ",data!AI761," ",data!AJ761," ",data!AK761," ",data!AL761," ",data!AM761," ",data!AN761," ",data!AO761)</f>
        <v xml:space="preserve">                                       </v>
      </c>
    </row>
    <row r="943" spans="1:1">
      <c r="A943" t="str">
        <f>CONCATENATE(data!A762," ",data!B762," ",data!C762," ",data!D762," ",data!E762," ",data!F762," ",data!G762," ",data!H762," ",data!I762," ",data!J762," ",data!L762," ",data!M762," ",data!N762," ",data!O762," ",data!P762," ",data!Q762," ",data!R762," ",data!S762," ",data!T762," ",data!U762," ",data!V762," ",data!W762," ",data!X762," ",data!Y762," ",data!Z762," ",data!AA762," ",data!AB762," ",data!AC762," ",data!AD762," ",data!AE762," ",data!AF762," ",data!AG762," ",data!AH762," ",data!AI762," ",data!AJ762," ",data!AK762," ",data!AL762," ",data!AM762," ",data!AN762," ",data!AO762)</f>
        <v xml:space="preserve">                                       </v>
      </c>
    </row>
    <row r="944" spans="1:1">
      <c r="A944" t="str">
        <f>CONCATENATE(data!A763," ",data!B763," ",data!C763," ",data!D763," ",data!E763," ",data!F763," ",data!G763," ",data!H763," ",data!I763," ",data!J763," ",data!L763," ",data!M763," ",data!N763," ",data!O763," ",data!P763," ",data!Q763," ",data!R763," ",data!S763," ",data!T763," ",data!U763," ",data!V763," ",data!W763," ",data!X763," ",data!Y763," ",data!Z763," ",data!AA763," ",data!AB763," ",data!AC763," ",data!AD763," ",data!AE763," ",data!AF763," ",data!AG763," ",data!AH763," ",data!AI763," ",data!AJ763," ",data!AK763," ",data!AL763," ",data!AM763," ",data!AN763," ",data!AO763)</f>
        <v xml:space="preserve">                                       </v>
      </c>
    </row>
    <row r="945" spans="1:1">
      <c r="A945" t="str">
        <f>CONCATENATE(data!A764," ",data!B764," ",data!C764," ",data!D764," ",data!E764," ",data!F764," ",data!G764," ",data!H764," ",data!I764," ",data!J764," ",data!L764," ",data!M764," ",data!N764," ",data!O764," ",data!P764," ",data!Q764," ",data!R764," ",data!S764," ",data!T764," ",data!U764," ",data!V764," ",data!W764," ",data!X764," ",data!Y764," ",data!Z764," ",data!AA764," ",data!AB764," ",data!AC764," ",data!AD764," ",data!AE764," ",data!AF764," ",data!AG764," ",data!AH764," ",data!AI764," ",data!AJ764," ",data!AK764," ",data!AL764," ",data!AM764," ",data!AN764," ",data!AO764)</f>
        <v xml:space="preserve">                                       </v>
      </c>
    </row>
    <row r="946" spans="1:1">
      <c r="A946" t="str">
        <f>CONCATENATE(data!A765," ",data!B765," ",data!C765," ",data!D765," ",data!E765," ",data!F765," ",data!G765," ",data!H765," ",data!I765," ",data!J765," ",data!L765," ",data!M765," ",data!N765," ",data!O765," ",data!P765," ",data!Q765," ",data!R765," ",data!S765," ",data!T765," ",data!U765," ",data!V765," ",data!W765," ",data!X765," ",data!Y765," ",data!Z765," ",data!AA765," ",data!AB765," ",data!AC765," ",data!AD765," ",data!AE765," ",data!AF765," ",data!AG765," ",data!AH765," ",data!AI765," ",data!AJ765," ",data!AK765," ",data!AL765," ",data!AM765," ",data!AN765," ",data!AO765)</f>
        <v xml:space="preserve">                                       </v>
      </c>
    </row>
    <row r="947" spans="1:1">
      <c r="A947" t="str">
        <f>CONCATENATE(data!A766," ",data!B766," ",data!C766," ",data!D766," ",data!E766," ",data!F766," ",data!G766," ",data!H766," ",data!I766," ",data!J766," ",data!L766," ",data!M766," ",data!N766," ",data!O766," ",data!P766," ",data!Q766," ",data!R766," ",data!S766," ",data!T766," ",data!U766," ",data!V766," ",data!W766," ",data!X766," ",data!Y766," ",data!Z766," ",data!AA766," ",data!AB766," ",data!AC766," ",data!AD766," ",data!AE766," ",data!AF766," ",data!AG766," ",data!AH766," ",data!AI766," ",data!AJ766," ",data!AK766," ",data!AL766," ",data!AM766," ",data!AN766," ",data!AO766)</f>
        <v xml:space="preserve">                                       </v>
      </c>
    </row>
    <row r="948" spans="1:1">
      <c r="A948" t="str">
        <f>CONCATENATE(data!A767," ",data!B767," ",data!C767," ",data!D767," ",data!E767," ",data!F767," ",data!G767," ",data!H767," ",data!I767," ",data!J767," ",data!L767," ",data!M767," ",data!N767," ",data!O767," ",data!P767," ",data!Q767," ",data!R767," ",data!S767," ",data!T767," ",data!U767," ",data!V767," ",data!W767," ",data!X767," ",data!Y767," ",data!Z767," ",data!AA767," ",data!AB767," ",data!AC767," ",data!AD767," ",data!AE767," ",data!AF767," ",data!AG767," ",data!AH767," ",data!AI767," ",data!AJ767," ",data!AK767," ",data!AL767," ",data!AM767," ",data!AN767," ",data!AO767)</f>
        <v xml:space="preserve">                                       </v>
      </c>
    </row>
    <row r="949" spans="1:1">
      <c r="A949" t="str">
        <f>CONCATENATE(data!A768," ",data!B768," ",data!C768," ",data!D768," ",data!E768," ",data!F768," ",data!G768," ",data!H768," ",data!I768," ",data!J768," ",data!L768," ",data!M768," ",data!N768," ",data!O768," ",data!P768," ",data!Q768," ",data!R768," ",data!S768," ",data!T768," ",data!U768," ",data!V768," ",data!W768," ",data!X768," ",data!Y768," ",data!Z768," ",data!AA768," ",data!AB768," ",data!AC768," ",data!AD768," ",data!AE768," ",data!AF768," ",data!AG768," ",data!AH768," ",data!AI768," ",data!AJ768," ",data!AK768," ",data!AL768," ",data!AM768," ",data!AN768," ",data!AO768)</f>
        <v xml:space="preserve">                                       </v>
      </c>
    </row>
    <row r="950" spans="1:1">
      <c r="A950" t="str">
        <f>CONCATENATE(data!A769," ",data!B769," ",data!C769," ",data!D769," ",data!E769," ",data!F769," ",data!G769," ",data!H769," ",data!I769," ",data!J769," ",data!L769," ",data!M769," ",data!N769," ",data!O769," ",data!P769," ",data!Q769," ",data!R769," ",data!S769," ",data!T769," ",data!U769," ",data!V769," ",data!W769," ",data!X769," ",data!Y769," ",data!Z769," ",data!AA769," ",data!AB769," ",data!AC769," ",data!AD769," ",data!AE769," ",data!AF769," ",data!AG769," ",data!AH769," ",data!AI769," ",data!AJ769," ",data!AK769," ",data!AL769," ",data!AM769," ",data!AN769," ",data!AO769)</f>
        <v xml:space="preserve">                                       </v>
      </c>
    </row>
    <row r="951" spans="1:1">
      <c r="A951" t="str">
        <f>CONCATENATE(data!A770," ",data!B770," ",data!C770," ",data!D770," ",data!E770," ",data!F770," ",data!G770," ",data!H770," ",data!I770," ",data!J770," ",data!L770," ",data!M770," ",data!N770," ",data!O770," ",data!P770," ",data!Q770," ",data!R770," ",data!S770," ",data!T770," ",data!U770," ",data!V770," ",data!W770," ",data!X770," ",data!Y770," ",data!Z770," ",data!AA770," ",data!AB770," ",data!AC770," ",data!AD770," ",data!AE770," ",data!AF770," ",data!AG770," ",data!AH770," ",data!AI770," ",data!AJ770," ",data!AK770," ",data!AL770," ",data!AM770," ",data!AN770," ",data!AO770)</f>
        <v xml:space="preserve">                                       </v>
      </c>
    </row>
    <row r="952" spans="1:1">
      <c r="A952" t="str">
        <f>CONCATENATE(data!A771," ",data!B771," ",data!C771," ",data!D771," ",data!E771," ",data!F771," ",data!G771," ",data!H771," ",data!I771," ",data!J771," ",data!L771," ",data!M771," ",data!N771," ",data!O771," ",data!P771," ",data!Q771," ",data!R771," ",data!S771," ",data!T771," ",data!U771," ",data!V771," ",data!W771," ",data!X771," ",data!Y771," ",data!Z771," ",data!AA771," ",data!AB771," ",data!AC771," ",data!AD771," ",data!AE771," ",data!AF771," ",data!AG771," ",data!AH771," ",data!AI771," ",data!AJ771," ",data!AK771," ",data!AL771," ",data!AM771," ",data!AN771," ",data!AO771)</f>
        <v xml:space="preserve">                                       </v>
      </c>
    </row>
    <row r="953" spans="1:1">
      <c r="A953" t="str">
        <f>CONCATENATE(data!A772," ",data!B772," ",data!C772," ",data!D772," ",data!E772," ",data!F772," ",data!G772," ",data!H772," ",data!I772," ",data!J772," ",data!L772," ",data!M772," ",data!N772," ",data!O772," ",data!P772," ",data!Q772," ",data!R772," ",data!S772," ",data!T772," ",data!U772," ",data!V772," ",data!W772," ",data!X772," ",data!Y772," ",data!Z772," ",data!AA772," ",data!AB772," ",data!AC772," ",data!AD772," ",data!AE772," ",data!AF772," ",data!AG772," ",data!AH772," ",data!AI772," ",data!AJ772," ",data!AK772," ",data!AL772," ",data!AM772," ",data!AN772," ",data!AO772)</f>
        <v xml:space="preserve">                                       </v>
      </c>
    </row>
    <row r="954" spans="1:1">
      <c r="A954" t="str">
        <f>CONCATENATE(data!A773," ",data!B773," ",data!C773," ",data!D773," ",data!E773," ",data!F773," ",data!G773," ",data!H773," ",data!I773," ",data!J773," ",data!L773," ",data!M773," ",data!N773," ",data!O773," ",data!P773," ",data!Q773," ",data!R773," ",data!S773," ",data!T773," ",data!U773," ",data!V773," ",data!W773," ",data!X773," ",data!Y773," ",data!Z773," ",data!AA773," ",data!AB773," ",data!AC773," ",data!AD773," ",data!AE773," ",data!AF773," ",data!AG773," ",data!AH773," ",data!AI773," ",data!AJ773," ",data!AK773," ",data!AL773," ",data!AM773," ",data!AN773," ",data!AO773)</f>
        <v xml:space="preserve">                                       </v>
      </c>
    </row>
    <row r="955" spans="1:1">
      <c r="A955" t="str">
        <f>CONCATENATE(data!A774," ",data!B774," ",data!C774," ",data!D774," ",data!E774," ",data!F774," ",data!G774," ",data!H774," ",data!I774," ",data!J774," ",data!L774," ",data!M774," ",data!N774," ",data!O774," ",data!P774," ",data!Q774," ",data!R774," ",data!S774," ",data!T774," ",data!U774," ",data!V774," ",data!W774," ",data!X774," ",data!Y774," ",data!Z774," ",data!AA774," ",data!AB774," ",data!AC774," ",data!AD774," ",data!AE774," ",data!AF774," ",data!AG774," ",data!AH774," ",data!AI774," ",data!AJ774," ",data!AK774," ",data!AL774," ",data!AM774," ",data!AN774," ",data!AO774)</f>
        <v xml:space="preserve">                                       </v>
      </c>
    </row>
    <row r="956" spans="1:1">
      <c r="A956" t="str">
        <f>CONCATENATE(data!A775," ",data!B775," ",data!C775," ",data!D775," ",data!E775," ",data!F775," ",data!G775," ",data!H775," ",data!I775," ",data!J775," ",data!L775," ",data!M775," ",data!N775," ",data!O775," ",data!P775," ",data!Q775," ",data!R775," ",data!S775," ",data!T775," ",data!U775," ",data!V775," ",data!W775," ",data!X775," ",data!Y775," ",data!Z775," ",data!AA775," ",data!AB775," ",data!AC775," ",data!AD775," ",data!AE775," ",data!AF775," ",data!AG775," ",data!AH775," ",data!AI775," ",data!AJ775," ",data!AK775," ",data!AL775," ",data!AM775," ",data!AN775," ",data!AO775)</f>
        <v xml:space="preserve">                                       </v>
      </c>
    </row>
    <row r="957" spans="1:1">
      <c r="A957" t="str">
        <f>CONCATENATE(data!A776," ",data!B776," ",data!C776," ",data!D776," ",data!E776," ",data!F776," ",data!G776," ",data!H776," ",data!I776," ",data!J776," ",data!L776," ",data!M776," ",data!N776," ",data!O776," ",data!P776," ",data!Q776," ",data!R776," ",data!S776," ",data!T776," ",data!U776," ",data!V776," ",data!W776," ",data!X776," ",data!Y776," ",data!Z776," ",data!AA776," ",data!AB776," ",data!AC776," ",data!AD776," ",data!AE776," ",data!AF776," ",data!AG776," ",data!AH776," ",data!AI776," ",data!AJ776," ",data!AK776," ",data!AL776," ",data!AM776," ",data!AN776," ",data!AO776)</f>
        <v xml:space="preserve">                                       </v>
      </c>
    </row>
    <row r="958" spans="1:1">
      <c r="A958" t="str">
        <f>CONCATENATE(data!A777," ",data!B777," ",data!C777," ",data!D777," ",data!E777," ",data!F777," ",data!G777," ",data!H777," ",data!I777," ",data!J777," ",data!L777," ",data!M777," ",data!N777," ",data!O777," ",data!P777," ",data!Q777," ",data!R777," ",data!S777," ",data!T777," ",data!U777," ",data!V777," ",data!W777," ",data!X777," ",data!Y777," ",data!Z777," ",data!AA777," ",data!AB777," ",data!AC777," ",data!AD777," ",data!AE777," ",data!AF777," ",data!AG777," ",data!AH777," ",data!AI777," ",data!AJ777," ",data!AK777," ",data!AL777," ",data!AM777," ",data!AN777," ",data!AO777)</f>
        <v xml:space="preserve">                                       </v>
      </c>
    </row>
    <row r="959" spans="1:1">
      <c r="A959" t="str">
        <f>CONCATENATE(data!A778," ",data!B778," ",data!C778," ",data!D778," ",data!E778," ",data!F778," ",data!G778," ",data!H778," ",data!I778," ",data!J778," ",data!L778," ",data!M778," ",data!N778," ",data!O778," ",data!P778," ",data!Q778," ",data!R778," ",data!S778," ",data!T778," ",data!U778," ",data!V778," ",data!W778," ",data!X778," ",data!Y778," ",data!Z778," ",data!AA778," ",data!AB778," ",data!AC778," ",data!AD778," ",data!AE778," ",data!AF778," ",data!AG778," ",data!AH778," ",data!AI778," ",data!AJ778," ",data!AK778," ",data!AL778," ",data!AM778," ",data!AN778," ",data!AO778)</f>
        <v xml:space="preserve">                                       </v>
      </c>
    </row>
    <row r="960" spans="1:1">
      <c r="A960" t="str">
        <f>CONCATENATE(data!A779," ",data!B779," ",data!C779," ",data!D779," ",data!E779," ",data!F779," ",data!G779," ",data!H779," ",data!I779," ",data!J779," ",data!L779," ",data!M779," ",data!N779," ",data!O779," ",data!P779," ",data!Q779," ",data!R779," ",data!S779," ",data!T779," ",data!U779," ",data!V779," ",data!W779," ",data!X779," ",data!Y779," ",data!Z779," ",data!AA779," ",data!AB779," ",data!AC779," ",data!AD779," ",data!AE779," ",data!AF779," ",data!AG779," ",data!AH779," ",data!AI779," ",data!AJ779," ",data!AK779," ",data!AL779," ",data!AM779," ",data!AN779," ",data!AO779)</f>
        <v xml:space="preserve">                                       </v>
      </c>
    </row>
    <row r="961" spans="1:1">
      <c r="A961" t="str">
        <f>CONCATENATE(data!A780," ",data!B780," ",data!C780," ",data!D780," ",data!E780," ",data!F780," ",data!G780," ",data!H780," ",data!I780," ",data!J780," ",data!L780," ",data!M780," ",data!N780," ",data!O780," ",data!P780," ",data!Q780," ",data!R780," ",data!S780," ",data!T780," ",data!U780," ",data!V780," ",data!W780," ",data!X780," ",data!Y780," ",data!Z780," ",data!AA780," ",data!AB780," ",data!AC780," ",data!AD780," ",data!AE780," ",data!AF780," ",data!AG780," ",data!AH780," ",data!AI780," ",data!AJ780," ",data!AK780," ",data!AL780," ",data!AM780," ",data!AN780," ",data!AO780)</f>
        <v xml:space="preserve">                                       </v>
      </c>
    </row>
    <row r="962" spans="1:1">
      <c r="A962" t="str">
        <f>CONCATENATE(data!A781," ",data!B781," ",data!C781," ",data!D781," ",data!E781," ",data!F781," ",data!G781," ",data!H781," ",data!I781," ",data!J781," ",data!L781," ",data!M781," ",data!N781," ",data!O781," ",data!P781," ",data!Q781," ",data!R781," ",data!S781," ",data!T781," ",data!U781," ",data!V781," ",data!W781," ",data!X781," ",data!Y781," ",data!Z781," ",data!AA781," ",data!AB781," ",data!AC781," ",data!AD781," ",data!AE781," ",data!AF781," ",data!AG781," ",data!AH781," ",data!AI781," ",data!AJ781," ",data!AK781," ",data!AL781," ",data!AM781," ",data!AN781," ",data!AO781)</f>
        <v xml:space="preserve">                                       </v>
      </c>
    </row>
    <row r="963" spans="1:1">
      <c r="A963" t="str">
        <f>CONCATENATE(data!A782," ",data!B782," ",data!C782," ",data!D782," ",data!E782," ",data!F782," ",data!G782," ",data!H782," ",data!I782," ",data!J782," ",data!L782," ",data!M782," ",data!N782," ",data!O782," ",data!P782," ",data!Q782," ",data!R782," ",data!S782," ",data!T782," ",data!U782," ",data!V782," ",data!W782," ",data!X782," ",data!Y782," ",data!Z782," ",data!AA782," ",data!AB782," ",data!AC782," ",data!AD782," ",data!AE782," ",data!AF782," ",data!AG782," ",data!AH782," ",data!AI782," ",data!AJ782," ",data!AK782," ",data!AL782," ",data!AM782," ",data!AN782," ",data!AO782)</f>
        <v xml:space="preserve">                                       </v>
      </c>
    </row>
    <row r="964" spans="1:1">
      <c r="A964" t="str">
        <f>CONCATENATE(data!A783," ",data!B783," ",data!C783," ",data!D783," ",data!E783," ",data!F783," ",data!G783," ",data!H783," ",data!I783," ",data!J783," ",data!L783," ",data!M783," ",data!N783," ",data!O783," ",data!P783," ",data!Q783," ",data!R783," ",data!S783," ",data!T783," ",data!U783," ",data!V783," ",data!W783," ",data!X783," ",data!Y783," ",data!Z783," ",data!AA783," ",data!AB783," ",data!AC783," ",data!AD783," ",data!AE783," ",data!AF783," ",data!AG783," ",data!AH783," ",data!AI783," ",data!AJ783," ",data!AK783," ",data!AL783," ",data!AM783," ",data!AN783," ",data!AO783)</f>
        <v xml:space="preserve">                                       </v>
      </c>
    </row>
    <row r="965" spans="1:1">
      <c r="A965" t="str">
        <f>CONCATENATE(data!A784," ",data!B784," ",data!C784," ",data!D784," ",data!E784," ",data!F784," ",data!G784," ",data!H784," ",data!I784," ",data!J784," ",data!L784," ",data!M784," ",data!N784," ",data!O784," ",data!P784," ",data!Q784," ",data!R784," ",data!S784," ",data!T784," ",data!U784," ",data!V784," ",data!W784," ",data!X784," ",data!Y784," ",data!Z784," ",data!AA784," ",data!AB784," ",data!AC784," ",data!AD784," ",data!AE784," ",data!AF784," ",data!AG784," ",data!AH784," ",data!AI784," ",data!AJ784," ",data!AK784," ",data!AL784," ",data!AM784," ",data!AN784," ",data!AO784)</f>
        <v xml:space="preserve">                                       </v>
      </c>
    </row>
    <row r="966" spans="1:1">
      <c r="A966" t="str">
        <f>CONCATENATE(data!A785," ",data!B785," ",data!C785," ",data!D785," ",data!E785," ",data!F785," ",data!G785," ",data!H785," ",data!I785," ",data!J785," ",data!L785," ",data!M785," ",data!N785," ",data!O785," ",data!P785," ",data!Q785," ",data!R785," ",data!S785," ",data!T785," ",data!U785," ",data!V785," ",data!W785," ",data!X785," ",data!Y785," ",data!Z785," ",data!AA785," ",data!AB785," ",data!AC785," ",data!AD785," ",data!AE785," ",data!AF785," ",data!AG785," ",data!AH785," ",data!AI785," ",data!AJ785," ",data!AK785," ",data!AL785," ",data!AM785," ",data!AN785," ",data!AO785)</f>
        <v xml:space="preserve">                                       </v>
      </c>
    </row>
    <row r="967" spans="1:1">
      <c r="A967" t="str">
        <f>CONCATENATE(data!A786," ",data!B786," ",data!C786," ",data!D786," ",data!E786," ",data!F786," ",data!G786," ",data!H786," ",data!I786," ",data!J786," ",data!L786," ",data!M786," ",data!N786," ",data!O786," ",data!P786," ",data!Q786," ",data!R786," ",data!S786," ",data!T786," ",data!U786," ",data!V786," ",data!W786," ",data!X786," ",data!Y786," ",data!Z786," ",data!AA786," ",data!AB786," ",data!AC786," ",data!AD786," ",data!AE786," ",data!AF786," ",data!AG786," ",data!AH786," ",data!AI786," ",data!AJ786," ",data!AK786," ",data!AL786," ",data!AM786," ",data!AN786," ",data!AO786)</f>
        <v xml:space="preserve">                                       </v>
      </c>
    </row>
    <row r="968" spans="1:1">
      <c r="A968" t="str">
        <f>CONCATENATE(data!A787," ",data!B787," ",data!C787," ",data!D787," ",data!E787," ",data!F787," ",data!G787," ",data!H787," ",data!I787," ",data!J787," ",data!L787," ",data!M787," ",data!N787," ",data!O787," ",data!P787," ",data!Q787," ",data!R787," ",data!S787," ",data!T787," ",data!U787," ",data!V787," ",data!W787," ",data!X787," ",data!Y787," ",data!Z787," ",data!AA787," ",data!AB787," ",data!AC787," ",data!AD787," ",data!AE787," ",data!AF787," ",data!AG787," ",data!AH787," ",data!AI787," ",data!AJ787," ",data!AK787," ",data!AL787," ",data!AM787," ",data!AN787," ",data!AO787)</f>
        <v xml:space="preserve">                                       </v>
      </c>
    </row>
    <row r="969" spans="1:1">
      <c r="A969" t="str">
        <f>CONCATENATE(data!A788," ",data!B788," ",data!C788," ",data!D788," ",data!E788," ",data!F788," ",data!G788," ",data!H788," ",data!I788," ",data!J788," ",data!L788," ",data!M788," ",data!N788," ",data!O788," ",data!P788," ",data!Q788," ",data!R788," ",data!S788," ",data!T788," ",data!U788," ",data!V788," ",data!W788," ",data!X788," ",data!Y788," ",data!Z788," ",data!AA788," ",data!AB788," ",data!AC788," ",data!AD788," ",data!AE788," ",data!AF788," ",data!AG788," ",data!AH788," ",data!AI788," ",data!AJ788," ",data!AK788," ",data!AL788," ",data!AM788," ",data!AN788," ",data!AO788)</f>
        <v xml:space="preserve">                                       </v>
      </c>
    </row>
    <row r="970" spans="1:1">
      <c r="A970" t="str">
        <f>CONCATENATE(data!A789," ",data!B789," ",data!C789," ",data!D789," ",data!E789," ",data!F789," ",data!G789," ",data!H789," ",data!I789," ",data!J789," ",data!L789," ",data!M789," ",data!N789," ",data!O789," ",data!P789," ",data!Q789," ",data!R789," ",data!S789," ",data!T789," ",data!U789," ",data!V789," ",data!W789," ",data!X789," ",data!Y789," ",data!Z789," ",data!AA789," ",data!AB789," ",data!AC789," ",data!AD789," ",data!AE789," ",data!AF789," ",data!AG789," ",data!AH789," ",data!AI789," ",data!AJ789," ",data!AK789," ",data!AL789," ",data!AM789," ",data!AN789," ",data!AO789)</f>
        <v xml:space="preserve">                                       </v>
      </c>
    </row>
    <row r="971" spans="1:1">
      <c r="A971" t="str">
        <f>CONCATENATE(data!A790," ",data!B790," ",data!C790," ",data!D790," ",data!E790," ",data!F790," ",data!G790," ",data!H790," ",data!I790," ",data!J790," ",data!L790," ",data!M790," ",data!N790," ",data!O790," ",data!P790," ",data!Q790," ",data!R790," ",data!S790," ",data!T790," ",data!U790," ",data!V790," ",data!W790," ",data!X790," ",data!Y790," ",data!Z790," ",data!AA790," ",data!AB790," ",data!AC790," ",data!AD790," ",data!AE790," ",data!AF790," ",data!AG790," ",data!AH790," ",data!AI790," ",data!AJ790," ",data!AK790," ",data!AL790," ",data!AM790," ",data!AN790," ",data!AO790)</f>
        <v xml:space="preserve">                                       </v>
      </c>
    </row>
    <row r="972" spans="1:1">
      <c r="A972" t="str">
        <f>CONCATENATE(data!A791," ",data!B791," ",data!C791," ",data!D791," ",data!E791," ",data!F791," ",data!G791," ",data!H791," ",data!I791," ",data!J791," ",data!L791," ",data!M791," ",data!N791," ",data!O791," ",data!P791," ",data!Q791," ",data!R791," ",data!S791," ",data!T791," ",data!U791," ",data!V791," ",data!W791," ",data!X791," ",data!Y791," ",data!Z791," ",data!AA791," ",data!AB791," ",data!AC791," ",data!AD791," ",data!AE791," ",data!AF791," ",data!AG791," ",data!AH791," ",data!AI791," ",data!AJ791," ",data!AK791," ",data!AL791," ",data!AM791," ",data!AN791," ",data!AO791)</f>
        <v xml:space="preserve">                                       </v>
      </c>
    </row>
    <row r="973" spans="1:1">
      <c r="A973" t="str">
        <f>CONCATENATE(data!A792," ",data!B792," ",data!C792," ",data!D792," ",data!E792," ",data!F792," ",data!G792," ",data!H792," ",data!I792," ",data!J792," ",data!L792," ",data!M792," ",data!N792," ",data!O792," ",data!P792," ",data!Q792," ",data!R792," ",data!S792," ",data!T792," ",data!U792," ",data!V792," ",data!W792," ",data!X792," ",data!Y792," ",data!Z792," ",data!AA792," ",data!AB792," ",data!AC792," ",data!AD792," ",data!AE792," ",data!AF792," ",data!AG792," ",data!AH792," ",data!AI792," ",data!AJ792," ",data!AK792," ",data!AL792," ",data!AM792," ",data!AN792," ",data!AO792)</f>
        <v xml:space="preserve">                                       </v>
      </c>
    </row>
    <row r="974" spans="1:1">
      <c r="A974" t="str">
        <f>CONCATENATE(data!A793," ",data!B793," ",data!C793," ",data!D793," ",data!E793," ",data!F793," ",data!G793," ",data!H793," ",data!I793," ",data!J793," ",data!L793," ",data!M793," ",data!N793," ",data!O793," ",data!P793," ",data!Q793," ",data!R793," ",data!S793," ",data!T793," ",data!U793," ",data!V793," ",data!W793," ",data!X793," ",data!Y793," ",data!Z793," ",data!AA793," ",data!AB793," ",data!AC793," ",data!AD793," ",data!AE793," ",data!AF793," ",data!AG793," ",data!AH793," ",data!AI793," ",data!AJ793," ",data!AK793," ",data!AL793," ",data!AM793," ",data!AN793," ",data!AO793)</f>
        <v xml:space="preserve">                                       </v>
      </c>
    </row>
    <row r="975" spans="1:1">
      <c r="A975" t="str">
        <f>CONCATENATE(data!A794," ",data!B794," ",data!C794," ",data!D794," ",data!E794," ",data!F794," ",data!G794," ",data!H794," ",data!I794," ",data!J794," ",data!L794," ",data!M794," ",data!N794," ",data!O794," ",data!P794," ",data!Q794," ",data!R794," ",data!S794," ",data!T794," ",data!U794," ",data!V794," ",data!W794," ",data!X794," ",data!Y794," ",data!Z794," ",data!AA794," ",data!AB794," ",data!AC794," ",data!AD794," ",data!AE794," ",data!AF794," ",data!AG794," ",data!AH794," ",data!AI794," ",data!AJ794," ",data!AK794," ",data!AL794," ",data!AM794," ",data!AN794," ",data!AO794)</f>
        <v xml:space="preserve">                                       </v>
      </c>
    </row>
    <row r="976" spans="1:1">
      <c r="A976" t="str">
        <f>CONCATENATE(data!A795," ",data!B795," ",data!C795," ",data!D795," ",data!E795," ",data!F795," ",data!G795," ",data!H795," ",data!I795," ",data!J795," ",data!L795," ",data!M795," ",data!N795," ",data!O795," ",data!P795," ",data!Q795," ",data!R795," ",data!S795," ",data!T795," ",data!U795," ",data!V795," ",data!W795," ",data!X795," ",data!Y795," ",data!Z795," ",data!AA795," ",data!AB795," ",data!AC795," ",data!AD795," ",data!AE795," ",data!AF795," ",data!AG795," ",data!AH795," ",data!AI795," ",data!AJ795," ",data!AK795," ",data!AL795," ",data!AM795," ",data!AN795," ",data!AO795)</f>
        <v xml:space="preserve">                                       </v>
      </c>
    </row>
    <row r="977" spans="1:1">
      <c r="A977" t="str">
        <f>CONCATENATE(data!A796," ",data!B796," ",data!C796," ",data!D796," ",data!E796," ",data!F796," ",data!G796," ",data!H796," ",data!I796," ",data!J796," ",data!L796," ",data!M796," ",data!N796," ",data!O796," ",data!P796," ",data!Q796," ",data!R796," ",data!S796," ",data!T796," ",data!U796," ",data!V796," ",data!W796," ",data!X796," ",data!Y796," ",data!Z796," ",data!AA796," ",data!AB796," ",data!AC796," ",data!AD796," ",data!AE796," ",data!AF796," ",data!AG796," ",data!AH796," ",data!AI796," ",data!AJ796," ",data!AK796," ",data!AL796," ",data!AM796," ",data!AN796," ",data!AO796)</f>
        <v xml:space="preserve">                                       </v>
      </c>
    </row>
    <row r="978" spans="1:1">
      <c r="A978" t="str">
        <f>CONCATENATE(data!A797," ",data!B797," ",data!C797," ",data!D797," ",data!E797," ",data!F797," ",data!G797," ",data!H797," ",data!I797," ",data!J797," ",data!L797," ",data!M797," ",data!N797," ",data!O797," ",data!P797," ",data!Q797," ",data!R797," ",data!S797," ",data!T797," ",data!U797," ",data!V797," ",data!W797," ",data!X797," ",data!Y797," ",data!Z797," ",data!AA797," ",data!AB797," ",data!AC797," ",data!AD797," ",data!AE797," ",data!AF797," ",data!AG797," ",data!AH797," ",data!AI797," ",data!AJ797," ",data!AK797," ",data!AL797," ",data!AM797," ",data!AN797," ",data!AO797)</f>
        <v xml:space="preserve">                                       </v>
      </c>
    </row>
    <row r="979" spans="1:1">
      <c r="A979" t="str">
        <f>CONCATENATE(data!A798," ",data!B798," ",data!C798," ",data!D798," ",data!E798," ",data!F798," ",data!G798," ",data!H798," ",data!I798," ",data!J798," ",data!L798," ",data!M798," ",data!N798," ",data!O798," ",data!P798," ",data!Q798," ",data!R798," ",data!S798," ",data!T798," ",data!U798," ",data!V798," ",data!W798," ",data!X798," ",data!Y798," ",data!Z798," ",data!AA798," ",data!AB798," ",data!AC798," ",data!AD798," ",data!AE798," ",data!AF798," ",data!AG798," ",data!AH798," ",data!AI798," ",data!AJ798," ",data!AK798," ",data!AL798," ",data!AM798," ",data!AN798," ",data!AO798)</f>
        <v xml:space="preserve">                                       </v>
      </c>
    </row>
    <row r="980" spans="1:1">
      <c r="A980" t="str">
        <f>CONCATENATE(data!A799," ",data!B799," ",data!C799," ",data!D799," ",data!E799," ",data!F799," ",data!G799," ",data!H799," ",data!I799," ",data!J799," ",data!L799," ",data!M799," ",data!N799," ",data!O799," ",data!P799," ",data!Q799," ",data!R799," ",data!S799," ",data!T799," ",data!U799," ",data!V799," ",data!W799," ",data!X799," ",data!Y799," ",data!Z799," ",data!AA799," ",data!AB799," ",data!AC799," ",data!AD799," ",data!AE799," ",data!AF799," ",data!AG799," ",data!AH799," ",data!AI799," ",data!AJ799," ",data!AK799," ",data!AL799," ",data!AM799," ",data!AN799," ",data!AO799)</f>
        <v xml:space="preserve">                                       </v>
      </c>
    </row>
    <row r="981" spans="1:1">
      <c r="A981" t="str">
        <f>CONCATENATE(data!A800," ",data!B800," ",data!C800," ",data!D800," ",data!E800," ",data!F800," ",data!G800," ",data!H800," ",data!I800," ",data!J800," ",data!L800," ",data!M800," ",data!N800," ",data!O800," ",data!P800," ",data!Q800," ",data!R800," ",data!S800," ",data!T800," ",data!U800," ",data!V800," ",data!W800," ",data!X800," ",data!Y800," ",data!Z800," ",data!AA800," ",data!AB800," ",data!AC800," ",data!AD800," ",data!AE800," ",data!AF800," ",data!AG800," ",data!AH800," ",data!AI800," ",data!AJ800," ",data!AK800," ",data!AL800," ",data!AM800," ",data!AN800," ",data!AO800)</f>
        <v xml:space="preserve">                                       </v>
      </c>
    </row>
    <row r="982" spans="1:1">
      <c r="A982" t="str">
        <f>CONCATENATE(data!A801," ",data!B801," ",data!C801," ",data!D801," ",data!E801," ",data!F801," ",data!G801," ",data!H801," ",data!I801," ",data!J801," ",data!L801," ",data!M801," ",data!N801," ",data!O801," ",data!P801," ",data!Q801," ",data!R801," ",data!S801," ",data!T801," ",data!U801," ",data!V801," ",data!W801," ",data!X801," ",data!Y801," ",data!Z801," ",data!AA801," ",data!AB801," ",data!AC801," ",data!AD801," ",data!AE801," ",data!AF801," ",data!AG801," ",data!AH801," ",data!AI801," ",data!AJ801," ",data!AK801," ",data!AL801," ",data!AM801," ",data!AN801," ",data!AO801)</f>
        <v xml:space="preserve">                                       </v>
      </c>
    </row>
    <row r="983" spans="1:1">
      <c r="A983" t="str">
        <f>CONCATENATE(data!A802," ",data!B802," ",data!C802," ",data!D802," ",data!E802," ",data!F802," ",data!G802," ",data!H802," ",data!I802," ",data!J802," ",data!L802," ",data!M802," ",data!N802," ",data!O802," ",data!P802," ",data!Q802," ",data!R802," ",data!S802," ",data!T802," ",data!U802," ",data!V802," ",data!W802," ",data!X802," ",data!Y802," ",data!Z802," ",data!AA802," ",data!AB802," ",data!AC802," ",data!AD802," ",data!AE802," ",data!AF802," ",data!AG802," ",data!AH802," ",data!AI802," ",data!AJ802," ",data!AK802," ",data!AL802," ",data!AM802," ",data!AN802," ",data!AO802)</f>
        <v xml:space="preserve">                                       </v>
      </c>
    </row>
    <row r="984" spans="1:1">
      <c r="A984" t="str">
        <f>CONCATENATE(data!A803," ",data!B803," ",data!C803," ",data!D803," ",data!E803," ",data!F803," ",data!G803," ",data!H803," ",data!I803," ",data!J803," ",data!L803," ",data!M803," ",data!N803," ",data!O803," ",data!P803," ",data!Q803," ",data!R803," ",data!S803," ",data!T803," ",data!U803," ",data!V803," ",data!W803," ",data!X803," ",data!Y803," ",data!Z803," ",data!AA803," ",data!AB803," ",data!AC803," ",data!AD803," ",data!AE803," ",data!AF803," ",data!AG803," ",data!AH803," ",data!AI803," ",data!AJ803," ",data!AK803," ",data!AL803," ",data!AM803," ",data!AN803," ",data!AO803)</f>
        <v xml:space="preserve">                                       </v>
      </c>
    </row>
    <row r="985" spans="1:1">
      <c r="A985" t="str">
        <f>CONCATENATE(data!A804," ",data!B804," ",data!C804," ",data!D804," ",data!E804," ",data!F804," ",data!G804," ",data!H804," ",data!I804," ",data!J804," ",data!L804," ",data!M804," ",data!N804," ",data!O804," ",data!P804," ",data!Q804," ",data!R804," ",data!S804," ",data!T804," ",data!U804," ",data!V804," ",data!W804," ",data!X804," ",data!Y804," ",data!Z804," ",data!AA804," ",data!AB804," ",data!AC804," ",data!AD804," ",data!AE804," ",data!AF804," ",data!AG804," ",data!AH804," ",data!AI804," ",data!AJ804," ",data!AK804," ",data!AL804," ",data!AM804," ",data!AN804," ",data!AO804)</f>
        <v xml:space="preserve">                                       </v>
      </c>
    </row>
    <row r="986" spans="1:1">
      <c r="A986" t="str">
        <f>CONCATENATE(data!A805," ",data!B805," ",data!C805," ",data!D805," ",data!E805," ",data!F805," ",data!G805," ",data!H805," ",data!I805," ",data!J805," ",data!L805," ",data!M805," ",data!N805," ",data!O805," ",data!P805," ",data!Q805," ",data!R805," ",data!S805," ",data!T805," ",data!U805," ",data!V805," ",data!W805," ",data!X805," ",data!Y805," ",data!Z805," ",data!AA805," ",data!AB805," ",data!AC805," ",data!AD805," ",data!AE805," ",data!AF805," ",data!AG805," ",data!AH805," ",data!AI805," ",data!AJ805," ",data!AK805," ",data!AL805," ",data!AM805," ",data!AN805," ",data!AO805)</f>
        <v xml:space="preserve">                                       </v>
      </c>
    </row>
    <row r="987" spans="1:1">
      <c r="A987" t="str">
        <f>CONCATENATE(data!A806," ",data!B806," ",data!C806," ",data!D806," ",data!E806," ",data!F806," ",data!G806," ",data!H806," ",data!I806," ",data!J806," ",data!L806," ",data!M806," ",data!N806," ",data!O806," ",data!P806," ",data!Q806," ",data!R806," ",data!S806," ",data!T806," ",data!U806," ",data!V806," ",data!W806," ",data!X806," ",data!Y806," ",data!Z806," ",data!AA806," ",data!AB806," ",data!AC806," ",data!AD806," ",data!AE806," ",data!AF806," ",data!AG806," ",data!AH806," ",data!AI806," ",data!AJ806," ",data!AK806," ",data!AL806," ",data!AM806," ",data!AN806," ",data!AO806)</f>
        <v xml:space="preserve">                                       </v>
      </c>
    </row>
    <row r="988" spans="1:1">
      <c r="A988" t="str">
        <f>CONCATENATE(data!A807," ",data!B807," ",data!C807," ",data!D807," ",data!E807," ",data!F807," ",data!G807," ",data!H807," ",data!I807," ",data!J807," ",data!L807," ",data!M807," ",data!N807," ",data!O807," ",data!P807," ",data!Q807," ",data!R807," ",data!S807," ",data!T807," ",data!U807," ",data!V807," ",data!W807," ",data!X807," ",data!Y807," ",data!Z807," ",data!AA807," ",data!AB807," ",data!AC807," ",data!AD807," ",data!AE807," ",data!AF807," ",data!AG807," ",data!AH807," ",data!AI807," ",data!AJ807," ",data!AK807," ",data!AL807," ",data!AM807," ",data!AN807," ",data!AO807)</f>
        <v xml:space="preserve">                                       </v>
      </c>
    </row>
    <row r="989" spans="1:1">
      <c r="A989" t="str">
        <f>CONCATENATE(data!A808," ",data!B808," ",data!C808," ",data!D808," ",data!E808," ",data!F808," ",data!G808," ",data!H808," ",data!I808," ",data!J808," ",data!L808," ",data!M808," ",data!N808," ",data!O808," ",data!P808," ",data!Q808," ",data!R808," ",data!S808," ",data!T808," ",data!U808," ",data!V808," ",data!W808," ",data!X808," ",data!Y808," ",data!Z808," ",data!AA808," ",data!AB808," ",data!AC808," ",data!AD808," ",data!AE808," ",data!AF808," ",data!AG808," ",data!AH808," ",data!AI808," ",data!AJ808," ",data!AK808," ",data!AL808," ",data!AM808," ",data!AN808," ",data!AO808)</f>
        <v xml:space="preserve">                                       </v>
      </c>
    </row>
    <row r="990" spans="1:1">
      <c r="A990" t="str">
        <f>CONCATENATE(data!A809," ",data!B809," ",data!C809," ",data!D809," ",data!E809," ",data!F809," ",data!G809," ",data!H809," ",data!I809," ",data!J809," ",data!L809," ",data!M809," ",data!N809," ",data!O809," ",data!P809," ",data!Q809," ",data!R809," ",data!S809," ",data!T809," ",data!U809," ",data!V809," ",data!W809," ",data!X809," ",data!Y809," ",data!Z809," ",data!AA809," ",data!AB809," ",data!AC809," ",data!AD809," ",data!AE809," ",data!AF809," ",data!AG809," ",data!AH809," ",data!AI809," ",data!AJ809," ",data!AK809," ",data!AL809," ",data!AM809," ",data!AN809," ",data!AO809)</f>
        <v xml:space="preserve">                                       </v>
      </c>
    </row>
    <row r="991" spans="1:1">
      <c r="A991" t="str">
        <f>CONCATENATE(data!A810," ",data!B810," ",data!C810," ",data!D810," ",data!E810," ",data!F810," ",data!G810," ",data!H810," ",data!I810," ",data!J810," ",data!L810," ",data!M810," ",data!N810," ",data!O810," ",data!P810," ",data!Q810," ",data!R810," ",data!S810," ",data!T810," ",data!U810," ",data!V810," ",data!W810," ",data!X810," ",data!Y810," ",data!Z810," ",data!AA810," ",data!AB810," ",data!AC810," ",data!AD810," ",data!AE810," ",data!AF810," ",data!AG810," ",data!AH810," ",data!AI810," ",data!AJ810," ",data!AK810," ",data!AL810," ",data!AM810," ",data!AN810," ",data!AO810)</f>
        <v xml:space="preserve">                                       </v>
      </c>
    </row>
    <row r="992" spans="1:1">
      <c r="A992" t="str">
        <f>CONCATENATE(data!A811," ",data!B811," ",data!C811," ",data!D811," ",data!E811," ",data!F811," ",data!G811," ",data!H811," ",data!I811," ",data!J811," ",data!L811," ",data!M811," ",data!N811," ",data!O811," ",data!P811," ",data!Q811," ",data!R811," ",data!S811," ",data!T811," ",data!U811," ",data!V811," ",data!W811," ",data!X811," ",data!Y811," ",data!Z811," ",data!AA811," ",data!AB811," ",data!AC811," ",data!AD811," ",data!AE811," ",data!AF811," ",data!AG811," ",data!AH811," ",data!AI811," ",data!AJ811," ",data!AK811," ",data!AL811," ",data!AM811," ",data!AN811," ",data!AO811)</f>
        <v xml:space="preserve">                                       </v>
      </c>
    </row>
    <row r="993" spans="1:1">
      <c r="A993" t="str">
        <f>CONCATENATE(data!A812," ",data!B812," ",data!C812," ",data!D812," ",data!E812," ",data!F812," ",data!G812," ",data!H812," ",data!I812," ",data!J812," ",data!L812," ",data!M812," ",data!N812," ",data!O812," ",data!P812," ",data!Q812," ",data!R812," ",data!S812," ",data!T812," ",data!U812," ",data!V812," ",data!W812," ",data!X812," ",data!Y812," ",data!Z812," ",data!AA812," ",data!AB812," ",data!AC812," ",data!AD812," ",data!AE812," ",data!AF812," ",data!AG812," ",data!AH812," ",data!AI812," ",data!AJ812," ",data!AK812," ",data!AL812," ",data!AM812," ",data!AN812," ",data!AO812)</f>
        <v xml:space="preserve">                                       </v>
      </c>
    </row>
    <row r="994" spans="1:1">
      <c r="A994" t="str">
        <f>CONCATENATE(data!A813," ",data!B813," ",data!C813," ",data!D813," ",data!E813," ",data!F813," ",data!G813," ",data!H813," ",data!I813," ",data!J813," ",data!L813," ",data!M813," ",data!N813," ",data!O813," ",data!P813," ",data!Q813," ",data!R813," ",data!S813," ",data!T813," ",data!U813," ",data!V813," ",data!W813," ",data!X813," ",data!Y813," ",data!Z813," ",data!AA813," ",data!AB813," ",data!AC813," ",data!AD813," ",data!AE813," ",data!AF813," ",data!AG813," ",data!AH813," ",data!AI813," ",data!AJ813," ",data!AK813," ",data!AL813," ",data!AM813," ",data!AN813," ",data!AO813)</f>
        <v xml:space="preserve">                                       </v>
      </c>
    </row>
    <row r="995" spans="1:1">
      <c r="A995" t="str">
        <f>CONCATENATE(data!A814," ",data!B814," ",data!C814," ",data!D814," ",data!E814," ",data!F814," ",data!G814," ",data!H814," ",data!I814," ",data!J814," ",data!L814," ",data!M814," ",data!N814," ",data!O814," ",data!P814," ",data!Q814," ",data!R814," ",data!S814," ",data!T814," ",data!U814," ",data!V814," ",data!W814," ",data!X814," ",data!Y814," ",data!Z814," ",data!AA814," ",data!AB814," ",data!AC814," ",data!AD814," ",data!AE814," ",data!AF814," ",data!AG814," ",data!AH814," ",data!AI814," ",data!AJ814," ",data!AK814," ",data!AL814," ",data!AM814," ",data!AN814," ",data!AO814)</f>
        <v xml:space="preserve">                                       </v>
      </c>
    </row>
    <row r="996" spans="1:1">
      <c r="A996" t="str">
        <f>CONCATENATE(data!A815," ",data!B815," ",data!C815," ",data!D815," ",data!E815," ",data!F815," ",data!G815," ",data!H815," ",data!I815," ",data!J815," ",data!L815," ",data!M815," ",data!N815," ",data!O815," ",data!P815," ",data!Q815," ",data!R815," ",data!S815," ",data!T815," ",data!U815," ",data!V815," ",data!W815," ",data!X815," ",data!Y815," ",data!Z815," ",data!AA815," ",data!AB815," ",data!AC815," ",data!AD815," ",data!AE815," ",data!AF815," ",data!AG815," ",data!AH815," ",data!AI815," ",data!AJ815," ",data!AK815," ",data!AL815," ",data!AM815," ",data!AN815," ",data!AO815)</f>
        <v xml:space="preserve">                                       </v>
      </c>
    </row>
    <row r="997" spans="1:1">
      <c r="A997" t="str">
        <f>CONCATENATE(data!A816," ",data!B816," ",data!C816," ",data!D816," ",data!E816," ",data!F816," ",data!G816," ",data!H816," ",data!I816," ",data!J816," ",data!L816," ",data!M816," ",data!N816," ",data!O816," ",data!P816," ",data!Q816," ",data!R816," ",data!S816," ",data!T816," ",data!U816," ",data!V816," ",data!W816," ",data!X816," ",data!Y816," ",data!Z816," ",data!AA816," ",data!AB816," ",data!AC816," ",data!AD816," ",data!AE816," ",data!AF816," ",data!AG816," ",data!AH816," ",data!AI816," ",data!AJ816," ",data!AK816," ",data!AL816," ",data!AM816," ",data!AN816," ",data!AO816)</f>
        <v xml:space="preserve">                                       </v>
      </c>
    </row>
    <row r="998" spans="1:1">
      <c r="A998" t="str">
        <f>CONCATENATE(data!A817," ",data!B817," ",data!C817," ",data!D817," ",data!E817," ",data!F817," ",data!G817," ",data!H817," ",data!I817," ",data!J817," ",data!L817," ",data!M817," ",data!N817," ",data!O817," ",data!P817," ",data!Q817," ",data!R817," ",data!S817," ",data!T817," ",data!U817," ",data!V817," ",data!W817," ",data!X817," ",data!Y817," ",data!Z817," ",data!AA817," ",data!AB817," ",data!AC817," ",data!AD817," ",data!AE817," ",data!AF817," ",data!AG817," ",data!AH817," ",data!AI817," ",data!AJ817," ",data!AK817," ",data!AL817," ",data!AM817," ",data!AN817," ",data!AO817)</f>
        <v xml:space="preserve">                                       </v>
      </c>
    </row>
    <row r="999" spans="1:1">
      <c r="A999" t="str">
        <f>CONCATENATE(data!A818," ",data!B818," ",data!C818," ",data!D818," ",data!E818," ",data!F818," ",data!G818," ",data!H818," ",data!I818," ",data!J818," ",data!L818," ",data!M818," ",data!N818," ",data!O818," ",data!P818," ",data!Q818," ",data!R818," ",data!S818," ",data!T818," ",data!U818," ",data!V818," ",data!W818," ",data!X818," ",data!Y818," ",data!Z818," ",data!AA818," ",data!AB818," ",data!AC818," ",data!AD818," ",data!AE818," ",data!AF818," ",data!AG818," ",data!AH818," ",data!AI818," ",data!AJ818," ",data!AK818," ",data!AL818," ",data!AM818," ",data!AN818," ",data!AO818)</f>
        <v xml:space="preserve">                                       </v>
      </c>
    </row>
    <row r="1000" spans="1:1">
      <c r="A1000" t="str">
        <f>CONCATENATE(data!A819," ",data!B819," ",data!C819," ",data!D819," ",data!E819," ",data!F819," ",data!G819," ",data!H819," ",data!I819," ",data!J819," ",data!L819," ",data!M819," ",data!N819," ",data!O819," ",data!P819," ",data!Q819," ",data!R819," ",data!S819," ",data!T819," ",data!U819," ",data!V819," ",data!W819," ",data!X819," ",data!Y819," ",data!Z819," ",data!AA819," ",data!AB819," ",data!AC819," ",data!AD819," ",data!AE819," ",data!AF819," ",data!AG819," ",data!AH819," ",data!AI819," ",data!AJ819," ",data!AK819," ",data!AL819," ",data!AM819," ",data!AN819," ",data!AO819)</f>
        <v xml:space="preserve">                                      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help</vt:lpstr>
      <vt:lpstr>data</vt:lpstr>
      <vt:lpstr>Result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Timosh</dc:creator>
  <cp:lastModifiedBy>Timosh</cp:lastModifiedBy>
  <dcterms:created xsi:type="dcterms:W3CDTF">2022-12-04T10:33:42Z</dcterms:created>
  <dcterms:modified xsi:type="dcterms:W3CDTF">2023-02-11T16:39:29Z</dcterms:modified>
</cp:coreProperties>
</file>