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0"/>
  <workbookPr/>
  <mc:AlternateContent xmlns:mc="http://schemas.openxmlformats.org/markup-compatibility/2006">
    <mc:Choice Requires="x15">
      <x15ac:absPath xmlns:x15ac="http://schemas.microsoft.com/office/spreadsheetml/2010/11/ac" url="https://studenthcmusedu-my.sharepoint.com/personal/21127495_student_hcmus_edu_vn/Documents/Kiểm thử phần mềm/Project Case Study/Requirement 9 - Test case tracking system And Bug tracking system/"/>
    </mc:Choice>
  </mc:AlternateContent>
  <xr:revisionPtr revIDLastSave="1377" documentId="8_{E3A23FEE-CFC6-4551-A3B6-A89F5DEDE521}" xr6:coauthVersionLast="47" xr6:coauthVersionMax="47" xr10:uidLastSave="{D5CE1821-928D-431C-8ABA-F07B3A7C71D6}"/>
  <bookViews>
    <workbookView xWindow="-108" yWindow="-108" windowWidth="23256" windowHeight="12456" firstSheet="3" activeTab="3" xr2:uid="{00000000-000D-0000-FFFF-FFFF00000000}"/>
  </bookViews>
  <sheets>
    <sheet name="Function List" sheetId="7" r:id="rId1"/>
    <sheet name="Requirement List" sheetId="2" state="hidden" r:id="rId2"/>
    <sheet name="Test Types" sheetId="3" r:id="rId3"/>
    <sheet name="Test Cases" sheetId="4" r:id="rId4"/>
    <sheet name="Test Summary Report" sheetId="5" r:id="rId5"/>
    <sheet name="Legend"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10" i="5"/>
  <c r="F15" i="5"/>
  <c r="F16" i="5"/>
  <c r="E15" i="5"/>
  <c r="E16" i="5"/>
  <c r="E11" i="5"/>
  <c r="I16" i="5"/>
  <c r="H16" i="5"/>
  <c r="G16" i="5"/>
  <c r="I15" i="5"/>
  <c r="H15" i="5"/>
  <c r="G15" i="5"/>
  <c r="I14" i="5"/>
  <c r="H14" i="5"/>
  <c r="G14" i="5"/>
  <c r="F14" i="5"/>
  <c r="E14" i="5"/>
  <c r="I13" i="5"/>
  <c r="H13" i="5"/>
  <c r="G13" i="5"/>
  <c r="F13" i="5"/>
  <c r="E13" i="5"/>
  <c r="D13" i="5" s="1"/>
  <c r="I12" i="5"/>
  <c r="H12" i="5"/>
  <c r="G12" i="5"/>
  <c r="D12" i="5" s="1"/>
  <c r="I11" i="5"/>
  <c r="H11" i="5"/>
  <c r="G11" i="5"/>
  <c r="F11" i="5"/>
  <c r="I10" i="5"/>
  <c r="H10" i="5"/>
  <c r="G10" i="5"/>
  <c r="E10" i="5"/>
  <c r="D10" i="5" s="1"/>
  <c r="I9" i="5"/>
  <c r="H9" i="5"/>
  <c r="G9" i="5"/>
  <c r="F9" i="5"/>
  <c r="E9" i="5"/>
  <c r="E6" i="3"/>
  <c r="E5" i="3"/>
  <c r="E4" i="3"/>
  <c r="E3" i="3"/>
  <c r="E2" i="3"/>
  <c r="F9" i="2"/>
  <c r="F8" i="2"/>
  <c r="F7" i="2"/>
  <c r="F6" i="2"/>
  <c r="F5" i="2"/>
  <c r="F4" i="2"/>
  <c r="F3" i="2"/>
  <c r="D11" i="5" l="1"/>
  <c r="J16" i="5"/>
  <c r="J15" i="5"/>
  <c r="D16" i="5"/>
  <c r="D15" i="5"/>
  <c r="D14" i="5"/>
  <c r="J13" i="5"/>
  <c r="J10" i="5"/>
  <c r="J14" i="5"/>
  <c r="J11" i="5"/>
  <c r="F10" i="2"/>
  <c r="E7" i="3"/>
  <c r="D9" i="5" l="1"/>
  <c r="D18" i="5" s="1"/>
  <c r="K14" i="5"/>
  <c r="K10" i="5"/>
  <c r="K13" i="5"/>
  <c r="K16" i="5"/>
  <c r="K15" i="5"/>
  <c r="K11" i="5"/>
  <c r="K12" i="5"/>
  <c r="E18" i="5"/>
  <c r="J9" i="5"/>
  <c r="F18" i="5"/>
  <c r="G18" i="5"/>
  <c r="H18" i="5"/>
  <c r="I18" i="5"/>
  <c r="K9" i="5" l="1"/>
  <c r="J18" i="5"/>
  <c r="C6" i="5" s="1"/>
  <c r="C5" i="5" l="1"/>
  <c r="K18" i="5" s="1"/>
</calcChain>
</file>

<file path=xl/sharedStrings.xml><?xml version="1.0" encoding="utf-8"?>
<sst xmlns="http://schemas.openxmlformats.org/spreadsheetml/2006/main" count="1843" uniqueCount="843">
  <si>
    <t>ID</t>
  </si>
  <si>
    <t>Function Name</t>
  </si>
  <si>
    <t>Function detail</t>
  </si>
  <si>
    <t>Remark</t>
  </si>
  <si>
    <t>21127659 - Bùi Ngọc Kiều Nhi</t>
  </si>
  <si>
    <t>Functional - GUI testing</t>
  </si>
  <si>
    <t>Functional testing for Create a new Requirement</t>
  </si>
  <si>
    <t>Thêm Requirement mới</t>
  </si>
  <si>
    <t>Functional testing for Create a new Module</t>
  </si>
  <si>
    <t>Thêm Module/Sub Module mới</t>
  </si>
  <si>
    <t>Functional testing for Create a new Report</t>
  </si>
  <si>
    <t>Thêm Report mới</t>
  </si>
  <si>
    <t>Performance testing</t>
  </si>
  <si>
    <t>Spike testing for Create a new Requirement</t>
  </si>
  <si>
    <t>Load testing for Create a new Requirement</t>
  </si>
  <si>
    <t>Stress testing for Create a new Requirement</t>
  </si>
  <si>
    <t>Functional testing</t>
  </si>
  <si>
    <t>Functional for Create a new budget</t>
  </si>
  <si>
    <t>Functional for Create a new bill</t>
  </si>
  <si>
    <t>API testing</t>
  </si>
  <si>
    <t>API for Create a new budget</t>
  </si>
  <si>
    <t>API for Create a new bill</t>
  </si>
  <si>
    <t>API for Create a new tag</t>
  </si>
  <si>
    <t>GUI testing</t>
  </si>
  <si>
    <t>GUI for Create a new budget</t>
  </si>
  <si>
    <t>GUI for Create a new bill</t>
  </si>
  <si>
    <t>GUI for Create a new tag</t>
  </si>
  <si>
    <t xml:space="preserve">Register </t>
  </si>
  <si>
    <t>CRUD-Test Plan</t>
  </si>
  <si>
    <t>CRUD-Administration</t>
  </si>
  <si>
    <t>No.</t>
  </si>
  <si>
    <t>Requirement Name</t>
  </si>
  <si>
    <t>Details</t>
  </si>
  <si>
    <t>Number of TCs</t>
  </si>
  <si>
    <t>R001</t>
  </si>
  <si>
    <t>Add-Report</t>
  </si>
  <si>
    <t>Thêm Report mới, xóa Report được hiển thị, cập nhật thông tin của Report được hiển thị, xử lý dữ liệu mới khi trường thời gian bị trống hoặc không đầy đủ thông tin.</t>
  </si>
  <si>
    <t>R002</t>
  </si>
  <si>
    <t>Add-Module</t>
  </si>
  <si>
    <t>R003</t>
  </si>
  <si>
    <t>CRUD-Test Run</t>
  </si>
  <si>
    <t>Thêm Test Run mới, xóa Test Run được hiển thị, cập nhật thông tin của Test Run được hiển thị.</t>
  </si>
  <si>
    <t>R004</t>
  </si>
  <si>
    <t>CRUD-Issue</t>
  </si>
  <si>
    <t>Thêm Issue mới, xóa Issue được hiển thị, cập nhật thông tin của Issue được hiển thị</t>
  </si>
  <si>
    <t>R005</t>
  </si>
  <si>
    <t>Thêm User mới đồng thời phân chia vào Project và Access Type, xóa User được hiển thị, cập nhật thông tin của User được hiển thị</t>
  </si>
  <si>
    <t>R006</t>
  </si>
  <si>
    <t>Thêm Test Plan mới, xóa Test Plan được hiển thị, cập nhật thông tin của Test Plan, xử lý một số trường hợp ngoại lệ.</t>
  </si>
  <si>
    <t>R007</t>
  </si>
  <si>
    <t>Add-Requirement</t>
  </si>
  <si>
    <t>R008</t>
  </si>
  <si>
    <t>CRUD-Release</t>
  </si>
  <si>
    <t>Thêm Release mới, xóa Release được hiển thị, cập nhật thông tin của Release, xử lý một số trường hợp ngoại lệ.</t>
  </si>
  <si>
    <t>&lt;&lt;&lt; Insert New Line above this line &gt;&gt;&gt;</t>
  </si>
  <si>
    <t>Total</t>
  </si>
  <si>
    <t>Test Type</t>
  </si>
  <si>
    <t>Functional</t>
  </si>
  <si>
    <t>Functional Testing</t>
  </si>
  <si>
    <t>Security</t>
  </si>
  <si>
    <t>Security Testing</t>
  </si>
  <si>
    <t>GUI&amp;Usability</t>
  </si>
  <si>
    <t>GUI &amp; Usability Testing</t>
  </si>
  <si>
    <t>Performance</t>
  </si>
  <si>
    <t>Performance Testing</t>
  </si>
  <si>
    <t>Compatibility</t>
  </si>
  <si>
    <t>Compatibility Testing</t>
  </si>
  <si>
    <t>Test Execution</t>
  </si>
  <si>
    <t>Test Case ID</t>
  </si>
  <si>
    <t>Test case name/Objective</t>
  </si>
  <si>
    <t>Precondition</t>
  </si>
  <si>
    <t>Test steps</t>
  </si>
  <si>
    <t>Expected Result</t>
  </si>
  <si>
    <t>Created By</t>
  </si>
  <si>
    <t>Actual Result</t>
  </si>
  <si>
    <t>Status</t>
  </si>
  <si>
    <t>Bug ID</t>
  </si>
  <si>
    <t>Tester</t>
  </si>
  <si>
    <t>Tested Date</t>
  </si>
  <si>
    <t>Link</t>
  </si>
  <si>
    <t>CRUD-Test Plan-TC001</t>
  </si>
  <si>
    <t>Verify that a user can create a new test plan with only required fields being filled.</t>
  </si>
  <si>
    <t xml:space="preserve">User is on the "Test Plans" tab which belongs to a project. </t>
  </si>
  <si>
    <t>1. Press the button "Add Test Plans".
2. Fill in only required fields: Name.
3. Press the button "Save".</t>
  </si>
  <si>
    <t>The new test plan is created successfully, and a confirmation message is displayed.</t>
  </si>
  <si>
    <t>The new test plan was created successfully, but the confirmation message was not displayed.</t>
  </si>
  <si>
    <t>Failed</t>
  </si>
  <si>
    <t> </t>
  </si>
  <si>
    <t>CRUD-Test Plan-TC002</t>
  </si>
  <si>
    <t>Verify that a user can create a new test plan with all fields being filled.</t>
  </si>
  <si>
    <t>1. Press the button "Add Test Plans".
2. Fill in all fields: Name, Expiration &amp; Assignment Time (From, To), Description.
3. Press the button "Save".</t>
  </si>
  <si>
    <t>Cannot create the new test plan and none of the error messages was shown.</t>
  </si>
  <si>
    <t>CRUD-Test Plan-TC003</t>
  </si>
  <si>
    <t>Verify that a user can create a new test plan with missing required fields.</t>
  </si>
  <si>
    <t>1. Press the button "Add Test Plans".
2. Leave the required fields blank. 
3. Fill in other fields with valid data.
4. Press the button "Save".</t>
  </si>
  <si>
    <t>The website should display an error message indicating the invalid input.</t>
  </si>
  <si>
    <t>Same.</t>
  </si>
  <si>
    <t>Passed</t>
  </si>
  <si>
    <t>CRUD-Test Plan-TC004</t>
  </si>
  <si>
    <t xml:space="preserve">Verify that a user can create a new test plan if the duration of the test was set unlogically. </t>
  </si>
  <si>
    <t>1. Press the button "Add Test Plans".
2. Fill in these fields: Name,  Description.
3. Fill in the Expiration &amp; Assignment Time where the date in To is smaller than From: 
- From: 04/07/2024
- To: 28/06/2024
4. Press the button "Save".</t>
  </si>
  <si>
    <t xml:space="preserve">None of the error message was displayed. </t>
  </si>
  <si>
    <t>CRUD-Test Plan-TC005</t>
  </si>
  <si>
    <t>Verify that a user can create a new test plan if the input date is not in the right format.</t>
  </si>
  <si>
    <t>1. Press the button "Add Test Plans".
2. Fill in these fields: Name,  Description.
3. Fill in the Expiration &amp; Assignment Time but in invalid format: 28as6aw2024
4. Press the button "Save".</t>
  </si>
  <si>
    <t xml:space="preserve">User is only allowed to type numbers in Date fields. </t>
  </si>
  <si>
    <t>Skipped</t>
  </si>
  <si>
    <t>CRUD-Test Plan-TC006</t>
  </si>
  <si>
    <t>Verify that a user can create a new test plan if the input date is not valid.</t>
  </si>
  <si>
    <t>1. Press the button "Add Test Plans".
2. Fill in these fields: Name,  Description.
3. Fill in the Expiration &amp; Assignment Time but the dates are invalid, respectively: 32/12/0202
4. Press the button "Save".</t>
  </si>
  <si>
    <t xml:space="preserve">The incorrect date and month values are handled but not the year one.  </t>
  </si>
  <si>
    <t>CRUD-Test Plan-TC007</t>
  </si>
  <si>
    <t>Ensure the icons are displayed correctly when have the input checked.</t>
  </si>
  <si>
    <t>1. Press the button "Add Test Plans".
2. Fill in all fields: Name, Date (From, To), Description.
3. Press the button "Save".
4. Verify if the icon displayed at the end of each text box is correct.</t>
  </si>
  <si>
    <t>The icons should be displayed correctly.</t>
  </si>
  <si>
    <t>The year in the Date fields was invalid but the icon was shown indicating that input was valid.</t>
  </si>
  <si>
    <t>CRUD-Test Plan-TC008</t>
  </si>
  <si>
    <t>Ensure the list of test plans loads within acceptable time limits under normal load.</t>
  </si>
  <si>
    <t>A significant number of test plans exist in the project.</t>
  </si>
  <si>
    <t>1. Navigate to 'Project List' dashboard.
2. Choose a project
3. Navigate to the 'Test Plans' of that project.
4. Measure the time taken for the page to load.</t>
  </si>
  <si>
    <t>The page loads within the acceptable time limit (e.g., under 3 seconds).</t>
  </si>
  <si>
    <t>CRUD-Test Plan-TC009</t>
  </si>
  <si>
    <t>Verify that the information of a test plan is displayed correctly and clearly on the test plan details page.</t>
  </si>
  <si>
    <t>The test plan exists in the system.</t>
  </si>
  <si>
    <t>1. Navigate to 'Project List' dashboard.
2. Choose a project
3. Navigate to the 'Test Plans' of that project.
4. View details of the chosen one.</t>
  </si>
  <si>
    <t>All information related to the test plan (Name, Date, Description) is displayed correctly, with proper alignment and formatting.</t>
  </si>
  <si>
    <t>CRUD-Test Plan-TC010</t>
  </si>
  <si>
    <t>Verify that unauthorized users cannot access the test plans that they are unallowed to.</t>
  </si>
  <si>
    <t>User is not logged in.</t>
  </si>
  <si>
    <t xml:space="preserve">1. Try to access details of the Test Plans without logging in.
2. Check for any security vulnerabilities.
</t>
  </si>
  <si>
    <t>Unauthorized users are redirected to the login page, and no sensitive information is accessible.</t>
  </si>
  <si>
    <t>Blocked</t>
  </si>
  <si>
    <t>The Login function is not available.</t>
  </si>
  <si>
    <t>CRUD-Test Plan-TC011</t>
  </si>
  <si>
    <t xml:space="preserve">Verify that a user can make valid changes to a test plan. </t>
  </si>
  <si>
    <t xml:space="preserve">1. Choose the test plan that needs editing
2. Press the pen icon at the end of the row containing that test plan.
3. Make changes to any fields. 
4. Press "Save". </t>
  </si>
  <si>
    <t xml:space="preserve">The data is updated. </t>
  </si>
  <si>
    <t>CRUD-Test Plan-TC012</t>
  </si>
  <si>
    <t>Verify that a user can edit the test plan leaving the test name blanked.</t>
  </si>
  <si>
    <t xml:space="preserve">1. Choose the test plan that needs editing
2. Press the pen icon at the end of the row containing that test plan.
3. Erase the value in the Name field.
4. Press "Save". </t>
  </si>
  <si>
    <t xml:space="preserve">The test plan was updated with an empty name. </t>
  </si>
  <si>
    <t>CRUD-Test Plan-TC013</t>
  </si>
  <si>
    <t xml:space="preserve">Verify that a user can delete a test plan. </t>
  </si>
  <si>
    <t>1. Choose the test plan that has to be deleted.
2. Press the trash bin icon at the end of the row containing that test plan.
3. Choose 'Yes' on the confimation message that pops up.</t>
  </si>
  <si>
    <t>The chosen test plan should be deleted successfully.</t>
  </si>
  <si>
    <t>CRUD-Test Plan-TC014</t>
  </si>
  <si>
    <t>Verify that the system handles user input with too many characters in the Name field of the Test plan form.</t>
  </si>
  <si>
    <t>1. Press the button "Add Test Plans".
2. Enter in the Name field: This is an example of a very long title that exceeds the character limit set for this field in order to test the validation and handling of such input by the system.
3. Fill in other fields with valid data.
4. Press the button "Save".</t>
  </si>
  <si>
    <t>CRUD-Administration-TC001</t>
  </si>
  <si>
    <t>Verify that a new user can be created with only the required fields being filled.</t>
  </si>
  <si>
    <t>User is on the "Administration" dashboard.</t>
  </si>
  <si>
    <t>1. Press the button "Add Users".
2. Fill in only required fields: First Name, Last Name, Email, Project, Access Type. 
3. Press the button "Save".</t>
  </si>
  <si>
    <t>The new user is created successfully, and a confirmation message is displayed.</t>
  </si>
  <si>
    <t>The new user was created successfully, but the confirmation message was not displayed. The screen is also not directed to the page containing the new user data makes it very inconvenient.</t>
  </si>
  <si>
    <t>CRUD-Administration-TC002</t>
  </si>
  <si>
    <t>Verify that a new user can be created with all fields being filled.</t>
  </si>
  <si>
    <t>1. Press the button "Add Users".
2. Fill in all data fields.
3. Press the button "Save".</t>
  </si>
  <si>
    <t>The new test user is created successfully, and a confirmation message is displayed.</t>
  </si>
  <si>
    <t>CRUD-Administration-TC003</t>
  </si>
  <si>
    <t>Verify that a new user can be created with missing required fields.</t>
  </si>
  <si>
    <t>1. Press the button "Add Users".
2. Leave the one or more required fields blank. 
3. Fill in other fields with valid data.
4. Press the button "Save".</t>
  </si>
  <si>
    <t>As expected result</t>
  </si>
  <si>
    <t>CRUD-Administration-TC004</t>
  </si>
  <si>
    <t>Verify that the system handles user input with too many characters in any fields of the user details form.</t>
  </si>
  <si>
    <t>1. Press the button "Add Users".
2. Enter in the First Name field: This is an example of a very long title that exceeds the character limit set for this field in order to test the validation and handling of such input by the system.
3. Fill in other fields with valid data.
4. Press the button "Save".</t>
  </si>
  <si>
    <t>The website should display an error message indicating the excessive input.</t>
  </si>
  <si>
    <t>CRUD-Administration-TC005</t>
  </si>
  <si>
    <t>Ensure the list of users loads within acceptable time limits under normal load.</t>
  </si>
  <si>
    <t>A significant number of users exist in the project.</t>
  </si>
  <si>
    <t>1. Navigate to 'Administration' dashboard.
2. Switch between the pages.
3. Measure the time taken for the pages to load.</t>
  </si>
  <si>
    <t>CRUD-Administration-TC006</t>
  </si>
  <si>
    <t xml:space="preserve">Ensure the system does not take too long to create a new user. </t>
  </si>
  <si>
    <t>1. Press the button "Add Users".
2. Fill in necessary data fields with valid data.
3. Press the button "Save".</t>
  </si>
  <si>
    <t>The new user is created within the acceptable time limit (e.g., under 3 seconds).</t>
  </si>
  <si>
    <t>CRUD-Administration-TC007</t>
  </si>
  <si>
    <t>Ensure the icons are displayed correctly when having the input checked.</t>
  </si>
  <si>
    <t>1. Press the button "Add Users".
2. Leave one or more required fields empty.
3. Fill in other fields with valid values.
4. Press the button "Save". 
5. Verify if the icon displayed at the end of each text box is correct.</t>
  </si>
  <si>
    <t>CRUD-Administration-TC008</t>
  </si>
  <si>
    <t>Verify that details of a user can be changed.</t>
  </si>
  <si>
    <t xml:space="preserve">1. Choose the user that needs editing
2. Press the pen icon at the end of the row containing that test plan.
3. Erase the value in the Name field.
4. Press "Save". </t>
  </si>
  <si>
    <t xml:space="preserve">The new data is updated, while other fields remain the same. </t>
  </si>
  <si>
    <t>CRUD-Administration-TC009</t>
  </si>
  <si>
    <t xml:space="preserve">Verify that invalid change of a user's detail is not allowed. </t>
  </si>
  <si>
    <t xml:space="preserve">1. Choose the user that needs editing
2. Press the pen icon at the end of the row containing that test plan.
3. Erase the value in the First Name field.
4. Press "Save". </t>
  </si>
  <si>
    <t xml:space="preserve">The user was updated with an empty First name. </t>
  </si>
  <si>
    <t>CRUD-Administration-TC010</t>
  </si>
  <si>
    <t xml:space="preserve">Verify that a user can be deleted. </t>
  </si>
  <si>
    <t>1. Choose the user that has to be deleted.
2. Press the trash bin icon at the end of the row containing that test plan.
3. Choose 'Yes' on the confimation message that pops up.</t>
  </si>
  <si>
    <t>The selected user should be deleted successfully.</t>
  </si>
  <si>
    <t>CRUD-Administration-TC011</t>
  </si>
  <si>
    <t>Ensure that the Dashboard page is compatible with different browsers</t>
  </si>
  <si>
    <t>Using different browsers (Chrome, CocCoc, Edge):
1. Navigate to the Administration dashboard.
2. Perform basic CRUD operations (create, view, edit, delete users).</t>
  </si>
  <si>
    <t>The detailed page should be accessible and functional across all tested browsers.</t>
  </si>
  <si>
    <t>CRUD-Administration-TC012</t>
  </si>
  <si>
    <t>Verify that a user without admin privileges cannot delete another user account.</t>
  </si>
  <si>
    <t>Non-admin user is logged in.
At least one user account exists in the system.</t>
  </si>
  <si>
    <t>1. Log in as a non-admin user.
2. Navigate to the 'Administration' dashboard.
3. Attempt to delete another user account by clicking on the 'Delete' button.
4. Observe the system's response.</t>
  </si>
  <si>
    <t>The system should display an error message indicating insufficient permissions.</t>
  </si>
  <si>
    <t>Login function is not available.</t>
  </si>
  <si>
    <t>CRUD-Administration-TC013</t>
  </si>
  <si>
    <t>Verify that cannot create or update a user account with an email address that is already in use by another account.</t>
  </si>
  <si>
    <t>1. User is on the "Administration" dashboard.
2. An existing user account with a specific email address is already registered in the system.</t>
  </si>
  <si>
    <t xml:space="preserve">1. Press the button "Add Users".
2. Fill in the Email field with an already existed email in the system: new123@gmail.com
3. Fill in other fields with valid values.
4. Press the button "Save". </t>
  </si>
  <si>
    <t>The system should display an error message indicating that the email address is already in use, and the new account should not be created.</t>
  </si>
  <si>
    <t xml:space="preserve">A new user was created with the already in use email. </t>
  </si>
  <si>
    <t>CRUD-Test Run-TC001</t>
  </si>
  <si>
    <t>Ensure that the Test run list page is compatible with different browsers</t>
  </si>
  <si>
    <t>The overviews page of 'Project Alpha' is displayed.</t>
  </si>
  <si>
    <t xml:space="preserve">Using different browsers (Chrome, CocCoc, Edge):
1. Navigate to the "Test run list" page.
</t>
  </si>
  <si>
    <t>The "Test run list" page should be accessible and functional across all tested browsers.</t>
  </si>
  <si>
    <t>CRUD-Test Run-TC002</t>
  </si>
  <si>
    <t>Verify that Test run list page is responsive and displays correctly on different screen sizes</t>
  </si>
  <si>
    <t xml:space="preserve"> 1. Navigate to the "Test run list" page.
 2. Resize the browser window to different screen sizes.
 3. Observe the elements displayed.</t>
  </si>
  <si>
    <t>The "Test run list" page should be responsive and display correctly on various screen sizes, maintaining usability and readability</t>
  </si>
  <si>
    <t xml:space="preserve">The pagination bar is obscuring the search bar input field and the "Add Test Runs" button is not displayed when the screen is smaller </t>
  </si>
  <si>
    <t> 52236</t>
  </si>
  <si>
    <t>CRUD-Test Run-TC003</t>
  </si>
  <si>
    <t>Verify that Test run with 290-character name can be displayed correctly in the tittle column after being created</t>
  </si>
  <si>
    <t>1. Navigate to the "Test run list" page.
2. Click "Add Test Runs" button.
3. Fill in textbox "Name" with "Vic test 12346789101112131415161718192021222324252627282930313233343536373839404142434445464748495051525354555657585960616263646566676869707172737475767778798081828384858687888990919293949596979899100101102103104105106107108109110111112113114115116117118119120121122123124125126127128129130" .
4. Fill "nguyen an" in field "Assigned to".
5. Select "Test update 1" in field "Test Case".
6. Click "Save" button.</t>
  </si>
  <si>
    <t>The test run with 290-character name can be created and displayed correctly in the "Tittle" column after being created</t>
  </si>
  <si>
    <t>The title is too long and is overflowing into other columns when displayed</t>
  </si>
  <si>
    <t>CRUD-Test Run-TC004</t>
  </si>
  <si>
    <t>Verify that a new test run can be created when all fields are filled with valid data.</t>
  </si>
  <si>
    <t>1. Navigate to the "Test run list" page.
2. Click "Add Test Runs" button.
3. Fill in textbox "Name" with "Vic test" .
4. Fill in textbox "Version" with "2".
5. Fill in textbox "Browser" with "Edge". 
6. Fill "nguyen an" in field "Assigned to".
7. Fill in textbox "Version" with "1".
8. Fill "Test update 1" in field "Test Case".
9. Fill in textbox "Description" with  "This is a test" 
10. Click "Save" button.</t>
  </si>
  <si>
    <t>The test run with all detailed input is created successfully and is displayed in Test run list page.</t>
  </si>
  <si>
    <t>CRUD-Test Run-TC005</t>
  </si>
  <si>
    <t>Verify that a new test run can be created when only required fields are filled with valid data.</t>
  </si>
  <si>
    <t>1. Navigate to the "Test run list" page.
2. Click "Add Test Runs" button.
3. Fill in textbox "Name" with "Vic test 1" .
4. Fill "nguyen an" in field "Assigned to".
5. Select "Test update 1" in field "Test Case".
6. Click "Save" button.</t>
  </si>
  <si>
    <t>CRUD-Test Run-TC006</t>
  </si>
  <si>
    <t>Verify that system displays error message when the field "Name" is blank.</t>
  </si>
  <si>
    <t>1. Navigate to the "Test run list" page.
2. Click "Add Test Runs" button.
3. Fill "nguyen an" in field "Assigned to".
4. Fill "Test update 1" in field "Test Case".
5. Click "Save" button.</t>
  </si>
  <si>
    <t>The error message will be displayed and "Name" is displayed as required input field.</t>
  </si>
  <si>
    <t>CRUD-Test Run-TC007</t>
  </si>
  <si>
    <t>Verify that test run with 290-character name can be created</t>
  </si>
  <si>
    <t>1. Navigate to the "Test run list" page.
2. Click "Add Test Runs" button.
3. Fill in textbox "Name" with "Vic test 12346789101112131415161718192021222324252627282930313233343536373839404142434445464748495051525354555657585960616263646566676869707172737475767778798081828384858687888990919293949596979899100101102103104105106107108109110111112113114115116117118119120121122123124125126127128129130" .
4. Fill "nguyen an" in field "Assigned to".
5. Fill "Test update 1" in field "Test Case".
6. Click "Save" button.</t>
  </si>
  <si>
    <t>The test run is created successfullly and displayed in the Test run list page.</t>
  </si>
  <si>
    <t>CRUD-Test Run-TC008</t>
  </si>
  <si>
    <t>Verify that system displays error message when the field "Assign to" is blank.</t>
  </si>
  <si>
    <t>1. Navigate to the "Test run list" page.
2. Click "Add Test Runs" button.
3. Fill in textbox "Name" with "Vic test 1" .
4. Fill "Test update 1" in field "Test Case".
5. Click "Save" button.</t>
  </si>
  <si>
    <t>The error message will be displayed and "Assign to" is displayed as required input field.</t>
  </si>
  <si>
    <t>CRUD-Test Run-TC009</t>
  </si>
  <si>
    <t>Ensure that a new test run is created when filling the field "Assign to" with "Unknown" like the test runs created previously.</t>
  </si>
  <si>
    <t>1. Navigate to the "Test run list" page.
2. Click "Add Test Runs" button.
3.Fill in textbox "Name" with "Vic test 1 .
4. Fill in field "Assigned to" with "Unknown".
5. Select "Test update 1" in field "Test Case".
6. Click "Save" button.</t>
  </si>
  <si>
    <t>The test run cannot be created and the alert with error message "Failed to add test run" is displayed.</t>
  </si>
  <si>
    <t>CRUD-Test Run-TC010</t>
  </si>
  <si>
    <t>Ensure that a new test run cannot be created when filling the field "Assign to" with the inactive user.</t>
  </si>
  <si>
    <t>1. Navigate to the "Test run list" page.
2. Click "Add Test Runs" button.
3.Fill in textbox "Name" with "Vic test 1 .
4. Fill in field "Assigned to" with "trung nguyen".
5. Select "Test update 1" in field "Test Case".
6. Click "Save" button.</t>
  </si>
  <si>
    <t>The test run cannot be created as the user "trung nguyen" is currently inactive and error message will be displayed.</t>
  </si>
  <si>
    <t>The test run is created successfully</t>
  </si>
  <si>
    <t> 52246</t>
  </si>
  <si>
    <t>CRUD-Test Run-TC011</t>
  </si>
  <si>
    <t>Ensure that a new test run cannot be created when filling the field "Assign to" with the not-in-database user.</t>
  </si>
  <si>
    <t>1. Navigate to the "Test run list" page.
2. Click "Add Test Runs" button.
3.Fill in textbox "Name" with "Vic test 1 .
4. Fill in field "Assigned to" with "Test1234".
5. Select "Test update 1" in field "Test Case".
6. Click "Save" button.</t>
  </si>
  <si>
    <t>The test run cannot be created and error message will be displayed.</t>
  </si>
  <si>
    <t>CRUD-Test Run-TC012</t>
  </si>
  <si>
    <t>Ensure that clear error message will be displayed  when filling the field "Assign to" with the not-in-database user to let test run creator know that the user is non-existed.</t>
  </si>
  <si>
    <t>The test run cannot be created and error message will be displayed. Futhermore, there should be error message displayed to let test run creator know that there is no user named "Test1234"</t>
  </si>
  <si>
    <t>The test run cannot be created but there is only the alert "Failed to add test run" displayed, and all the fields are marked with correct tick.</t>
  </si>
  <si>
    <t> 52249</t>
  </si>
  <si>
    <t>CRUD-Test Run-TC013</t>
  </si>
  <si>
    <t>Ensure that a new test run cannot be created when filling the field "Assign to" with the not-in-database test case.</t>
  </si>
  <si>
    <t>1. Navigate to the "Test run list" page.
2. Click "Add Test Runs" button.
3.Fill in textbox "Name" with "Vic test 1 .
4. Fill in field "Assigned to" with "nguyen an".
5. Select "test1" in field "Test Case".
6. Click "Save" button.</t>
  </si>
  <si>
    <t>CRUD-Test Run-TC014</t>
  </si>
  <si>
    <t>Ensure that the test run name can be updated successfully.</t>
  </si>
  <si>
    <t>1. Navigate to the "Test run list" page.
2. Go to page 6 of the list.
3.Click the update icon (pencil icon) of the test run with title "Test run to test update function 1".
4. Details of the test run are displayed.
5. Fill "Rename test run" in field "Name" and keep the remaining fields unchanged.
6. Click "Save" button.</t>
  </si>
  <si>
    <t>The test run will be renamed successfully.</t>
  </si>
  <si>
    <t>The test run cannot be renamed and alert with error message "Failed to update test run" is displayed.</t>
  </si>
  <si>
    <t> 52254</t>
  </si>
  <si>
    <t>CRUD-Test Run-TC015</t>
  </si>
  <si>
    <t>Ensure that the test run version can be updated successfully.</t>
  </si>
  <si>
    <t>1. Navigate to the "Test run list" page.
2. Go to page 6 of the list.
3.Click the update icon (pencil icon) of the test run with title "Test run to test update function 1".
4. Details of the test run are displayed.
5. Fill "4" in field "Version" and keep the remaining fields unchanged.
6. Click "Save" button.</t>
  </si>
  <si>
    <t>The test run version will be updated successfully.</t>
  </si>
  <si>
    <t>The test run version cannot be updated and alert with error message "Failed to update test run" is displayed.</t>
  </si>
  <si>
    <t> 52258</t>
  </si>
  <si>
    <t>CRUD-Test Run-TC016</t>
  </si>
  <si>
    <t>Ensure that the test run browser can be updated successfully.</t>
  </si>
  <si>
    <t>1. Navigate to the "Test run list" page.
2. Go to page 6 of the list.
3.Click the update icon (pencil icon) of the test run with title "Test run to test update function 1".
4. Details of the test run are displayed.
5. Fill "Chrome" in field "Browser" and keep the remaining fields unchanged.
6. Click "Save" button.</t>
  </si>
  <si>
    <t>The test run browser will be updated successfully.</t>
  </si>
  <si>
    <t>The test run browser cannot be  updated and alert with error message "Failed to update test run" is displayed.</t>
  </si>
  <si>
    <t> 52259</t>
  </si>
  <si>
    <t>CRUD-Test Run-TC017</t>
  </si>
  <si>
    <t>Ensure that the test run assignee can be updated successfully (updating with existed user).</t>
  </si>
  <si>
    <t>1. Navigate to the "Test run list" page.
2. Go to page 6 of the list.
3.Click the update icon (pencil icon) of the test run with title "Test run to test update function 1".
4. Details of the test run are displayed.
5. Fill "new name" in field "Assign to" and keep the remaining fields unchanged.
6. Click "Save" button.</t>
  </si>
  <si>
    <t>The test run assignee will be updated successfully.</t>
  </si>
  <si>
    <t>The test run assignee cannot be updated and alert with error message "Failed to update test run" is displayed.</t>
  </si>
  <si>
    <t>CRUD-Test Run-TC018</t>
  </si>
  <si>
    <t>Ensure that the test case of a test run can be updated successfully.</t>
  </si>
  <si>
    <t>1. Navigate to the "Test run list" page.
2. Go to page 6 of the list.
3.Click the update icon (pencil icon) of the test run with title "Test run to test update function 1".
4. Details of the test run are displayed.
5. Fill "Test Import" in field "Test Case" and keep the remaining fields unchanged.
6. Click "Save" button.</t>
  </si>
  <si>
    <t>Test case of the test run will be updated successfully.</t>
  </si>
  <si>
    <t>Test case of the test run cannot be updated and alert with error message "Failed to update test run" is displayed.</t>
  </si>
  <si>
    <t>CRUD-Test Run-TC019</t>
  </si>
  <si>
    <t>Ensure that the test run description can be updated successfully.</t>
  </si>
  <si>
    <t>1. Navigate to the "Test run list" page.
2. Go to page 6 of the list.
3.Click the update icon (pencil icon) of the test run with title "Test run to test update function 1".
4. Details of the test run are displayed.
5. Fill "This is test input" in field "Description" and keep the remaining fields unchanged.
6. Click "Save" button.</t>
  </si>
  <si>
    <t>The test run description will be updated successfully.</t>
  </si>
  <si>
    <t>The test run description cannot be  updated and alert with error message "Failed to update test run" is displayed.</t>
  </si>
  <si>
    <t>CRUD-Test Run-TC020</t>
  </si>
  <si>
    <t>Ensure that the test run can be deleted successfully .</t>
  </si>
  <si>
    <t xml:space="preserve">1. Navigate to the "Test run list" page.
2. Click the delete icon (bin icon) of the test run with title "Search Test Run 1".
3. The comfirmation alert is displayed.
4. Click the "Yes" button to confirm deleting.
</t>
  </si>
  <si>
    <t>The test run will be deleted successfully and no longer existed in the test run list.</t>
  </si>
  <si>
    <t>CRUD-Test Run-TC021</t>
  </si>
  <si>
    <t>Ensure that the Test run list page loads within acceptable time limits</t>
  </si>
  <si>
    <t>The Project list page is displayed.</t>
  </si>
  <si>
    <t xml:space="preserve">1.Click on the title of "Project Alpha".
2. Navigate to the "Test run list" page.
</t>
  </si>
  <si>
    <t>The Test run list page should load within 3 seconds</t>
  </si>
  <si>
    <t>As actual result</t>
  </si>
  <si>
    <t>CRUD-Test Run-TC022</t>
  </si>
  <si>
    <t>Verify that unauthorized users cannot access the test runs that they are unallowed to.</t>
  </si>
  <si>
    <t xml:space="preserve">1. Try to access details of the Test Runs without logging in.
2. Check for any security vulnerabilities.
</t>
  </si>
  <si>
    <t>CRUD-Issue-TC001</t>
  </si>
  <si>
    <t>Check if the Issue Title field allows leading whitespace characters.</t>
  </si>
  <si>
    <t>The function to add a new issue has been fully implemented.</t>
  </si>
  <si>
    <t>1. Go to the Project List.
2. Select the Issue section.
3. Click on the "Add Issues" button.
4. Click on the Issue Title field.
5. Enter a single space into the Issue Title field.
6. Fill in the remaining fields.
7. Click on "Save" button.</t>
  </si>
  <si>
    <t>An error message appears in the Issue Title field.</t>
  </si>
  <si>
    <t>The new issue has been successfully added.</t>
  </si>
  <si>
    <t xml:space="preserve">53635
</t>
  </si>
  <si>
    <t>CRUD-Issue-TC002</t>
  </si>
  <si>
    <t>Check if the Category field allows entering an incorrect category.</t>
  </si>
  <si>
    <t>The function to edit an issue has been implemented.</t>
  </si>
  <si>
    <t xml:space="preserve">1. Go to the Project List. 
2. Select the Issue section. 
3. Click on the "Add Issues" button.
4. Click on an existing issue in the list. 
5. Click on Category fied. 
6. Change the data in the Category field to "NotABugBug".
7. Click on "Save" button. </t>
  </si>
  <si>
    <t xml:space="preserve">An error message appears in the Category field. </t>
  </si>
  <si>
    <t>The issue has been successfully updated.</t>
  </si>
  <si>
    <t>CRUD-Issue-TC003</t>
  </si>
  <si>
    <t>Check if the Issue type field allows entering an incorrect category.</t>
  </si>
  <si>
    <t xml:space="preserve">1. Go to the Project List. 
2. Select the Issue section. 
3. Click on the "Add Issues" button.
4. Click on an existing issue in the list. 
5. Click on Issue type fied. 
6. Change the data in the Category field to "NotTrackingTracking".
7. Click on "Save" button. </t>
  </si>
  <si>
    <t xml:space="preserve">An error message appears in the Issue type field. </t>
  </si>
  <si>
    <t>CRUD-Issue-TC004</t>
  </si>
  <si>
    <t>Check if the Severity field allows entering an incorrect category.</t>
  </si>
  <si>
    <t xml:space="preserve">1. Go to the Project List. 
2. Select the Issue section. 
3. Click on the "Add Issues" button.
4. Click on an existing issue in the list. 
5. Click on severity fied. 
6. Change the data in the severity field to "NotMajorMajor".
7. Click on "Save" button. </t>
  </si>
  <si>
    <t>An error message appears in the severity field.</t>
  </si>
  <si>
    <t>CRUD-Issue-TC005</t>
  </si>
  <si>
    <t>Check if the Status field allows entering an incorrect category.</t>
  </si>
  <si>
    <t xml:space="preserve">1. Go to the Project List. 
2. Select the Issue section. 
3. Click on the "Add Issues" button.
4. Click on an existing issue in the list. 
5. Click on status fied. 
6. Change the data in the status field to "NotMajorMajor".
7. Click on "Save" button. 
</t>
  </si>
  <si>
    <t xml:space="preserve">An error message appears in the status field. </t>
  </si>
  <si>
    <t xml:space="preserve">Issue-TC005 </t>
  </si>
  <si>
    <t>Check the position of the "Filter" section in the Project Issue interface for easy access and operation.</t>
  </si>
  <si>
    <t>The filter issue function has been implemented and is displayed on the interface.</t>
  </si>
  <si>
    <t>1. Navigate to Project List.
2. Select Project Alpha. 
3. Select section "Issues". 
4. Scroll to see the Filter section.
5. Perform filtering actions based on certain fields.
6. Scroll to see the filter results.</t>
  </si>
  <si>
    <t>The position of the Filter section is easy to access and watch the filter results.</t>
  </si>
  <si>
    <t>The position of the Filter section is below the list of Issues, requiring scrolling to see it. After applying the filter, the user must scroll up to see the filter results and scroll down again to adjust the filter.</t>
  </si>
  <si>
    <t xml:space="preserve">52192
</t>
  </si>
  <si>
    <t xml:space="preserve">Issue-TC006 </t>
  </si>
  <si>
    <t>Check if the status field is a mandatory field.</t>
  </si>
  <si>
    <t xml:space="preserve">1. Go to the Project List. 
2. Select the Issue section. 
3. Click on the "Add Issues" button.
4. Fill in all the fields but leave blank at the status field. 
5. Click on "Save" button. </t>
  </si>
  <si>
    <t>CRUD-Release-TC001</t>
  </si>
  <si>
    <t>Verify the functionality of adding a new release</t>
  </si>
  <si>
    <t>The function to add a new release has been implemented.</t>
  </si>
  <si>
    <t>1. Navigate to Project List.
2. Select Project Alpha. 
3. Select section "Releases". 
4. Click on "Add release" button.
5. In the "Add release" form, fill in the information in all fields. Perform the following actions sequentially at the date fields (In all actions, ensure start date is earlier than release date):
a. Enter a start date that is before or is the current date and a release date that is after the current date. 
b. Enter both the start date and release date that are after the current date. 
c. Enter both the start date and release date that are before the current date. 
6. Click on "Save" button.</t>
  </si>
  <si>
    <t xml:space="preserve">For step 5a: The newly added release is display in the "Open" section. 
For step 5b: The newly added release is display in the "Upcoming" section. 
For step 5c: The newly added release is display in the "Completed" section. </t>
  </si>
  <si>
    <t xml:space="preserve">As expected result </t>
  </si>
  <si>
    <t>CRUD-Release-TC002</t>
  </si>
  <si>
    <t>Verify the functionality of editing a new release</t>
  </si>
  <si>
    <t>The function to edit a new release has been implemented.</t>
  </si>
  <si>
    <t xml:space="preserve">1. Navigate to Project List.
2. Select Project Alpha. 
3. Select section "Releases". 
4. Hover over and click on the pencil icon button for any selected release.
5. Update new information of that release. 
6. Click on "Save" button. </t>
  </si>
  <si>
    <t xml:space="preserve">The new information of the release is already updated. </t>
  </si>
  <si>
    <t>CRUD-Release-TC003</t>
  </si>
  <si>
    <t>Verify the functionality of deleting a release</t>
  </si>
  <si>
    <t>The function to delete a release has been implemented.</t>
  </si>
  <si>
    <t>1. Navigate to Project List.
2. Select Project Alpha. 
3. Select section "Releases". 
4. Hover over and click on the trash can icon located directly to the right of any release.
5. When the confirmation message "Are you sure?" appears, click on "Yes".</t>
  </si>
  <si>
    <t>The deleted release cannot be found on the interface.</t>
  </si>
  <si>
    <t>CRUD-Release-TC004</t>
  </si>
  <si>
    <t>Verify that the "Edit" button on the "Relese Details" section is functioning</t>
  </si>
  <si>
    <t>The function to edit a release has been implemented.</t>
  </si>
  <si>
    <t>1. Navigate to Project List.
2. Select Project Alpha. 
3. Select section "Releases". 
4. Double click on any release displayed. 
5. Hover over and click on "Edit" button located in the bottom right corner of the release information form.</t>
  </si>
  <si>
    <t>The "Edit" button is functioning.</t>
  </si>
  <si>
    <t>The "Edit" button is not functioning.</t>
  </si>
  <si>
    <t xml:space="preserve">52197
</t>
  </si>
  <si>
    <t>CRUD-Release-TC005</t>
  </si>
  <si>
    <t>Verify the error message display when date input is missing in the "Add release" form.</t>
  </si>
  <si>
    <t>1. Navigate to Project List.
2. Select Project Alpha. 
3. Select section "Releases". 
4. Click on "Add release" button.
5. In the "Add release" form, fill in the information in all fields except for one of the data fields.
6. Click on "Save" button.</t>
  </si>
  <si>
    <t>There is an asterisk (*) indicating mandatory fields.
An error message  is displayed when date fields are left blank.</t>
  </si>
  <si>
    <t>There is no asterisk (*) indicating mandatory fields.
No error message  is displayed when date fields are left blank.</t>
  </si>
  <si>
    <t xml:space="preserve">52200
</t>
  </si>
  <si>
    <t>Add-Requirement-TC001</t>
  </si>
  <si>
    <t>Verify that a user can successfully add a requirement to an existing project</t>
  </si>
  <si>
    <t>Users log in as Administrator or Manager.</t>
  </si>
  <si>
    <t xml:space="preserve">1. Open browser.
2. Navigate to: https://localhost:4000/login
3. Enter username: "123@1234".
4. Enter password: "123".
5. Navigate to Project List. 
6. Select Project Alpha. 
7. Select section "Requirements". 
8. Click on "Add requirement" button. 
9. Select "Version 2.0" in Release field.
10. Select "abc" in Requirement Type field.
11. Enter Requirement Description field: "abc".
12. Click on "Save" button. </t>
  </si>
  <si>
    <t>The newly added requirement is displayed on the interface.</t>
  </si>
  <si>
    <t>Add-Requirement-TC002</t>
  </si>
  <si>
    <t>Verify that the user can successfully add a request with only required fields</t>
  </si>
  <si>
    <t xml:space="preserve">1. Open browser.
2. Navigate to: https://localhost:4000/login
3. Enter username: "123@1234".
4. Enter password: "123".
5. Navigate to Project List. 
6. Select Project Alpha. 
7. Select section "Requirements". 
8. Click on "Add requirement" button. 
9. Select "Version 2.0" in Release field.
10. Select "abc" in Requirement Type field.
11. Click on "Save" button. </t>
  </si>
  <si>
    <t>Add-Requirement-TC003</t>
  </si>
  <si>
    <t>Verify that users can successfully add requests with description fields containing alphabet string</t>
  </si>
  <si>
    <t xml:space="preserve">1. Open browser.
2. Navigate to: https://localhost:4000/login
3. Enter username: "123@1234".
4. Enter password: "123".
5. Navigate to Project List. 
6. Select Project Alpha. 
7. Select section "Requirements". 
8. Click on "Add requirement" button. 
9. Select "Version 2.0" in Release field.
10. Select "abc" in Requirement Type field.
11. Enter Requirement Description field: "Requirement".
12. Click on "Save" button. </t>
  </si>
  <si>
    <t>Add-Requirement-TC004</t>
  </si>
  <si>
    <t>Verify that users can successfully add requests with description fields containing numbers only</t>
  </si>
  <si>
    <t xml:space="preserve">1. Open browser.
2. Navigate to: https://localhost:4000/login
3. Enter username: "123@1234".
4. Enter password: "123".
5. Navigate to Project List. 
6. Select Project Alpha. 
7. Select section "Requirements". 
8. Click on "Add requirement" button. 
9. Select "Version 2.0" in Release field.
10. Select "abc" in Requirement Type field.
11. Enter Requirement Description field: "123".
12. Click on "Save" button. </t>
  </si>
  <si>
    <t>Add-Requirement-TC005</t>
  </si>
  <si>
    <t>Verify that users can successfully add requests with description fields containing alphanumeric</t>
  </si>
  <si>
    <t xml:space="preserve">1. Open browser.
2. Navigate to: https://localhost:4000/login
3. Enter username: "123@1234".
4. Enter password: "123".
5. Navigate to Project List. 
6. Select Project Alpha. 
7. Select section "Requirements". 
8. Click on "Add requirement" button. 
9. Select "Version 2.0" in Release field.
10. Select "abc" in Requirement Type field.
11. Enter Requirement Description field: "Requirement123".
12. Click on "Save" button. </t>
  </si>
  <si>
    <t>Add-Requirement-TC006</t>
  </si>
  <si>
    <t>Verify that users can not successfully add requests with description fields containing special characters</t>
  </si>
  <si>
    <t xml:space="preserve">1. Open browser.
2. Navigate to: https://localhost:4000/login
3. Enter username: "123@1234".
4. Enter password: "123".
5. Navigate to Project List. 
6. Select Project Alpha. 
7. Select section "Requirements". 
8. Click on "Add requirement" button. 
9. Select "Version 2.0" in Release field.
10. Select "abc" in Requirement Type field.
11. Enter Requirement Description field: "😆".
12. Click on "Save" button. </t>
  </si>
  <si>
    <t>1. Do not allow users to enter special characters. 
2. Re-enter required.</t>
  </si>
  <si>
    <t>https://cs.hcmus.edu.vn/mantisbt/view.php?id=53583</t>
  </si>
  <si>
    <t>Add-Requirement-TC007</t>
  </si>
  <si>
    <t>Verify that the user cannot add a request with all required fields empty</t>
  </si>
  <si>
    <t xml:space="preserve">1. Open browser.
2. Navigate to: https://localhost:4000/login
3. Enter username: "123@1234".
4. Enter password: "123".
5. Navigate to Project List. 
6. Select Project Alpha. 
7. Select section "Requirements". 
8. Click on "Add requirement" button. 
9. Enter Requirement Description field: "abc".
10. Click on "Save" button. </t>
  </si>
  <si>
    <t>1. Notify that cannot add new requirement.
2. Requirement re-enter.</t>
  </si>
  <si>
    <t>Add-Requirement-TC008</t>
  </si>
  <si>
    <t>Verify that users cannot add requests when entering invalid requirement in the Select Release dropdown</t>
  </si>
  <si>
    <t xml:space="preserve">1. Open browser.
2. Navigate to: https://localhost:4000/login
3. Enter username: "123@1234".
4. Enter password: "123".
5. Navigate to Project List. 
6. Select Project Alpha. 
7. Select section "Requirements". 
8. Click on "Add requirement" button. 
9. Enter " " in Release field.
10. Select "abc" in Requirement Type field.
11. Enter Requirement Description field: "abc".
12. Click on "Save" button. </t>
  </si>
  <si>
    <t>Navigate to error message page.</t>
  </si>
  <si>
    <t>https://cs.hcmus.edu.vn/mantisbt/view.php?id=52184</t>
  </si>
  <si>
    <t>Add-Requirement-TC009</t>
  </si>
  <si>
    <t>Verify that users can add requests when entering new requirement in the Requirement Type dropdown</t>
  </si>
  <si>
    <t xml:space="preserve">1. Open browser.
2. Navigate to: https://localhost:4000/login
3. Enter username: "123@1234".
4. Enter password: "123".
5. Navigate to Project List. 
6. Select Project Alpha. 
7. Select section "Requirements". 
8. Click on "Add requirement" button. 
9. Select "Version 2.0" in Release field.
10. Enter " " in Requirement Type field.
11. Enter Requirement Description field: "abc".
12. Click on "Save" button. </t>
  </si>
  <si>
    <t>Add-Requirement-TC010</t>
  </si>
  <si>
    <t>Verify that the system limits the maximum number of characters a user can enter for the Requirement Description field.</t>
  </si>
  <si>
    <t xml:space="preserve">1. Open browser.
2. Navigate to: https://localhost:4000/login
3. Enter username: "123@1234".
4. Enter password: "123".
5. Navigate to Project List. 
6. Select Project Alpha. 
7. Select section "Requirements". 
8. Click on "Add requirement" button. 
9. Select "Version 2.0" in Release field.
10. Enter "abc" in Requirement Type field.
11. Enter Requirement Description field: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
12. Click on "Save" button. </t>
  </si>
  <si>
    <t>Users are only allowed to enter a maximum of 255 characters.</t>
  </si>
  <si>
    <t>https://cs.hcmus.edu.vn/mantisbt/view.php?id=53584</t>
  </si>
  <si>
    <t>Add-Requirement-TC011</t>
  </si>
  <si>
    <t>Ensure that when adding a new requirement the Requirements page loads within acceptable time limits</t>
  </si>
  <si>
    <t>The Reports page should load within 3 seconds</t>
  </si>
  <si>
    <t>Add-Requirement-TC012</t>
  </si>
  <si>
    <t>Ensure that only authorized users can access the Requirements page</t>
  </si>
  <si>
    <t>Users log in as Developer and access the website successfully.</t>
  </si>
  <si>
    <t xml:space="preserve">1. Open browser.
2. Navigate to: https://localhost:4000/login
3. Enter username: "123@1234".
4. Enter password: "123".
5. Navigate to Project List. 
6. Select Project Alpha. 
7. Select section "Requirements". </t>
  </si>
  <si>
    <t>1. The user should be denied access to the page.</t>
  </si>
  <si>
    <t>Add-Requirement-TC013</t>
  </si>
  <si>
    <t>Verify that the Requirements is responsive and displays correctly on different screen sizes</t>
  </si>
  <si>
    <t>1. Open browser.
2. Navigate to: https://localhost:4000/login
3. Enter username: "123@1234".
4. Enter password: "123".
5. Navigate to Project List. 
6. Select Project Alpha. 
7. Select section "Requirements". 
8. Resize the browser window to different screen sizes.
9. Observe the elements displayed.</t>
  </si>
  <si>
    <t>The "Requirements" page should be responsive and display correctly on various screen sizes, maintaining usability and readability</t>
  </si>
  <si>
    <t>Add-Requirement-TC014</t>
  </si>
  <si>
    <t>Verify that all text content is properly aligned</t>
  </si>
  <si>
    <t>Users log in as Administrator or Manager and access the website successfully and there are some requirement available</t>
  </si>
  <si>
    <t>1. Open browser.
2. Navigate to: https://localhost:4000/login
3. Enter username: "123@1234".
4. Enter password: "123".
5. Navigate to Project List. 
6. Select Project Alpha. 
7. Select section "Requirements". 
8. Look at the "description" column.</t>
  </si>
  <si>
    <t>Rows and columns should be aligned evenly</t>
  </si>
  <si>
    <t>21127659+I78</t>
  </si>
  <si>
    <t>In the description column, the content is aligned inward compared to the title</t>
  </si>
  <si>
    <t>https://cs.hcmus.edu.vn/mantisbt/view.php?id=53585</t>
  </si>
  <si>
    <t>Add-Requirement-TC015</t>
  </si>
  <si>
    <t>Make sure there is a notice indicating required and optional input fields.</t>
  </si>
  <si>
    <t>Users log in as Administrator or Manager and access the website successfully.</t>
  </si>
  <si>
    <t>1. Open browser.
2. Navigate to: https://localhost:4000/login
3. Enter username: "123@1234".
4. Enter password: "123".
5. Navigate to Project List. 
6. Select Project Alpha. 
7. Select section "Requirements". 
8. Click on "Add requirement" button. 
9. Observe the elements displayed.</t>
  </si>
  <si>
    <t>Mandatory input fields should be marked</t>
  </si>
  <si>
    <t>There is no mark in the required field Select Release</t>
  </si>
  <si>
    <t>https://cs.hcmus.edu.vn/mantisbt/view.php?id=53586</t>
  </si>
  <si>
    <t>Add-Requirement-TC016</t>
  </si>
  <si>
    <t>Ensure that the Requirements page is compatible with different browsers</t>
  </si>
  <si>
    <t>The page should be accessible and functional across all tested browsers.</t>
  </si>
  <si>
    <t>Add-Report -TC001</t>
  </si>
  <si>
    <t>Verify that the Report is responsive and displays correctly on different screen sizes</t>
  </si>
  <si>
    <t>1. Open browser.
2. Navigate to: https://localhost:4000/login
3. Enter username: "123@1234".
4. Enter password: "123".
5. Navigate to the "Project list" page.
6. Choose project name "Project Alpha".
7. Select "Reports" on the navbar.
8. Resize the browser window to different screen sizes.
9. Observe the elements displayed.</t>
  </si>
  <si>
    <t>The "Reports" page should be responsive and display correctly on various screen sizes, maintaining usability and readability</t>
  </si>
  <si>
    <t>Add-Report -TC002</t>
  </si>
  <si>
    <t>Verify title is centered relative to input field</t>
  </si>
  <si>
    <t>1. Open browser.
2. Navigate to: https://localhost:4000/login
3. Enter username: "123@1234".
4. Enter password: "123".
5. Navigate to the "Project list" page.
6. Choose project name "Project Alpha".
7. Select "Reports" on the navbar.
8. Click "Add Report" button.</t>
  </si>
  <si>
    <t>Title is centered relative to input field</t>
  </si>
  <si>
    <t>The title is offset above the input field.</t>
  </si>
  <si>
    <t>https://cs.hcmus.edu.vn/mantisbt/view.php?id=53587</t>
  </si>
  <si>
    <t>Add-Report -TC003</t>
  </si>
  <si>
    <t>Verify that required fields should be highlighted if blank</t>
  </si>
  <si>
    <t>1. Open browser.
2. Navigate to: https://localhost:4000/login
3. Enter username: "123@1234".
4. Enter password: "123".
5. Navigate to the "Project list" page.
6. Choose project name "Project Alpha".
7. Select "Reports" on the navbar.
8. Click "Add Report" button.
9. Press the button "Save and add".</t>
  </si>
  <si>
    <t>The title and duration fields should be marked with an x</t>
  </si>
  <si>
    <t>The duration field is checked even though no data has been entered.</t>
  </si>
  <si>
    <t>https://cs.hcmus.edu.vn/mantisbt/view.php?id=53588</t>
  </si>
  <si>
    <t>Add-Report -TC004</t>
  </si>
  <si>
    <t>Verify that the toggle sidebar button allows collapsing or expanding the sidebar for better screen real estate or easier navigation.</t>
  </si>
  <si>
    <t xml:space="preserve">1. Open browser.
2. Navigate to: https://localhost:4000/login
3. Enter username: "123@1234".
4. Enter password: "123".
5. Navigate to the "Project list" page.
6. Choose project name "Project Alpha".
7. Select "Reports" on the navbar.
8. Scroll down to the bottom of the page.
9. Select the toggle sidebar button on the right to collapse the sidebar.
</t>
  </si>
  <si>
    <t>The sidebar is collapsed.</t>
  </si>
  <si>
    <t>No change required</t>
  </si>
  <si>
    <t>https://cs.hcmus.edu.vn/mantisbt/view.php?id=52126</t>
  </si>
  <si>
    <t>Add-Report -TC005</t>
  </si>
  <si>
    <t>Verify that a user can create a new report with all fields being filled.</t>
  </si>
  <si>
    <t>The detailed page of a project is displayed.</t>
  </si>
  <si>
    <t>1. Open browser.
2. Navigate to: https://localhost:4000/login
3. Enter username: "123@1234".
4. Enter password: "123".
5. Navigate to the "Project list" page.
6. Choose project name "Project Alpha".
7. Select "Reports" on the navbar.
8. Click "Add Report" button.
9. Fill in Title: "Test Report".
10. Start date: 20/08/2024 12:00 SA.
11. End date: 22/08/2024 12:00 SA.
12. Press the button "Save and add".</t>
  </si>
  <si>
    <t>The new report is created successfully, and page is reloaded.</t>
  </si>
  <si>
    <t>Add-Report -TC006</t>
  </si>
  <si>
    <t>Verify that a user can create a new report with title containing only aphabet string.</t>
  </si>
  <si>
    <t>1. Open browser.
2. Navigate to: https://localhost:4000/login
3. Enter username: "123@1234".
4. Enter password: "123".
5. Navigate to the "Project list" page.
6. Choose project name "Project Alpha".
7. Select "Reports" on the navbar.
8. Click "Add Report" button.
9. Fill in Title: "Report".
10. Start date: 20/08/2024 12:00 SA.
11. End date: 22/08/2024 12:00 SA.
12. Press the button "Save and add".</t>
  </si>
  <si>
    <t>Add-Report -TC007</t>
  </si>
  <si>
    <t>Verify that a user can create a new report with title containing numbers only.</t>
  </si>
  <si>
    <t>1. Open browser.
2. Navigate to: https://localhost:4000/login
3. Enter username: "123@1234".
4. Enter password: "123".
5. Navigate to the "Project list" page.
6. Choose project name "Project Alpha".
7. Select "Reports" on the navbar.
8. Click "Add Report" button.
9. Fill in Title: "123".
10. Start date: 20/08/2024 12:00 SA.
11. End date: 22/08/2024 12:00 SA.
12. Press the button "Save and add".</t>
  </si>
  <si>
    <t>Add-Report -TC008</t>
  </si>
  <si>
    <t>Verify that a user can create a new report with title containing aphanumeric.</t>
  </si>
  <si>
    <t>1. Open browser.
2. Navigate to: https://localhost:4000/login
3. Enter username: "123@1234".
4. Enter password: "123".
5. Navigate to the "Project list" page.
6. Choose project name "Project Alpha".
7. Select "Reports" on the navbar.
8. Click "Add Report" button.
9. Fill in Title: "Report123".
10. Start date: 20/08/2024 12:00 SA.
11. End date: 22/08/2024 12:00 SA.
12. Press the button "Save and add".</t>
  </si>
  <si>
    <t>Add-Report -TC009</t>
  </si>
  <si>
    <t>Verify that a user can not create a new report if title containing space only.</t>
  </si>
  <si>
    <t>1. Open browser.
2. Navigate to: https://localhost:4000/login
3. Enter username: "123@1234".
4. Enter password: "123".
5. Navigate to the "Project list" page.
6. Choose project name "Project Alpha".
7. Select "Reports" on the navbar.
8. Click "Add Report" button.
9. Fill in Title: " ".
10. Start date: 20/08/2024 12:00 SA.
11. End date: 22/08/2024 12:00 SA.
12. Press the button "Save and add".</t>
  </si>
  <si>
    <t>1. The new report can not created, and a message is displayed.
2. Ask the user to re-enter.</t>
  </si>
  <si>
    <t>Add-Report -TC010</t>
  </si>
  <si>
    <t>Verify that a user can not create a new report if title containing special character.</t>
  </si>
  <si>
    <t>1. Open browser.
2. Navigate to: https://localhost:4000/login
3. Enter username: "123@1234".
4. Enter password: "123".
5. Navigate to the "Project list" page.
6. Choose project name "Project Alpha".
7. Select "Reports" on the navbar.
8. Click "Add Report" button.
9. Fill in Title: "🥹".
10. Start date: 20/08/2024 12:00 SA.
11. End date: 22/08/2024 12:00 SA.
12. Press the button "Save and add".</t>
  </si>
  <si>
    <t>Add-Report -TC011</t>
  </si>
  <si>
    <t>Verify that a user can not add a report if the start date &lt; end date and  in format dd/mm/yyyy --:-- --.</t>
  </si>
  <si>
    <t>1. Open browser.
2. Navigate to: https://localhost:4000/login
3. Enter username: "123@1234".
4. Enter password: "123".
5. Navigate to the "Project list" page.
6. Choose project name "Project Alpha".
7. Select "Reports" on the navbar.
8. Press "Add report" button.
9. Fill in Duration from: "09/07/2024 12:00 SA".
10. Fill in Duration to: "08/07/2024 12:00 SA".
11. Fill in title fields: "abc".
12. Press "Save and add" button.</t>
  </si>
  <si>
    <t>fixed</t>
  </si>
  <si>
    <t>https://cs.hcmus.edu.vn/mantisbt/view.php?id=52156</t>
  </si>
  <si>
    <t>Add-Report -TC012</t>
  </si>
  <si>
    <t>Verify that a user cannot add a report if the start date is in format dd/mm/000y --:-- --.</t>
  </si>
  <si>
    <t>1. Open browser.
2. Navigate to: https://localhost:4000/login
3. Enter username: "123@1234".
4. Enter password: "123".
5. Navigate to the "Project list" page.
6. Choose project name "Project Alpha".
7. Select "Reports" on the navbar.
8. Press "Add report" button.
9. Fill in Duration from: "09/07/0004 12:00 SA".
10. Fill in Duration to: "08/07/2024 12:00 SA".
11. Fill in title fields: "abc".
12. Press "Save and add" button.</t>
  </si>
  <si>
    <t>The new report was created successfully but the system arbitrarily changed it to 2004 format.</t>
  </si>
  <si>
    <t>https://cs.hcmus.edu.vn/mantisbt/view.php?id=53589</t>
  </si>
  <si>
    <t>Add-Report -TC014</t>
  </si>
  <si>
    <t>Verify that a user cannot add a report if the start date is in format dd/mm/00yy --:-- --.</t>
  </si>
  <si>
    <t>1. Open browser.
2. Navigate to: https://localhost:4000/login
3. Enter username: "123@1234".
4. Enter password: "123".
5. Navigate to the "Project list" page.
6. Choose project name "Project Alpha".
7. Select "Reports" on the navbar.
8. Press "Add report" button.
9. Fill in Duration from: "09/07/0040 12:00 SA".
10. Fill in Duration to: "08/07/2024 12:00 SA".
11. Fill in title fields: "abc".
12. Press "Save and add" button.</t>
  </si>
  <si>
    <t>The new report was created successfully but the system arbitrarily changed it to 2040.</t>
  </si>
  <si>
    <t>https://cs.hcmus.edu.vn/mantisbt/view.php?id=53590</t>
  </si>
  <si>
    <t>Add-Report -TC016</t>
  </si>
  <si>
    <t>Verify that a user cannot add a report if the start date is in format dd/mm/0yyy --:-- --.</t>
  </si>
  <si>
    <t>1. Open browser.
2. Navigate to: https://localhost:4000/login
3. Enter username: "123@1234".
4. Enter password: "123".
5. Navigate to the "Project list" page.
6. Choose project name "Project Alpha".
7. Select "Reports" on the navbar.
8. Press "Add report" button.
9. Fill in Duration from: "09/07/0240 12:00 SA".
10. Fill in Duration to: "08/07/2024 12:00 SA".
11. Fill in title fields: "abc".
12. Press "Save and add" button.</t>
  </si>
  <si>
    <t>The new report was created successfully but the system arbitrarily changed it to 2240 format.</t>
  </si>
  <si>
    <t>https://cs.hcmus.edu.vn/mantisbt/view.php?id=53591</t>
  </si>
  <si>
    <t>Add-Report -TC018</t>
  </si>
  <si>
    <t>Verify that a user cannot add a report if the start date is in format dd/mm/yyyyy --:-- --.</t>
  </si>
  <si>
    <t>1. Open browser.
2. Navigate to: https://localhost:4000/login
3. Enter username: "123@1234".
4. Enter password: "123".
5. Navigate to the "Project list" page.
6. Choose project name "Project Alpha".
7. Select "Reports" on the navbar.
8. Press "Add report" button.
9. Fill in Duration from: "09/07/20240 12:00 SA".
10. Fill in Duration to: "08/07/2024 12:00 SA".
11. Fill in title fields: "abc".
12. Press "Save and add" button.</t>
  </si>
  <si>
    <t>https://cs.hcmus.edu.vn/mantisbt/view.php?id=53592</t>
  </si>
  <si>
    <t>Add-Report -TC019</t>
  </si>
  <si>
    <t>Verify that a user cannot add a report if the end date is in format dd/mm/yyyyy --:-- --.</t>
  </si>
  <si>
    <t>1. Open browser.
2. Navigate to: https://localhost:4000/login
3. Enter username: "123@1234".
4. Enter password: "123".
5. Navigate to the "Project list" page.
6. Choose project name "Project Alpha".
7. Select "Reports" on the navbar.
8. Press "Add report" button.
9. Fill in Duration from: "09/07/2024 12:00 SA".
10. Fill in Duration to: "08/07/20240 12:00 SA".
11. Fill in title fields: "abc".
12. Press "Save and add" button.</t>
  </si>
  <si>
    <t>https://cs.hcmus.edu.vn/mantisbt/view.php?id=53593</t>
  </si>
  <si>
    <t>Add-Report -TC020</t>
  </si>
  <si>
    <t>Make sure the pagination is correct when using the search function</t>
  </si>
  <si>
    <t>1. Open browser.
2. Navigate to: https://localhost:4000/login
3. Enter username: "123@1234".
4. Enter password: "123".
5. Navigate to the "Project list" page.
6. Choose project name "Project Alpha".
7. Select "Reports" on the navbar.
8. Press "Add report" button.
9. Fill in search fields: "Test".
10. Press Enter.</t>
  </si>
  <si>
    <t>1. Returns search results.
2. Only page 1 is displayed in the page number section, because the search results only have 3 reports.</t>
  </si>
  <si>
    <t>Add-Report -TC021</t>
  </si>
  <si>
    <t>Ensure that the Report page is compatible with different browsers</t>
  </si>
  <si>
    <t>Users log in as Administrator or Manager, access the website successfully and the detailed page of a project is displayed.</t>
  </si>
  <si>
    <t>1. Open browser.
2. Navigate to: https://localhost:4000/login
3. Enter username: "123@1234".
4. Enter password: "123".
5. Navigate to the "Project list" page.
6. Choose project name "Project Alpha".
7. Select "Reports" on the navbar.</t>
  </si>
  <si>
    <t>Add-Report -TC022</t>
  </si>
  <si>
    <t>Ensure that the Reports page is compatible with different mobile devices</t>
  </si>
  <si>
    <t>Access the website from a mobile device</t>
  </si>
  <si>
    <t>1. Open browser.
2. Navigate to: https://localhost:4000/login
3. Enter username: "123@1234".
4. Enter password: "123".
5. Navigate to the Project List page.
6. Choose project name "Project Alpha".
7. Select "Reports" on the navbar.</t>
  </si>
  <si>
    <t>The detailed page displays report list with proper formatting and responsiveness suitable for a mobile device. All elements should be easily readable and navigable on the mobile screen.</t>
  </si>
  <si>
    <t>Add-Report -TC023</t>
  </si>
  <si>
    <t>Validate that when the user presses search title, the system should highlight the keyword the user searched for</t>
  </si>
  <si>
    <t>1. Open browser.
2. Navigate to: https://localhost:4000/login
3. Enter username: "123@1234".
4. Enter password: "123".
5. Navigate to the "Project list" page.
6. Choose project name "Project Alpha".
7. Select "Reports" on the navbar.
8. Fill in search fields: "Test".
9. Press Enter.</t>
  </si>
  <si>
    <t>1. Returns search results with the keyword highlighted.
2. Or let user know the keyword they are finding by leaving keyword in search bar.</t>
  </si>
  <si>
    <t>Keywords are not highlighted or displayed in the search bar.</t>
  </si>
  <si>
    <t>https://cs.hcmus.edu.vn/mantisbt/view.php?id=53594</t>
  </si>
  <si>
    <t>Add-Report -TC024</t>
  </si>
  <si>
    <t>Make sure that when I stop at any page except page 1 and press search, the system will automatically navigate to the found page 1</t>
  </si>
  <si>
    <t>1. Open browser.
2. Navigate to: https://localhost:4000/login
3. Enter username: "123@1234".
4. Enter password: "123".
5. Navigate to the "Project list" page.
6. Choose project name "Project Alpha".
7. Select "Reports" on the navbar.
8. Select page 5.
9. Fill in search fields: "aa".
10. Press Enter.</t>
  </si>
  <si>
    <t>Returns search results with the keyword highlighted at page 1.</t>
  </si>
  <si>
    <t>Returns search results with the keyword highlighted at page 5.</t>
  </si>
  <si>
    <t>https://cs.hcmus.edu.vn/mantisbt/view.php?id=53595</t>
  </si>
  <si>
    <t>Add-Report -TC025</t>
  </si>
  <si>
    <t>Verify that all text content in table is properly aligned</t>
  </si>
  <si>
    <t>Users log in as Administrator or Manager, access the website successfully and there are some report available</t>
  </si>
  <si>
    <t>1. Open browser.
2. Navigate to: https://localhost:4000/login
3. Enter username: "123@1234".
4. Enter password: "123".
5. Navigate to Project List. 
6. Select Project Alpha. 
7. Select section "Reports". 
8. Look at each row in table.</t>
  </si>
  <si>
    <t>All rows should be aligned evenly</t>
  </si>
  <si>
    <t>The rows in the table are not aligned.</t>
  </si>
  <si>
    <t>https://cs.hcmus.edu.vn/mantisbt/view.php?id=53596</t>
  </si>
  <si>
    <t>Add-Report -TC026</t>
  </si>
  <si>
    <t>Ensure that the Reports page loads within acceptable time limits</t>
  </si>
  <si>
    <t>Add-Report -TC027</t>
  </si>
  <si>
    <t>Ensure that only authorized users can add the Report</t>
  </si>
  <si>
    <t>User logs in as Develper and access the website successfully</t>
  </si>
  <si>
    <t>1. Open browser.
2. Navigate to: https://localhost:4000/login
3. Enter username: "123456@123456,".
4. Enter password: "1234".
5. Navigate to the "Project list" page.
6. Choose project name "Project Alpha".
7. Select "Reports" on the navbar.
8. Press "Add report" button.</t>
  </si>
  <si>
    <t>Add-Module -TC001</t>
  </si>
  <si>
    <t>Make sure modules are highlighted when user clicks view</t>
  </si>
  <si>
    <t>1. Open browser.
2. Navigate to: https://localhost:4000/login
3. Enter username: "123@1234".
4. Enter password: "123".
5. Navigate to the Project List page.
6. Choose project name "Project Alpha".
7. Select "Modules" on the navbar.
8. Select "Dashboard".</t>
  </si>
  <si>
    <t>1. Display Dashboard sub modules.
2. Modules Dashboard is highlighted.</t>
  </si>
  <si>
    <t>1. Display Dashboard sub modules.
2. Modules Dashboard is not highlighted.</t>
  </si>
  <si>
    <t>https://cs.hcmus.edu.vn/mantisbt/view.php?id=53597</t>
  </si>
  <si>
    <t>Add-Module -TC002</t>
  </si>
  <si>
    <t>Verify that each selected module appears only once</t>
  </si>
  <si>
    <t>1. Open browser.
2. Navigate to: https://localhost:4000/login
3. Enter username: "123@1234".
4. Enter password: "123".
5. Navigate to the Project List page.
6. Choose project name "Project Alpha".
7. Select "Modules" on the navbar.
8. Select "Dashboard" 3 times.
9. Observe the results received.</t>
  </si>
  <si>
    <t>1. Dashboard sub module is only allowed to appear once.
2. The Dashboard module is highlighted.</t>
  </si>
  <si>
    <t>Add-Module -TC003</t>
  </si>
  <si>
    <t>Verify that the modules are displayed in an easy-to-distinguish manner, with separation</t>
  </si>
  <si>
    <t>1. Open browser.
2. Navigate to: https://localhost:4000/login
3. Enter username: "123@1234".
4. Enter password: "123".
5. Navigate to the Project List page.
6. Choose project name "Project Alpha".
7. Select "Modules" on the navbar.
8. Select "Dashboard".
9. Select "User Management".
10. Select "Ship and Delivery".
11. Select "Test module".
12. Observe the results received.</t>
  </si>
  <si>
    <t>1. Each sub module is only allowed to appear once.
2. There should be padding between top and bottom modules.</t>
  </si>
  <si>
    <t>Add-Module -TC004</t>
  </si>
  <si>
    <t>Verify that a user can add a new submodule with module filled in available.</t>
  </si>
  <si>
    <t>1. Open browser.
2. Navigate to: https://localhost:4000/login
3. Enter username: "123@1234".
4. Enter password: "123".
5. Navigate to the Project List page.
6. Choose project name "Project Alpha".
7. Select "Modules" on the navbar.
8. Select "Dashboard".
9. Select "Add Module" icon in "Dashboard" box.
10. Enter the module name: "Test module".
11.  Select "Yes" button to confirm.</t>
  </si>
  <si>
    <t>1. In the select module field, the module should be pre-selected as the module you choose to add for user convenience in case the module name overlaps.
2. Notification of successful module addition.</t>
  </si>
  <si>
    <t>Add-Module -TC005</t>
  </si>
  <si>
    <t>Verify that sub-modules are not hidden after adding a new module for easy tracking.</t>
  </si>
  <si>
    <t>1. Notification of successful module addition.
2. Submodules are still visible for easy tracking.</t>
  </si>
  <si>
    <t>1. Add modules successfully.
2. Reload the page and hide the submodules I opened before.</t>
  </si>
  <si>
    <t>https://cs.hcmus.edu.vn/mantisbt/view.php?id=53598</t>
  </si>
  <si>
    <t>Add-Module -TC006</t>
  </si>
  <si>
    <t>Verify that there is a way to disable opened modules</t>
  </si>
  <si>
    <t>There is an icon on each module to hide after opening</t>
  </si>
  <si>
    <t>There is no icon on each module to hide after opening</t>
  </si>
  <si>
    <t>https://cs.hcmus.edu.vn/mantisbt/view.php?id=53599</t>
  </si>
  <si>
    <t>Add-Module -TC007</t>
  </si>
  <si>
    <t>Verify that a user can't add a new module leaving the module name blanked.</t>
  </si>
  <si>
    <t>1. Open browser.
2. Navigate to: https://localhost:4000/login
3. Enter username: "123@1234".
4. Enter password: "123".
5. Navigate to the Project List page.
6. Choose project name "Project Alpha".
7.. Select "Modules" on the navbar.
8. Press "Add Modules" button.
9. Leave the module name blanked: "".
10. Press the button "Save".</t>
  </si>
  <si>
    <t>Add-Module -TC008</t>
  </si>
  <si>
    <t>Verify that a user can't add a new module leaving the module name containing only spaces</t>
  </si>
  <si>
    <t>1. Open browser.
2. Navigate to: https://localhost:4000/login
3. Enter username: "123@1234".
4. Enter password: "123".
5. Navigate to the Project List page.
6. Choose project name "Project Alpha".
7.. Select "Modules" on the navbar.
8. Press "Add Modules" button.
9. Leave the module name blanked: "        ".
10. Press the button "Save".</t>
  </si>
  <si>
    <t>The new test plan is created successfully, and page is reloaded.</t>
  </si>
  <si>
    <t>https://cs.hcmus.edu.vn/mantisbt/view.php?id=53600</t>
  </si>
  <si>
    <t>Add-Module -TC009</t>
  </si>
  <si>
    <t>Verify that a user can add a new module with all fields filled in.</t>
  </si>
  <si>
    <t>1. Open browser.
2. Navigate to: https://localhost:4000/login
3. Enter username: "123@1234".
4. Enter password: "123".
5. Navigate to the Project List page.
6. Choose project name "Project Alpha".
7. Select "Modules" on the navbar.
8. Press "Add Modules" button.
9. Enter the module name: "Test module".
10. Press the button "Save".</t>
  </si>
  <si>
    <t>Add-Module -TC010</t>
  </si>
  <si>
    <t>Verify that a user can add a new module with Module Name field containing alphabet string.</t>
  </si>
  <si>
    <t>1. Open browser.
2. Navigate to: https://localhost:4000/login
3. Enter username: "123@1234".
4. Enter password: "123".
5. Navigate to the Project List page.
6. Choose project name "Project Alpha".
7. Select "Modules" on the navbar.
8. Press "Add Modules" button.
9. Enter the module name: "Module".
10. Press the button "Save".</t>
  </si>
  <si>
    <t>Add-Module -TC011</t>
  </si>
  <si>
    <t>Verify that a user can add a new module with Module Name field containing numbers only.</t>
  </si>
  <si>
    <t>1. Open browser.
2. Navigate to: https://localhost:4000/login
3. Enter username: "123@1234".
4. Enter password: "123".
5. Navigate to the Project List page.
6. Choose project name "Project Alpha".
7. Select "Modules" on the navbar.
8. Press "Add Modules" button.
9. Enter the module name: "123".
10. Press the button "Save".</t>
  </si>
  <si>
    <t>Add-Module -TC012</t>
  </si>
  <si>
    <t>Verify that a user can add a new module with Module Name field containing Alphanumeric.</t>
  </si>
  <si>
    <t>1. Open browser.
2. Navigate to: https://localhost:4000/login
3. Enter username: "123@1234".
4. Enter password: "123".
5. Navigate to the Project List page.
6. Choose project name "Project Alpha".
7. Select "Modules" on the navbar.
8. Press "Add Modules" button.
9. Enter the module name: "Module123".
10. Press the button "Save".</t>
  </si>
  <si>
    <t>Add-Module -TC013</t>
  </si>
  <si>
    <t>Verify that a user can not add a new module with Module Name field containing special characters.</t>
  </si>
  <si>
    <t>1. Open browser.
2. Navigate to: https://localhost:4000/login
3. Enter username: "123@1234".
4. Enter password: "123".
5. Navigate to the Project List page.
6. Choose project name "Project Alpha".
7. Select "Modules" on the navbar.
8. Press "Add Modules" button.
9. Enter the module name: "🥹".
10. Press the button "Save".</t>
  </si>
  <si>
    <t>https://cs.hcmus.edu.vn/mantisbt/view.php?id=53601</t>
  </si>
  <si>
    <t>Add-Module -TC014</t>
  </si>
  <si>
    <t>Ensure that the Modules page loads within acceptable time limits</t>
  </si>
  <si>
    <t>1. Open browser.
2. Navigate to: https://localhost:4000/login
3. Enter username: "123@1234".
4. Enter password: "123".
5. Navigate to the Project List page.
6. Select "Modules" on the navbar.</t>
  </si>
  <si>
    <t>Add-Module -TC015</t>
  </si>
  <si>
    <t>Ensure that only authorized users can access the Modules page</t>
  </si>
  <si>
    <t>User logs in as Developer and access the website successfully</t>
  </si>
  <si>
    <t>1. Open browser.
2. Navigate to: https://localhost:4000/login
3. Enter username: "123456@123456".
4. Enter password: "1234".
5. Navigate to the Project List page.
6. Select "Modules" on the navbar.</t>
  </si>
  <si>
    <t>Add-Module -TC016</t>
  </si>
  <si>
    <t>Ensure that the Modules page is compatible with different browsers</t>
  </si>
  <si>
    <t>Add-Module -TC017</t>
  </si>
  <si>
    <t>Ensure that the Modules page is compatible with different mobile devices</t>
  </si>
  <si>
    <t>Update-User-TC01</t>
  </si>
  <si>
    <t>Update-User</t>
  </si>
  <si>
    <t>Ensure that user information can be updated with valid first name (&lt;= 255 characters)</t>
  </si>
  <si>
    <t xml:space="preserve">Logged in website by admin and navigate to update user form </t>
  </si>
  <si>
    <t>1. Enter First Name: "abc"
2. Enter Last Name: "abc"
3. Enter Email: "lnscat21@fit.hcmus.edu.vn"
4. Enter Language: "English"
5. Choose Status: "Active"
6. Choose User Designation: "Developer"
7. Upload photo: "abc.png"
8. Choose Locale: "Vietnamese (Vietnam)"
9. Choose Timezone: "(UTC) London"
10. Click "Save" button</t>
  </si>
  <si>
    <t>User information is updated successfully</t>
  </si>
  <si>
    <t>Update-User-TC02</t>
  </si>
  <si>
    <t>Ensure that user information cannot be updated with invalid first  name (&gt; 255 characters)</t>
  </si>
  <si>
    <t>1. Enter First Name: "1234567891011121314151617181920212223242526272829303132333435363738394041424344454647484950 1234567891011121314151617181920212223242526272829303132333435363738394041424344454647484950 123456789101112131415161718192021222324252627282930313233343536373839403s"
2. Enter Last Name: "abc"
3. Enter Email: "lnscat21@fit.hcmus.edu.vn"
4. Enter Language: "English"
5. Choose Status: "Active"
6. Choose User Designation: "Developer"
7. Upload photo: "abc.png"
8. Choose Locale: "Vietnamese (Vietnam)"
9. Choose Timezone: "(UTC) London"
10. Click "Save" button</t>
  </si>
  <si>
    <t>Error message is displayed, remind user to change first name to below-255-char string</t>
  </si>
  <si>
    <t>Update successfully</t>
  </si>
  <si>
    <t>Update-User-TC03</t>
  </si>
  <si>
    <t>Ensure that user information cannot be updated with valid first name (Only spaces string)</t>
  </si>
  <si>
    <t>1. Enter First Name: " "
2. Enter Last Name: "abc"
3. Enter Email: "lnscat21@fit.hcmus.edu.vn"
4. Enter Language: "English"
5. Choose Status: "Active"
6. Choose User Designation: "Developer"
7. Upload photo: "abc.png"
8. Choose Locale: "Vietnamese (Vietnam)"
9. Choose Timezone: "(UTC) London"
10. Click "Save" button</t>
  </si>
  <si>
    <t xml:space="preserve">Error message is displayed, remind user to change first name </t>
  </si>
  <si>
    <t>Update-User-TC04</t>
  </si>
  <si>
    <t>Ensure that user information cannot be updated with invalid first  name (empty string)</t>
  </si>
  <si>
    <t>1. Enter First Name: ""
2. Enter Last Name: "abc"
3. Enter Email: "lnscat21@fit.hcmus.edu.vn"
4. Enter Language: "English"
5. Choose Status: "Active"
6. Choose User Designation: "Developer"
7. Upload photo: "abc.png"
8. Choose Locale: "Vietnamese (Vietnam)"
9. Choose Timezone: "(UTC) London"
10. Click "Save" button</t>
  </si>
  <si>
    <t>Update-User-TC05</t>
  </si>
  <si>
    <t>Ensure that user information can be updated with valid last name (&lt;= 255 characters)</t>
  </si>
  <si>
    <t>Update-User-TC06</t>
  </si>
  <si>
    <t>Ensure that user information cannot be updated with invalid last  name (&gt; 255 characters)</t>
  </si>
  <si>
    <t>1. Enter First Name: "abc"
2. Enter Last Name: "1234567891011121314151617181920212223242526272829303132333435363738394041424344454647484950 1234567891011121314151617181920212223242526272829303132333435363738394041424344454647484950 123456789101112131415161718192021222324252627282930313233343536373839403s"
3. Enter Email: "lnscat21@fit.hcmus.edu.vn"
4. Enter Language: "English"
5. Choose Status: "Active"
6. Choose User Designation: "Developer"
7. Upload photo: "abc.png"
8. Choose Locale: "Vietnamese (Vietnam)"
9. Choose Timezone: "(UTC) London"
10. Click "Save" button</t>
  </si>
  <si>
    <t>Error message is displayed, remind user to change last name to below-255-char string</t>
  </si>
  <si>
    <t>Update-User-TC07</t>
  </si>
  <si>
    <t>Ensure that user information cannot be updated with invalid last name (Only spaces string)</t>
  </si>
  <si>
    <t>1. Enter First Name: "abc"
2. Enter Last Name: " "
3. Enter Email: "lnscat21@fit.hcmus.edu.vn"
4. Enter Language: "English"
5. Choose Status: "Active"
6. Choose User Designation: "Developer"
7. Upload photo: "abc.png"
8. Choose Locale: "Vietnamese (Vietnam)"
9. Choose Timezone: "(UTC) London"
10. Click "Save" button</t>
  </si>
  <si>
    <t xml:space="preserve">Error message is displayed, remind user to change last name </t>
  </si>
  <si>
    <t>Update-User-TC08</t>
  </si>
  <si>
    <t>Ensure that user information cannot be updated with invalid last  name (empty string)</t>
  </si>
  <si>
    <t>1. Enter First Name: "abc"
2. Enter Last Name: ""
3. Enter Email: "lnscat21@fit.hcmus.edu.vn"
4. Enter Language: "English"
5. Choose Status: "Active"
6. Choose User Designation: "Developer"
7. Upload photo: "abc.png"
8. Choose Locale: "Vietnamese (Vietnam)"
9. Choose Timezone: "(UTC) London"
10. Click "Save" button</t>
  </si>
  <si>
    <t>Update-User-TC09</t>
  </si>
  <si>
    <t>Ensure that user information can be updated with valid email</t>
  </si>
  <si>
    <t>Update-User-TC10</t>
  </si>
  <si>
    <t>Ensure that user information can be updated with existed email in system</t>
  </si>
  <si>
    <t>1. Enter First Name: "abc"
2. Enter Last Name: "abc"
3. Enter Email: "admin123@gmail.com" (existed email)
4. Enter Language: "English"
5. Choose Status: "Active"
6. Choose User Designation: "Developer"
7. Upload photo: "abc.png"
8. Choose Locale: "Vietnamese (Vietnam)"
9. Choose Timezone: "(UTC) London"
10. Click "Save" button</t>
  </si>
  <si>
    <t>Error message is displayed, remind user to change email</t>
  </si>
  <si>
    <t>Update-User-TC11</t>
  </si>
  <si>
    <t>Ensure that user information cannot be updated with invalid email</t>
  </si>
  <si>
    <t>1. Enter First Name: "abc"
2. Enter Last Name: "abc"
3. Enter Email: "ad"
4. Enter Language: "English"
5. Choose Status: "Active"
6. Choose User Designation: "Developer"
7. Upload photo: "abc.png"
8. Choose Locale: "Vietnamese (Vietnam)"
9. Choose Timezone: "(UTC) London"
10. Click "Save" button</t>
  </si>
  <si>
    <t>Update-User-TC12</t>
  </si>
  <si>
    <t>Ensure that user information can be updated with email (empty string)</t>
  </si>
  <si>
    <t>1. Enter First Name: "abc"
2. Enter Last Name: "abc"
3. Enter Email: ""
4. Enter Language: "English"
5. Choose Status: "Active"
6. Choose User Designation: "Developer"
7. Upload photo: "abc.png"
8. Choose Locale: "Vietnamese (Vietnam)"
9. Choose Timezone: "(UTC) London"
10. Click "Save" button</t>
  </si>
  <si>
    <t>Update-User-TC13</t>
  </si>
  <si>
    <t>Ensure that user information can be updated with valid language</t>
  </si>
  <si>
    <t>Update-User-TC14</t>
  </si>
  <si>
    <t>Ensure that user information cannot be updated with invalid language</t>
  </si>
  <si>
    <t>1. Enter First Name: "abc"
2. Enter Last Name: "abc"
3. Enter Email: "lnscat21@fit.hcmus.edu.vn"
4. Enter Language: "abc" (change by inspect)
5. Choose Status: "Active"
6. Choose User Designation: "Developer"
7. Upload photo: "abc.png"
8. Choose Locale: "Vietnamese (Vietnam)"
9. Choose Timezone: "(UTC) London"
10. Click "Save" button</t>
  </si>
  <si>
    <t>Error message is displayed, remind user to change language</t>
  </si>
  <si>
    <t>Update successfully with null in language</t>
  </si>
  <si>
    <t>Update-User-TC15</t>
  </si>
  <si>
    <t>Ensure that user information can be updated with valid status</t>
  </si>
  <si>
    <t>Update-User-TC16</t>
  </si>
  <si>
    <t>Ensure that user information cannot be updated with invalid status</t>
  </si>
  <si>
    <t>1. Enter First Name: "abc"
2. Enter Last Name: "abc"
3. Enter Email: "lnscat21@fit.hcmus.edu.vn"
4. Enter Language: "English" 
5. Choose Status: "abc" (change by inspect)
6. Choose User Designation: "Developer"
7. Upload photo: "abc.png"
8. Choose Locale: "Vietnamese (Vietnam)"
9. Choose Timezone: "(UTC) London"
10. Click "Save" button</t>
  </si>
  <si>
    <t>Error message is displayed, remind user to change status</t>
  </si>
  <si>
    <t>Update successfully with active in status</t>
  </si>
  <si>
    <t>Update-User-TC17</t>
  </si>
  <si>
    <t>Ensure that user information can be updated with valid user designation</t>
  </si>
  <si>
    <t>Update-User-TC18</t>
  </si>
  <si>
    <t>Ensure that user information cannot be updated with invalid user desgination</t>
  </si>
  <si>
    <t>1. Enter First Name: "abc"
2. Enter Last Name: "abc"
3. Enter Email: "lnscat21@fit.hcmus.edu.vn"
4. Enter Language: "English" 
5. Choose Status: "Active" 
6. Choose User Designation: "abc"
7. Upload photo: "abc.png"
8. Choose Locale: "Vietnamese (Vietnam)"
9. Choose Timezone: "(UTC) London"
10. Click "Save" button</t>
  </si>
  <si>
    <t>Error message is displayed, remind user to change user designation</t>
  </si>
  <si>
    <t>Update successfully with null in user designation</t>
  </si>
  <si>
    <t>Update-User-TC19</t>
  </si>
  <si>
    <t>Ensure that user information can be updated with valid photo type</t>
  </si>
  <si>
    <t>Update-User-TC20</t>
  </si>
  <si>
    <t>Ensure that user information can be updated with valid timezone</t>
  </si>
  <si>
    <t>Update-User-TC21</t>
  </si>
  <si>
    <t>Ensure that user information cannot be updated with invalid timezone</t>
  </si>
  <si>
    <t>1. Enter First Name: "abc"
2. Enter Last Name: "abc"
3. Enter Email: "lnscat21@fit.hcmus.edu.vn"
4. Enter Language: "English" 
5. Choose Status: "Active" 
6. Choose User Designation: "abc"
7. Upload photo: "abc.png"
8. Choose Locale: "Vietnamese (Vietnam)"
9. Choose Timezone: "abc"
10. Click "Save" button</t>
  </si>
  <si>
    <t>Error message is displayed, remind user to change timezone</t>
  </si>
  <si>
    <t>Update successfully with null in timezone</t>
  </si>
  <si>
    <t>Update-User-TC22</t>
  </si>
  <si>
    <t xml:space="preserve">Ensure that user information cannot be updated with non-existed locale </t>
  </si>
  <si>
    <t>1. Enter First Name: "abc"
2. Enter Last Name: "abc"
3. Enter Email: "lnscat21@fit.hcmus.edu.vn"
4. Enter Language: "English" 
5. Choose Status: "Active" 
6. Choose User Designation: "Developer"
7. Upload photo: "abc.png"
8. Choose Locale: "Vietnamese (Vietnam)"
9. Choose Timezone: "(UTC) London"
10. Click "Save" button</t>
  </si>
  <si>
    <t>Error message is displayed, remind user to change locale</t>
  </si>
  <si>
    <t>Update successfully with null in locale</t>
  </si>
  <si>
    <t>Update-User-TC23</t>
  </si>
  <si>
    <t>Ensure that update form can be accessed by multiple browser</t>
  </si>
  <si>
    <t>1. Access by multiple browsers</t>
  </si>
  <si>
    <t>Access successfully</t>
  </si>
  <si>
    <t>Add-TestRun-TC01</t>
  </si>
  <si>
    <t>Add-TestRun</t>
  </si>
  <si>
    <t>Ensure that a new test run can be added with valid information</t>
  </si>
  <si>
    <t>Logged in as admin and access to a project to add new test run</t>
  </si>
  <si>
    <t>1. Enter Name: "abc"
2. Enter Version: "1.0"
3. Enter Browser: "Microsoft Edge"
4. Enter Assign to: "new name"
5. Enter Test Case: "Test Case 01"
6. Choose Description: "abc"
7. Click "Save" button</t>
  </si>
  <si>
    <t>New test run is added successfully</t>
  </si>
  <si>
    <t>Add-TestRun-TC02</t>
  </si>
  <si>
    <t>Ensure that a new test run cannot be added with invalid information (&gt;255 character name)</t>
  </si>
  <si>
    <t>1. Enter Name: "1234567891011121314151617181920212223242526272829303132333435363738394041424344454647484950 1234567891011121314151617181920212223242526272829303132333435363738394041424344454647484950 123456789101112131415161718192021222324252627282930313233343536373839403"
2. Enter Version: "1.0"
3. Enter Browser: "Microsoft Edge"
4. Enter Assign to: "new name"
5. Enter Test Case: "Test Case 01"
6. Choose Description: "abc"
7. Click "Save" button</t>
  </si>
  <si>
    <t xml:space="preserve">Error message is displayed </t>
  </si>
  <si>
    <t>Add-TestRun-TC03</t>
  </si>
  <si>
    <t>Ensure that a new test run cannot be added with invalid information (empty name)</t>
  </si>
  <si>
    <t>1. Enter Name: ""
2. Enter Version: "1.0"
3. Enter Browser: "Microsoft Edge"
4. Enter Assign to: "new name"
5. Enter Test Case: "Test Case 01"
6. Choose Description: "abc"
7. Click "Save" button</t>
  </si>
  <si>
    <t>Add-TestRun-TC04</t>
  </si>
  <si>
    <t>Ensure that a new test run cannot be added with invalid version</t>
  </si>
  <si>
    <t>1. Enter Name: "abc"
2. Enter Version: "abcxyz"
3. Enter Browser: "Microsoft Edge"
4. Enter Assign to: "new name"
5. Enter Test Case: "Test Case 01"
6. Choose Description: "abc"
7. Click "Save" button</t>
  </si>
  <si>
    <t>Add-TestRun-TC05</t>
  </si>
  <si>
    <t>Ensure that a new test run cannot be added with invalid browser</t>
  </si>
  <si>
    <t>1. Enter Name: "abc"
2. Enter Version: "1,0"
3. Enter Browser: "anc"
4. Enter Assign to: "new name"
5. Enter Test Case: "Test Case 01"
6. Choose Description: "abc"
7. Click "Save" button</t>
  </si>
  <si>
    <t>Add-TestRun-TC06</t>
  </si>
  <si>
    <t>Ensure that a new test run cannot be added with invalid user (non-existed user)</t>
  </si>
  <si>
    <t>Add-TestRun-TC07</t>
  </si>
  <si>
    <t>Ensure that a new test run cannot be added with invalid user (inactive user)</t>
  </si>
  <si>
    <t>1. Enter Name: "abc"
2. Enter Version: "1,0"
3. Enter Browser: "Microsoft Edge"
4. Enter Assign to: "Janeeee Văn"
5. Enter Test Case: "Test Case 01"
6. Choose Description: "abc"
7. Click "Save" button</t>
  </si>
  <si>
    <t>Add-TestRun-TC08</t>
  </si>
  <si>
    <t>Ensure that a new test run cannot be added with invalid test case (non-existed TC)</t>
  </si>
  <si>
    <t>Add-TestRun-TC09</t>
  </si>
  <si>
    <t>Ensure that add new test run form can be accessed by multiple browser</t>
  </si>
  <si>
    <t xml:space="preserve">Logged in website by admin and navigate to add new test run form </t>
  </si>
  <si>
    <t>Add-Project-TC01</t>
  </si>
  <si>
    <t>Add-Project</t>
  </si>
  <si>
    <t>Ensure that a new project can be added with valid information</t>
  </si>
  <si>
    <t>Logged in as admin and access to a project list and click add project button</t>
  </si>
  <si>
    <t>1. Enter Workspace: "abc"
2. Enter Project Name: "abc"
3. Click "Save" button</t>
  </si>
  <si>
    <t>A new project is added</t>
  </si>
  <si>
    <t>Add-Project-TC02</t>
  </si>
  <si>
    <t>Ensure that a new project can be added with empty workspace</t>
  </si>
  <si>
    <t>1. Enter Workspace: ""
2. Enter Project Name: "abc"
3. Click "Save" button</t>
  </si>
  <si>
    <t>A new project is added with default workspace</t>
  </si>
  <si>
    <t>Add-Project-TC03</t>
  </si>
  <si>
    <t>Ensure that a new project cannot be added with invalid workspace (🥹)</t>
  </si>
  <si>
    <t>1. Enter Workspace: "🥹"
2. Enter Project Name: "abc"
3. Click "Save" button</t>
  </si>
  <si>
    <t>New project is added successfully</t>
  </si>
  <si>
    <t>Add-Project-TC04</t>
  </si>
  <si>
    <t>Ensure that a new project can be added with empty project name</t>
  </si>
  <si>
    <t>1. Enter Workspace: "abc"
2. Enter Project Name: ""
3. Click "Save" button</t>
  </si>
  <si>
    <t>Add-Project-TC05</t>
  </si>
  <si>
    <t>1. Enter Workspace: ""
2. Enter Project Name: "🥹"
3. Click "Save" button</t>
  </si>
  <si>
    <t>Add-Project-TC06</t>
  </si>
  <si>
    <t>Ensure that add new test project form can be accessed by multiple browser</t>
  </si>
  <si>
    <t xml:space="preserve">Logged in website by admin and navigate to add project form </t>
  </si>
  <si>
    <t>Register-TC001</t>
  </si>
  <si>
    <t>Register</t>
  </si>
  <si>
    <t>Ensure that string with only spaces is not accepted.</t>
  </si>
  <si>
    <t xml:space="preserve">User did not have an account. </t>
  </si>
  <si>
    <t xml:space="preserve">1. Access the website.
2. Press 'Sign Up'
3. Type in the First Name field:
4. Fill in other fields with valid value.
5. Press 'Save'.
</t>
  </si>
  <si>
    <t>Error message is displayed.</t>
  </si>
  <si>
    <t>The website accepts it as a valid value.</t>
  </si>
  <si>
    <t>Register-TC002</t>
  </si>
  <si>
    <t>Ensure that string with special characters is not accepted in LastName field.</t>
  </si>
  <si>
    <t>1. Access the website.
2. Press 'Sign Up'
3. Type in the Last Name field: aga@12#
4. Fill in other fields with valid value.
5. Press 'Save'.</t>
  </si>
  <si>
    <t>Register-TC003</t>
  </si>
  <si>
    <t>Ensure that string with numeric values is not accepted in FirstName field.</t>
  </si>
  <si>
    <t xml:space="preserve">1. Access the website.
2. Press 'Sign Up'
3. Type in the First Name field: 123
4. Fill in other fields with valid value.
5. Press 'Save'.
</t>
  </si>
  <si>
    <t>Search-TC001</t>
  </si>
  <si>
    <t>Search</t>
  </si>
  <si>
    <t>Ensure the search function can handle partial matches in names.</t>
  </si>
  <si>
    <t>The search function is integrated into the system and a project with names containing the word "Alpha" exists.</t>
  </si>
  <si>
    <t>1. Navigate to 'Project List' dashboard.
2. Enter "Alpha" in the search bar.
3. Press Enter or the magnifier icon.</t>
  </si>
  <si>
    <t>The search results should include all projects with names containing "Alpha".</t>
  </si>
  <si>
    <t>All projects with names containing "Alpha" were shown.</t>
  </si>
  <si>
    <t>Search-TC002</t>
  </si>
  <si>
    <t>Ensure the search function correctly handles searching by email.</t>
  </si>
  <si>
    <t>The search function is integrated into the system and there are user entries in the administration section with the email "john.doe@example.com".</t>
  </si>
  <si>
    <t>1. Navigate to 'Administration' dashboard.
2. Enter "john.doe@example.com" in the search bar.
3. Press Enter or the magnifier icon.</t>
  </si>
  <si>
    <t>The search results should include the user details associated with the email "john.doe@example.com".</t>
  </si>
  <si>
    <t>The user details associated with the email "john.doe@example.com" was shown.</t>
  </si>
  <si>
    <t>Search-TC003</t>
  </si>
  <si>
    <t>Ensure proper validation of input fields.</t>
  </si>
  <si>
    <t>The search form is displayed.</t>
  </si>
  <si>
    <t>1. Navigate to 'Project List' dashboard.
2. Enter "!@#$%^&amp;*()" in the search bar.
3. Press Enter or the magnifier icon.</t>
  </si>
  <si>
    <t>The application should either handle the input gracefully or display a validation error message.</t>
  </si>
  <si>
    <t>B01</t>
  </si>
  <si>
    <t>Search-TC004</t>
  </si>
  <si>
    <t>Ensure the application is protected against SQL injection attacks.</t>
  </si>
  <si>
    <t>The search function is accessible.</t>
  </si>
  <si>
    <t>1. Navigate to 'Project List' dashboard.
2. Enter as "' OR '1'='1" in the search bar.
3. Press Enter or the magnifier icon.</t>
  </si>
  <si>
    <t>1. The application should handle the input safely and not return all projects.
2. No error message indicating SQL issues should be displayed.
3. An error message about invalid input should be shown.</t>
  </si>
  <si>
    <t>The error message about invalid input was not shown</t>
  </si>
  <si>
    <t>B02</t>
  </si>
  <si>
    <t>Search-TC005</t>
  </si>
  <si>
    <t>Ensure the search function works correctly across different browsers.</t>
  </si>
  <si>
    <t>The search function is accessible from multiple browsers.</t>
  </si>
  <si>
    <t>1. Access the website in Chrome, Firefox, Safari, Edge, and Internet Explorer.
2. Navigate to 'Project List' dashboard.
3. Enter as "Alpha" in the search bar.
4. Press Enter or the magnifier icon.</t>
  </si>
  <si>
    <t>The search function should perform correctly and return the expected results in all browsers.</t>
  </si>
  <si>
    <t>The search function performs correctly and returns the expected results in all browsers</t>
  </si>
  <si>
    <t>Search-TC006</t>
  </si>
  <si>
    <t>Ensure the search function responds quickly.</t>
  </si>
  <si>
    <t>1. Navigate to 'Project List' dashboard.
2. Enter "Alpha" in the search bar.
3. Press Enter or the magnifier icon.
4. Measure the time taken for the search results to be displayed.</t>
  </si>
  <si>
    <t>The search results should be displayed within 2 seconds.</t>
  </si>
  <si>
    <t>The search results were displayed within 2 seconds.</t>
  </si>
  <si>
    <t>Search-TC007</t>
  </si>
  <si>
    <t>Ensure the search form is consistent and user-friendly.</t>
  </si>
  <si>
    <t>1. Navigate to 'Project List' dashboard.
2. Observe the placement and label of search bar and buttons.
3. Ensure that the search button is easy to find and use.</t>
  </si>
  <si>
    <t>The form should be well-organized, with clearly labeled fields and a prominent search button.</t>
  </si>
  <si>
    <t>The form wass well-organized, with clearly labeled fields and a prominent search button.</t>
  </si>
  <si>
    <t>Search-TC008</t>
  </si>
  <si>
    <t>Ensure the search function is case-insensitive.</t>
  </si>
  <si>
    <t>1. Navigate to 'Project List' dashboard.
2. Enter "aLpHa" in the search bar.
3. Press Enter or the magnifier icon.</t>
  </si>
  <si>
    <t>The search results include all projects with names containing "Alpha".</t>
  </si>
  <si>
    <t>Search-TC009</t>
  </si>
  <si>
    <t>Ensure the search function handles cases where input fields are left blank.</t>
  </si>
  <si>
    <t>1. Navigate to 'Project List' dashboard.
2. Left the search bar empty.
3. Press Enter or the magnifier icon.</t>
  </si>
  <si>
    <t>1. The application should prompt the user to enter a search value or display an appropriate validation message indicating that the search value cannot be empty.
2. No search results should be displayed.</t>
  </si>
  <si>
    <t xml:space="preserve">No message was displayed, and all the projects were shown. </t>
  </si>
  <si>
    <t>B03</t>
  </si>
  <si>
    <t>Search-TC010</t>
  </si>
  <si>
    <t>Ensure the search results update in real-time as the user types in the search field.</t>
  </si>
  <si>
    <t>The search function supports real-time search and display updates.</t>
  </si>
  <si>
    <t>1. Navigate to 'Project List' dashboard.
2. Begin typing "Project Alpha" in input field.
3. Observe the results section while continuing to type "Project Alpha".</t>
  </si>
  <si>
    <t>The search results should dynamically update in real-time, displaying matching results as each character is typed.</t>
  </si>
  <si>
    <t xml:space="preserve">The real-time ability was not available. </t>
  </si>
  <si>
    <t>B04</t>
  </si>
  <si>
    <t>TEST SUMMARY REPORT</t>
  </si>
  <si>
    <t>Project Name</t>
  </si>
  <si>
    <t>Share Bug</t>
  </si>
  <si>
    <t>Reviewer</t>
  </si>
  <si>
    <t>&lt;Reviewer&gt;</t>
  </si>
  <si>
    <t>Creator</t>
  </si>
  <si>
    <t>&lt;Creator&gt;</t>
  </si>
  <si>
    <t>Approver</t>
  </si>
  <si>
    <t>&lt;Approver&gt;</t>
  </si>
  <si>
    <t>Note</t>
  </si>
  <si>
    <t>Test Coverage:</t>
  </si>
  <si>
    <t>Successful Test Coverage:</t>
  </si>
  <si>
    <t>Date:</t>
  </si>
  <si>
    <t>No</t>
  </si>
  <si>
    <t>Requirement ID</t>
  </si>
  <si>
    <t>Requirement name</t>
  </si>
  <si>
    <t>Tested</t>
  </si>
  <si>
    <t>Not Yet Tested</t>
  </si>
  <si>
    <t>Tested Coverage</t>
  </si>
  <si>
    <t>R009</t>
  </si>
  <si>
    <t>Test Case Status</t>
  </si>
  <si>
    <t>Expected = Actual</t>
  </si>
  <si>
    <t>Expected &lt;&gt; Actual</t>
  </si>
  <si>
    <t>Can not test</t>
  </si>
  <si>
    <t>Do not need to test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</si>
</sst>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scheme val="minor"/>
    </font>
    <font>
      <sz val="10"/>
      <name val="Arial"/>
      <family val="2"/>
    </font>
    <font>
      <b/>
      <sz val="10"/>
      <color theme="1"/>
      <name val="Arial"/>
      <family val="2"/>
    </font>
    <font>
      <sz val="10"/>
      <color theme="1"/>
      <name val="Arial"/>
      <family val="2"/>
      <scheme val="minor"/>
    </font>
    <font>
      <sz val="10"/>
      <color theme="1"/>
      <name val="Arial"/>
      <family val="2"/>
    </font>
    <font>
      <b/>
      <sz val="12"/>
      <color rgb="FFFF0000"/>
      <name val="Arial"/>
      <family val="2"/>
    </font>
    <font>
      <sz val="11"/>
      <color rgb="FF000000"/>
      <name val="Calibri"/>
      <family val="2"/>
    </font>
    <font>
      <b/>
      <sz val="10"/>
      <color rgb="FFFF0000"/>
      <name val="Arial"/>
      <family val="2"/>
    </font>
    <font>
      <b/>
      <sz val="14"/>
      <color theme="1"/>
      <name val="Calibri"/>
      <family val="2"/>
    </font>
    <font>
      <b/>
      <sz val="11"/>
      <color rgb="FF974806"/>
      <name val="Calibri"/>
      <family val="2"/>
    </font>
    <font>
      <sz val="11"/>
      <color theme="1"/>
      <name val="Calibri"/>
      <family val="2"/>
    </font>
    <font>
      <b/>
      <sz val="11"/>
      <color rgb="FF953734"/>
      <name val="Calibri"/>
      <family val="2"/>
    </font>
    <font>
      <b/>
      <i/>
      <sz val="11"/>
      <color theme="1"/>
      <name val="Calibri"/>
      <family val="2"/>
    </font>
    <font>
      <b/>
      <sz val="11"/>
      <color rgb="FF3366FF"/>
      <name val="Calibri"/>
      <family val="2"/>
    </font>
    <font>
      <i/>
      <sz val="11"/>
      <color theme="1"/>
      <name val="Calibri"/>
      <family val="2"/>
    </font>
    <font>
      <b/>
      <sz val="10"/>
      <color rgb="FFFF9900"/>
      <name val="Arial"/>
      <family val="2"/>
    </font>
    <font>
      <sz val="11"/>
      <color rgb="FF000000"/>
      <name val="Calibri"/>
      <family val="2"/>
      <charset val="1"/>
    </font>
    <font>
      <b/>
      <sz val="10"/>
      <color theme="1"/>
      <name val="Arial"/>
      <family val="2"/>
      <scheme val="minor"/>
    </font>
    <font>
      <sz val="11"/>
      <color rgb="FF000000"/>
      <name val="Arial"/>
      <family val="2"/>
      <scheme val="minor"/>
    </font>
    <font>
      <b/>
      <sz val="10"/>
      <color rgb="FFFF0000"/>
      <name val="Arial"/>
      <family val="2"/>
      <scheme val="minor"/>
    </font>
    <font>
      <b/>
      <sz val="12"/>
      <color rgb="FFFF0000"/>
      <name val="Arial"/>
      <family val="2"/>
      <scheme val="minor"/>
    </font>
    <font>
      <sz val="8"/>
      <name val="Arial"/>
      <family val="2"/>
      <scheme val="minor"/>
    </font>
    <font>
      <b/>
      <sz val="10"/>
      <color rgb="FF000000"/>
      <name val="Arial"/>
      <family val="2"/>
    </font>
    <font>
      <sz val="10"/>
      <color rgb="FF000000"/>
      <name val="Arial"/>
      <family val="2"/>
    </font>
    <font>
      <u/>
      <sz val="10"/>
      <color theme="10"/>
      <name val="Arial"/>
      <family val="2"/>
      <scheme val="minor"/>
    </font>
    <font>
      <sz val="10"/>
      <color rgb="FF000000"/>
      <name val="Arial"/>
      <family val="2"/>
      <scheme val="minor"/>
    </font>
    <font>
      <b/>
      <sz val="11"/>
      <color rgb="FF000000"/>
      <name val="Calibri"/>
      <family val="2"/>
    </font>
  </fonts>
  <fills count="21">
    <fill>
      <patternFill patternType="none"/>
    </fill>
    <fill>
      <patternFill patternType="gray125"/>
    </fill>
    <fill>
      <patternFill patternType="solid">
        <fgColor rgb="FF99CCFF"/>
        <bgColor rgb="FF99CCFF"/>
      </patternFill>
    </fill>
    <fill>
      <patternFill patternType="solid">
        <fgColor rgb="FFC0C0C0"/>
        <bgColor rgb="FFC0C0C0"/>
      </patternFill>
    </fill>
    <fill>
      <patternFill patternType="solid">
        <fgColor rgb="FFCCFFFF"/>
        <bgColor rgb="FFCCFFFF"/>
      </patternFill>
    </fill>
    <fill>
      <patternFill patternType="solid">
        <fgColor rgb="FFEFEFEF"/>
        <bgColor rgb="FFEFEFEF"/>
      </patternFill>
    </fill>
    <fill>
      <patternFill patternType="solid">
        <fgColor rgb="FFFFFFFF"/>
        <bgColor rgb="FFFFFFFF"/>
      </patternFill>
    </fill>
    <fill>
      <patternFill patternType="solid">
        <fgColor rgb="FFEFEFEF"/>
        <bgColor rgb="FF000000"/>
      </patternFill>
    </fill>
    <fill>
      <patternFill patternType="solid">
        <fgColor rgb="FFEFEFEF"/>
        <bgColor rgb="FFFFFFFF"/>
      </patternFill>
    </fill>
    <fill>
      <patternFill patternType="solid">
        <fgColor rgb="FFEFEFEF"/>
        <bgColor indexed="64"/>
      </patternFill>
    </fill>
    <fill>
      <patternFill patternType="solid">
        <fgColor theme="0"/>
        <bgColor rgb="FFFFFFFF"/>
      </patternFill>
    </fill>
    <fill>
      <patternFill patternType="solid">
        <fgColor theme="0"/>
        <bgColor rgb="FFEFEFEF"/>
      </patternFill>
    </fill>
    <fill>
      <patternFill patternType="solid">
        <fgColor theme="0"/>
        <bgColor indexed="64"/>
      </patternFill>
    </fill>
    <fill>
      <patternFill patternType="solid">
        <fgColor theme="0" tint="-4.9989318521683403E-2"/>
        <bgColor indexed="64"/>
      </patternFill>
    </fill>
    <fill>
      <patternFill patternType="solid">
        <fgColor rgb="FF4F81BD"/>
        <bgColor indexed="64"/>
      </patternFill>
    </fill>
    <fill>
      <patternFill patternType="solid">
        <fgColor rgb="FFF9CB9C"/>
        <bgColor indexed="64"/>
      </patternFill>
    </fill>
    <fill>
      <patternFill patternType="solid">
        <fgColor rgb="FFC5DEC4"/>
        <bgColor indexed="64"/>
      </patternFill>
    </fill>
    <fill>
      <patternFill patternType="solid">
        <fgColor theme="7" tint="0.59999389629810485"/>
        <bgColor indexed="64"/>
      </patternFill>
    </fill>
    <fill>
      <patternFill patternType="solid">
        <fgColor theme="0" tint="-4.9989318521683403E-2"/>
        <bgColor rgb="FF000000"/>
      </patternFill>
    </fill>
    <fill>
      <patternFill patternType="solid">
        <fgColor theme="0" tint="-4.9989318521683403E-2"/>
        <bgColor rgb="FFEFEFEF"/>
      </patternFill>
    </fill>
    <fill>
      <patternFill patternType="solid">
        <fgColor theme="7"/>
        <bgColor indexed="64"/>
      </patternFill>
    </fill>
  </fills>
  <borders count="2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indexed="64"/>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top style="thin">
        <color rgb="FFCCCCCC"/>
      </top>
      <bottom style="thin">
        <color rgb="FFCCCCCC"/>
      </bottom>
      <diagonal/>
    </border>
    <border>
      <left/>
      <right/>
      <top style="thin">
        <color rgb="FFCCCCCC"/>
      </top>
      <bottom style="thin">
        <color rgb="FFCCCCCC"/>
      </bottom>
      <diagonal/>
    </border>
    <border>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style="thin">
        <color rgb="FFCCCCCC"/>
      </top>
      <bottom style="thin">
        <color rgb="FFCCCCCC"/>
      </bottom>
      <diagonal/>
    </border>
  </borders>
  <cellStyleXfs count="2">
    <xf numFmtId="0" fontId="0" fillId="0" borderId="0"/>
    <xf numFmtId="0" fontId="24" fillId="0" borderId="0" applyNumberFormat="0" applyFill="0" applyBorder="0" applyAlignment="0" applyProtection="0"/>
  </cellStyleXfs>
  <cellXfs count="135">
    <xf numFmtId="0" fontId="0" fillId="0" borderId="0" xfId="0"/>
    <xf numFmtId="0" fontId="3" fillId="0" borderId="0" xfId="0" applyFont="1" applyAlignment="1">
      <alignment vertical="center"/>
    </xf>
    <xf numFmtId="0" fontId="2" fillId="4" borderId="4" xfId="0" applyFont="1" applyFill="1" applyBorder="1" applyAlignment="1">
      <alignment vertical="center"/>
    </xf>
    <xf numFmtId="0" fontId="5" fillId="4" borderId="4" xfId="0" applyFont="1" applyFill="1" applyBorder="1" applyAlignment="1">
      <alignment horizontal="center" vertical="center"/>
    </xf>
    <xf numFmtId="0" fontId="2" fillId="3" borderId="2" xfId="0" applyFont="1" applyFill="1" applyBorder="1" applyAlignment="1">
      <alignment horizontal="center"/>
    </xf>
    <xf numFmtId="0" fontId="6" fillId="0" borderId="2" xfId="0" applyFont="1" applyBorder="1" applyAlignment="1">
      <alignment horizontal="right"/>
    </xf>
    <xf numFmtId="0" fontId="6" fillId="0" borderId="2" xfId="0" applyFont="1" applyBorder="1" applyAlignment="1">
      <alignment horizontal="center"/>
    </xf>
    <xf numFmtId="0" fontId="6" fillId="0" borderId="2" xfId="0" applyFont="1" applyBorder="1"/>
    <xf numFmtId="0" fontId="7" fillId="4" borderId="4" xfId="0" applyFont="1" applyFill="1" applyBorder="1" applyAlignment="1">
      <alignment vertical="center"/>
    </xf>
    <xf numFmtId="0" fontId="7" fillId="4" borderId="4" xfId="0" applyFont="1" applyFill="1" applyBorder="1"/>
    <xf numFmtId="0" fontId="5" fillId="4" borderId="4" xfId="0" applyFont="1" applyFill="1" applyBorder="1"/>
    <xf numFmtId="0" fontId="6" fillId="0" borderId="0" xfId="0" applyFont="1"/>
    <xf numFmtId="0" fontId="2" fillId="3" borderId="2" xfId="0" applyFont="1" applyFill="1" applyBorder="1" applyAlignment="1">
      <alignment horizontal="center" vertical="center" wrapText="1"/>
    </xf>
    <xf numFmtId="0" fontId="3" fillId="0" borderId="0" xfId="0" applyFont="1" applyAlignment="1">
      <alignment vertical="top"/>
    </xf>
    <xf numFmtId="0" fontId="3" fillId="0" borderId="0" xfId="0" applyFont="1" applyAlignment="1">
      <alignment horizontal="center"/>
    </xf>
    <xf numFmtId="0" fontId="3" fillId="0" borderId="0" xfId="0" applyFont="1" applyAlignment="1">
      <alignment wrapText="1"/>
    </xf>
    <xf numFmtId="0" fontId="10" fillId="0" borderId="0" xfId="0" applyFont="1"/>
    <xf numFmtId="0" fontId="12" fillId="0" borderId="0" xfId="0" applyFont="1" applyAlignment="1">
      <alignment horizontal="right"/>
    </xf>
    <xf numFmtId="9" fontId="13" fillId="0" borderId="0" xfId="0" applyNumberFormat="1" applyFont="1" applyAlignment="1">
      <alignment horizontal="center"/>
    </xf>
    <xf numFmtId="14" fontId="12" fillId="0" borderId="0" xfId="0" applyNumberFormat="1" applyFont="1" applyAlignment="1">
      <alignment horizontal="right"/>
    </xf>
    <xf numFmtId="0" fontId="12" fillId="0" borderId="0" xfId="0" applyFont="1" applyAlignment="1">
      <alignment horizontal="center"/>
    </xf>
    <xf numFmtId="14" fontId="10" fillId="0" borderId="0" xfId="0" applyNumberFormat="1" applyFont="1"/>
    <xf numFmtId="0" fontId="10" fillId="6" borderId="2" xfId="0" applyFont="1" applyFill="1" applyBorder="1" applyAlignment="1">
      <alignment horizontal="center"/>
    </xf>
    <xf numFmtId="0" fontId="10" fillId="6" borderId="2" xfId="0" applyFont="1" applyFill="1" applyBorder="1"/>
    <xf numFmtId="0" fontId="15" fillId="0" borderId="5" xfId="0" applyFont="1" applyBorder="1" applyAlignment="1">
      <alignment horizontal="center"/>
    </xf>
    <xf numFmtId="0" fontId="10" fillId="5" borderId="2" xfId="0" applyFont="1" applyFill="1" applyBorder="1" applyAlignment="1">
      <alignment horizontal="center"/>
    </xf>
    <xf numFmtId="0" fontId="10" fillId="5" borderId="2" xfId="0" applyFont="1" applyFill="1" applyBorder="1"/>
    <xf numFmtId="9" fontId="10" fillId="5" borderId="2" xfId="0" applyNumberFormat="1" applyFont="1" applyFill="1" applyBorder="1" applyAlignment="1">
      <alignment horizontal="center"/>
    </xf>
    <xf numFmtId="9" fontId="5" fillId="4" borderId="4" xfId="0" applyNumberFormat="1" applyFont="1" applyFill="1" applyBorder="1" applyAlignment="1">
      <alignment horizontal="center" vertical="center"/>
    </xf>
    <xf numFmtId="0" fontId="4" fillId="0" borderId="0" xfId="0" applyFont="1"/>
    <xf numFmtId="0" fontId="4" fillId="0" borderId="4" xfId="0" applyFont="1" applyBorder="1"/>
    <xf numFmtId="0" fontId="17" fillId="3" borderId="2" xfId="0" applyFont="1" applyFill="1" applyBorder="1" applyAlignment="1">
      <alignment horizontal="center"/>
    </xf>
    <xf numFmtId="0" fontId="18" fillId="0" borderId="2" xfId="0" applyFont="1" applyBorder="1" applyAlignment="1">
      <alignment horizontal="right"/>
    </xf>
    <xf numFmtId="0" fontId="18" fillId="0" borderId="2" xfId="0" applyFont="1" applyBorder="1"/>
    <xf numFmtId="0" fontId="3" fillId="0" borderId="2" xfId="0" applyFont="1" applyBorder="1" applyAlignment="1">
      <alignment wrapText="1"/>
    </xf>
    <xf numFmtId="0" fontId="19" fillId="4" borderId="4" xfId="0" applyFont="1" applyFill="1" applyBorder="1" applyAlignment="1">
      <alignment vertical="center"/>
    </xf>
    <xf numFmtId="0" fontId="17" fillId="4" borderId="4" xfId="0" applyFont="1" applyFill="1" applyBorder="1" applyAlignment="1">
      <alignment vertical="center"/>
    </xf>
    <xf numFmtId="0" fontId="20" fillId="4" borderId="4" xfId="0" applyFont="1" applyFill="1" applyBorder="1" applyAlignment="1">
      <alignment vertical="center"/>
    </xf>
    <xf numFmtId="0" fontId="0" fillId="0" borderId="2" xfId="0" applyBorder="1" applyAlignment="1">
      <alignment horizontal="center"/>
    </xf>
    <xf numFmtId="0" fontId="0" fillId="0" borderId="2" xfId="0" applyBorder="1"/>
    <xf numFmtId="14" fontId="14" fillId="0" borderId="0" xfId="0" applyNumberFormat="1" applyFont="1" applyAlignment="1">
      <alignment horizontal="center"/>
    </xf>
    <xf numFmtId="0" fontId="16" fillId="0" borderId="0" xfId="0" applyFont="1"/>
    <xf numFmtId="0" fontId="18" fillId="0" borderId="0" xfId="0" applyFont="1"/>
    <xf numFmtId="0" fontId="3" fillId="0" borderId="9" xfId="0" applyFont="1" applyBorder="1" applyAlignment="1">
      <alignment horizontal="center" vertical="center" wrapText="1"/>
    </xf>
    <xf numFmtId="0" fontId="6" fillId="0" borderId="5" xfId="0" applyFont="1" applyBorder="1" applyAlignment="1">
      <alignment horizontal="center" vertical="top"/>
    </xf>
    <xf numFmtId="0" fontId="7" fillId="4" borderId="5" xfId="0" applyFont="1" applyFill="1" applyBorder="1" applyAlignment="1">
      <alignment horizontal="center" vertical="top"/>
    </xf>
    <xf numFmtId="0" fontId="7" fillId="4" borderId="5" xfId="0" applyFont="1" applyFill="1" applyBorder="1" applyAlignment="1">
      <alignment horizontal="left" vertical="top"/>
    </xf>
    <xf numFmtId="0" fontId="0" fillId="0" borderId="0" xfId="0" applyAlignment="1">
      <alignment horizontal="center"/>
    </xf>
    <xf numFmtId="0" fontId="0" fillId="0" borderId="0" xfId="0" applyAlignment="1">
      <alignment horizontal="center" vertical="center"/>
    </xf>
    <xf numFmtId="0" fontId="0" fillId="0" borderId="9" xfId="0" applyBorder="1" applyAlignment="1">
      <alignment horizontal="center" vertical="center"/>
    </xf>
    <xf numFmtId="0" fontId="10" fillId="8" borderId="2" xfId="0" applyFont="1" applyFill="1" applyBorder="1" applyAlignment="1">
      <alignment horizontal="center"/>
    </xf>
    <xf numFmtId="0" fontId="10" fillId="8" borderId="2" xfId="0" applyFont="1" applyFill="1" applyBorder="1"/>
    <xf numFmtId="0" fontId="15" fillId="9" borderId="5" xfId="0" applyFont="1" applyFill="1" applyBorder="1" applyAlignment="1">
      <alignment horizontal="center"/>
    </xf>
    <xf numFmtId="9" fontId="10" fillId="8" borderId="2" xfId="0" applyNumberFormat="1" applyFont="1" applyFill="1" applyBorder="1" applyAlignment="1">
      <alignment horizontal="center"/>
    </xf>
    <xf numFmtId="0" fontId="0" fillId="9" borderId="0" xfId="0" applyFill="1"/>
    <xf numFmtId="0" fontId="10" fillId="10" borderId="2" xfId="0" applyFont="1" applyFill="1" applyBorder="1" applyAlignment="1">
      <alignment horizontal="center"/>
    </xf>
    <xf numFmtId="9" fontId="10" fillId="11" borderId="2" xfId="0" applyNumberFormat="1" applyFont="1" applyFill="1" applyBorder="1" applyAlignment="1">
      <alignment horizontal="center"/>
    </xf>
    <xf numFmtId="0" fontId="0" fillId="12" borderId="0" xfId="0" applyFill="1"/>
    <xf numFmtId="0" fontId="0" fillId="9" borderId="4" xfId="0" applyFill="1" applyBorder="1"/>
    <xf numFmtId="0" fontId="6" fillId="0" borderId="2" xfId="0" applyFont="1" applyBorder="1" applyAlignment="1">
      <alignment horizontal="left" vertical="top" wrapText="1"/>
    </xf>
    <xf numFmtId="9" fontId="10" fillId="10" borderId="2" xfId="0" applyNumberFormat="1" applyFont="1" applyFill="1" applyBorder="1" applyAlignment="1">
      <alignment horizontal="center"/>
    </xf>
    <xf numFmtId="0" fontId="15" fillId="12" borderId="5" xfId="0" applyFont="1" applyFill="1" applyBorder="1" applyAlignment="1">
      <alignment horizontal="center"/>
    </xf>
    <xf numFmtId="0" fontId="6" fillId="0" borderId="2" xfId="0" applyFont="1" applyBorder="1" applyAlignment="1">
      <alignment horizontal="center" vertical="top"/>
    </xf>
    <xf numFmtId="0" fontId="6" fillId="5" borderId="2" xfId="0" applyFont="1" applyFill="1" applyBorder="1" applyAlignment="1">
      <alignment horizontal="left" vertical="top"/>
    </xf>
    <xf numFmtId="0" fontId="6" fillId="7" borderId="2" xfId="0" applyFont="1" applyFill="1" applyBorder="1" applyAlignment="1">
      <alignment horizontal="left" vertical="top" wrapText="1"/>
    </xf>
    <xf numFmtId="0" fontId="26" fillId="14" borderId="10" xfId="0" applyFont="1" applyFill="1" applyBorder="1" applyAlignment="1">
      <alignment readingOrder="1"/>
    </xf>
    <xf numFmtId="0" fontId="26" fillId="14" borderId="11" xfId="0" applyFont="1" applyFill="1" applyBorder="1" applyAlignment="1">
      <alignment readingOrder="1"/>
    </xf>
    <xf numFmtId="0" fontId="26" fillId="14" borderId="12" xfId="0" applyFont="1" applyFill="1" applyBorder="1" applyAlignment="1">
      <alignment readingOrder="1"/>
    </xf>
    <xf numFmtId="0" fontId="26" fillId="15" borderId="16" xfId="0" applyFont="1" applyFill="1" applyBorder="1" applyAlignment="1">
      <alignment readingOrder="1"/>
    </xf>
    <xf numFmtId="0" fontId="6" fillId="15" borderId="17" xfId="0" applyFont="1" applyFill="1" applyBorder="1" applyAlignment="1">
      <alignment readingOrder="1"/>
    </xf>
    <xf numFmtId="0" fontId="6" fillId="15" borderId="18" xfId="0" applyFont="1" applyFill="1" applyBorder="1" applyAlignment="1">
      <alignment readingOrder="1"/>
    </xf>
    <xf numFmtId="0" fontId="26" fillId="15" borderId="19" xfId="0" applyFont="1" applyFill="1" applyBorder="1" applyAlignment="1">
      <alignment readingOrder="1"/>
    </xf>
    <xf numFmtId="0" fontId="6" fillId="15" borderId="20" xfId="0" applyFont="1" applyFill="1" applyBorder="1" applyAlignment="1">
      <alignment readingOrder="1"/>
    </xf>
    <xf numFmtId="0" fontId="6" fillId="15" borderId="21" xfId="0" applyFont="1" applyFill="1" applyBorder="1" applyAlignment="1">
      <alignment readingOrder="1"/>
    </xf>
    <xf numFmtId="0" fontId="26" fillId="16" borderId="16" xfId="0" applyFont="1" applyFill="1" applyBorder="1" applyAlignment="1">
      <alignment readingOrder="1"/>
    </xf>
    <xf numFmtId="0" fontId="6" fillId="16" borderId="17" xfId="0" applyFont="1" applyFill="1" applyBorder="1" applyAlignment="1">
      <alignment readingOrder="1"/>
    </xf>
    <xf numFmtId="0" fontId="6" fillId="16" borderId="18" xfId="0" applyFont="1" applyFill="1" applyBorder="1" applyAlignment="1">
      <alignment readingOrder="1"/>
    </xf>
    <xf numFmtId="0" fontId="6" fillId="16" borderId="22" xfId="0" applyFont="1" applyFill="1" applyBorder="1" applyAlignment="1">
      <alignment readingOrder="1"/>
    </xf>
    <xf numFmtId="0" fontId="25" fillId="0" borderId="2" xfId="0" applyFont="1" applyBorder="1"/>
    <xf numFmtId="0" fontId="6" fillId="16" borderId="5" xfId="0" applyFont="1" applyFill="1" applyBorder="1" applyAlignment="1">
      <alignment horizontal="center" vertical="top"/>
    </xf>
    <xf numFmtId="0" fontId="6" fillId="16" borderId="5"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2" xfId="0" applyFont="1" applyFill="1" applyBorder="1" applyAlignment="1">
      <alignment horizontal="left" vertical="top" wrapText="1"/>
    </xf>
    <xf numFmtId="0" fontId="3" fillId="16" borderId="0" xfId="0" applyFont="1" applyFill="1" applyAlignment="1">
      <alignment vertical="top"/>
    </xf>
    <xf numFmtId="0" fontId="0" fillId="16" borderId="0" xfId="0" applyFill="1"/>
    <xf numFmtId="0" fontId="6" fillId="18" borderId="5" xfId="0" applyFont="1" applyFill="1" applyBorder="1" applyAlignment="1">
      <alignment horizontal="left" vertical="top" wrapText="1"/>
    </xf>
    <xf numFmtId="0" fontId="6" fillId="19" borderId="5" xfId="0" applyFont="1" applyFill="1" applyBorder="1" applyAlignment="1">
      <alignment horizontal="left" vertical="top"/>
    </xf>
    <xf numFmtId="15" fontId="23" fillId="19" borderId="5" xfId="0" applyNumberFormat="1" applyFont="1" applyFill="1" applyBorder="1" applyAlignment="1">
      <alignment horizontal="left" vertical="top"/>
    </xf>
    <xf numFmtId="0" fontId="6" fillId="19" borderId="2" xfId="0" applyFont="1" applyFill="1" applyBorder="1" applyAlignment="1">
      <alignment horizontal="left" vertical="top" wrapText="1"/>
    </xf>
    <xf numFmtId="0" fontId="6" fillId="20" borderId="2" xfId="0" applyFont="1" applyFill="1" applyBorder="1" applyAlignment="1">
      <alignment horizontal="left" vertical="top"/>
    </xf>
    <xf numFmtId="0" fontId="24" fillId="20" borderId="2" xfId="1" applyFill="1" applyBorder="1" applyAlignment="1">
      <alignment horizontal="left" vertical="top"/>
    </xf>
    <xf numFmtId="0" fontId="3" fillId="20" borderId="0" xfId="0" applyFont="1" applyFill="1" applyAlignment="1">
      <alignment vertical="top"/>
    </xf>
    <xf numFmtId="0" fontId="0" fillId="20" borderId="0" xfId="0" applyFill="1"/>
    <xf numFmtId="0" fontId="0" fillId="20" borderId="2" xfId="0" applyFill="1" applyBorder="1"/>
    <xf numFmtId="0" fontId="26" fillId="16" borderId="13" xfId="0" applyFont="1" applyFill="1" applyBorder="1" applyAlignment="1">
      <alignment readingOrder="1"/>
    </xf>
    <xf numFmtId="0" fontId="26" fillId="16" borderId="14" xfId="0" applyFont="1" applyFill="1" applyBorder="1" applyAlignment="1">
      <alignment readingOrder="1"/>
    </xf>
    <xf numFmtId="0" fontId="26" fillId="16" borderId="15" xfId="0" applyFont="1" applyFill="1" applyBorder="1" applyAlignment="1">
      <alignment readingOrder="1"/>
    </xf>
    <xf numFmtId="0" fontId="26" fillId="17" borderId="13" xfId="0" applyFont="1" applyFill="1" applyBorder="1" applyAlignment="1">
      <alignment horizontal="left" readingOrder="1"/>
    </xf>
    <xf numFmtId="0" fontId="26" fillId="17" borderId="14" xfId="0" applyFont="1" applyFill="1" applyBorder="1" applyAlignment="1">
      <alignment horizontal="left" readingOrder="1"/>
    </xf>
    <xf numFmtId="0" fontId="26" fillId="17" borderId="15" xfId="0" applyFont="1" applyFill="1" applyBorder="1" applyAlignment="1">
      <alignment horizontal="left" readingOrder="1"/>
    </xf>
    <xf numFmtId="0" fontId="26" fillId="15" borderId="13" xfId="0" applyFont="1" applyFill="1" applyBorder="1" applyAlignment="1">
      <alignment horizontal="left" readingOrder="1"/>
    </xf>
    <xf numFmtId="0" fontId="26" fillId="15" borderId="14" xfId="0" applyFont="1" applyFill="1" applyBorder="1" applyAlignment="1">
      <alignment horizontal="left" readingOrder="1"/>
    </xf>
    <xf numFmtId="0" fontId="26" fillId="15" borderId="15" xfId="0" applyFont="1" applyFill="1" applyBorder="1" applyAlignment="1">
      <alignment horizontal="left" readingOrder="1"/>
    </xf>
    <xf numFmtId="0" fontId="9" fillId="0" borderId="1" xfId="0" applyFont="1" applyBorder="1" applyAlignment="1">
      <alignment horizontal="right"/>
    </xf>
    <xf numFmtId="0" fontId="10" fillId="0" borderId="1" xfId="0" applyFont="1" applyBorder="1" applyAlignment="1">
      <alignment horizontal="center"/>
    </xf>
    <xf numFmtId="0" fontId="11" fillId="0" borderId="8" xfId="0" applyFont="1" applyBorder="1" applyAlignment="1">
      <alignment horizontal="right"/>
    </xf>
    <xf numFmtId="0" fontId="8" fillId="0" borderId="6" xfId="0" applyFont="1" applyBorder="1" applyAlignment="1">
      <alignment horizontal="center"/>
    </xf>
    <xf numFmtId="0" fontId="9" fillId="0" borderId="8" xfId="0" applyFont="1" applyBorder="1" applyAlignment="1">
      <alignment horizontal="right"/>
    </xf>
    <xf numFmtId="0" fontId="10" fillId="8" borderId="4" xfId="0" applyFont="1" applyFill="1" applyBorder="1" applyAlignment="1">
      <alignment horizontal="center"/>
    </xf>
    <xf numFmtId="9" fontId="10" fillId="5" borderId="4" xfId="0" applyNumberFormat="1" applyFont="1" applyFill="1" applyBorder="1" applyAlignment="1">
      <alignment horizontal="center"/>
    </xf>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22" fillId="2" borderId="2" xfId="0" applyFont="1" applyFill="1" applyBorder="1" applyAlignment="1">
      <alignment horizontal="center" vertical="center"/>
    </xf>
    <xf numFmtId="0" fontId="22" fillId="3" borderId="2" xfId="0" applyFont="1" applyFill="1" applyBorder="1" applyAlignment="1">
      <alignment horizontal="center" vertical="center" wrapText="1"/>
    </xf>
    <xf numFmtId="0" fontId="6" fillId="7" borderId="2" xfId="0" applyFont="1" applyFill="1" applyBorder="1" applyAlignment="1">
      <alignment horizontal="left" vertical="top"/>
    </xf>
    <xf numFmtId="15" fontId="23" fillId="5" borderId="2" xfId="0" applyNumberFormat="1" applyFont="1" applyFill="1" applyBorder="1" applyAlignment="1">
      <alignment horizontal="left" vertical="top"/>
    </xf>
    <xf numFmtId="0" fontId="24" fillId="5" borderId="2" xfId="1" applyFill="1" applyBorder="1" applyAlignment="1">
      <alignment horizontal="left" vertical="top"/>
    </xf>
    <xf numFmtId="0" fontId="24" fillId="13" borderId="2" xfId="1" applyFill="1" applyBorder="1" applyAlignment="1">
      <alignment horizontal="left" vertical="top" wrapText="1"/>
    </xf>
    <xf numFmtId="0" fontId="6" fillId="0" borderId="2" xfId="0" applyFont="1" applyBorder="1" applyAlignment="1">
      <alignment horizontal="left" vertical="top"/>
    </xf>
    <xf numFmtId="0" fontId="6" fillId="5" borderId="2" xfId="0" applyFont="1" applyFill="1" applyBorder="1" applyAlignment="1">
      <alignment horizontal="left" vertical="top" wrapText="1"/>
    </xf>
    <xf numFmtId="0" fontId="6" fillId="20" borderId="2" xfId="0" applyFont="1" applyFill="1" applyBorder="1" applyAlignment="1">
      <alignment horizontal="center" vertical="top"/>
    </xf>
    <xf numFmtId="0" fontId="6" fillId="20" borderId="2" xfId="0" applyFont="1" applyFill="1" applyBorder="1" applyAlignment="1">
      <alignment horizontal="left" vertical="top" wrapText="1"/>
    </xf>
    <xf numFmtId="15" fontId="23" fillId="19" borderId="2" xfId="0" applyNumberFormat="1" applyFont="1" applyFill="1" applyBorder="1" applyAlignment="1">
      <alignment horizontal="left" vertical="top"/>
    </xf>
    <xf numFmtId="0" fontId="6" fillId="12" borderId="2" xfId="0" applyFont="1" applyFill="1" applyBorder="1" applyAlignment="1">
      <alignment horizontal="center" vertical="top"/>
    </xf>
    <xf numFmtId="0" fontId="6" fillId="9" borderId="2" xfId="0" applyFont="1" applyFill="1" applyBorder="1" applyAlignment="1">
      <alignment horizontal="left" vertical="top" wrapText="1"/>
    </xf>
    <xf numFmtId="0" fontId="6" fillId="16" borderId="2" xfId="0" applyFont="1" applyFill="1" applyBorder="1" applyAlignment="1">
      <alignment horizontal="center" vertical="top"/>
    </xf>
    <xf numFmtId="0" fontId="6" fillId="18" borderId="2" xfId="0" applyFont="1" applyFill="1" applyBorder="1" applyAlignment="1">
      <alignment horizontal="left" vertical="top"/>
    </xf>
    <xf numFmtId="0" fontId="6" fillId="18" borderId="2" xfId="0" applyFont="1" applyFill="1" applyBorder="1" applyAlignment="1">
      <alignment horizontal="left" vertical="top" wrapText="1"/>
    </xf>
    <xf numFmtId="0" fontId="6" fillId="19" borderId="2" xfId="0" applyFont="1" applyFill="1" applyBorder="1" applyAlignment="1">
      <alignment horizontal="left" vertical="top"/>
    </xf>
    <xf numFmtId="0" fontId="24" fillId="19" borderId="2" xfId="1" applyFill="1" applyBorder="1" applyAlignment="1">
      <alignment horizontal="left" vertical="top"/>
    </xf>
    <xf numFmtId="0" fontId="1" fillId="0" borderId="7" xfId="0" applyFont="1" applyBorder="1" applyAlignment="1"/>
    <xf numFmtId="0" fontId="1" fillId="0" borderId="3" xfId="0" applyFont="1" applyBorder="1" applyAlignment="1"/>
    <xf numFmtId="0" fontId="1" fillId="0" borderId="5" xfId="0" applyFont="1" applyBorder="1" applyAlignment="1"/>
    <xf numFmtId="0" fontId="1" fillId="0" borderId="1" xfId="0" applyFont="1" applyBorder="1" applyAlignment="1"/>
    <xf numFmtId="0" fontId="3"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colors>
    <mruColors>
      <color rgb="FFC5DEC4"/>
      <color rgb="FFE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cs.hcmus.edu.vn/mantisbt/view.php?id=52150" TargetMode="External"/><Relationship Id="rId13" Type="http://schemas.openxmlformats.org/officeDocument/2006/relationships/hyperlink" Target="https://cs.hcmus.edu.vn/mantisbt/view.php?id=52126" TargetMode="External"/><Relationship Id="rId18" Type="http://schemas.openxmlformats.org/officeDocument/2006/relationships/hyperlink" Target="https://cs.hcmus.edu.vn/mantisbt/view.php?id=52261" TargetMode="External"/><Relationship Id="rId26" Type="http://schemas.openxmlformats.org/officeDocument/2006/relationships/hyperlink" Target="https://cs.hcmus.edu.vn/mantisbt/view.php?id=52184" TargetMode="External"/><Relationship Id="rId3" Type="http://schemas.openxmlformats.org/officeDocument/2006/relationships/hyperlink" Target="https://cs.hcmus.edu.vn/mantisbt/view.php?id=52137" TargetMode="External"/><Relationship Id="rId21" Type="http://schemas.openxmlformats.org/officeDocument/2006/relationships/hyperlink" Target="https://cs.hcmus.edu.vn/mantisbt/view.php?id=52258" TargetMode="External"/><Relationship Id="rId7" Type="http://schemas.openxmlformats.org/officeDocument/2006/relationships/hyperlink" Target="https://cs.hcmus.edu.vn/mantisbt/view.php?id=52146" TargetMode="External"/><Relationship Id="rId12" Type="http://schemas.openxmlformats.org/officeDocument/2006/relationships/hyperlink" Target="https://cs.hcmus.edu.vn/mantisbt/view.php?id=52238" TargetMode="External"/><Relationship Id="rId17" Type="http://schemas.openxmlformats.org/officeDocument/2006/relationships/hyperlink" Target="https://cs.hcmus.edu.vn/mantisbt/view.php?id=52263" TargetMode="External"/><Relationship Id="rId25" Type="http://schemas.openxmlformats.org/officeDocument/2006/relationships/hyperlink" Target="https://cs.hcmus.edu.vn/mantisbt/view.php?id=52243" TargetMode="External"/><Relationship Id="rId2" Type="http://schemas.openxmlformats.org/officeDocument/2006/relationships/hyperlink" Target="https://cs.hcmus.edu.vn/mantisbt/view.php?id=52131" TargetMode="External"/><Relationship Id="rId16" Type="http://schemas.openxmlformats.org/officeDocument/2006/relationships/hyperlink" Target="https://cs.hcmus.edu.vn/mantisbt/view.php?id=52241" TargetMode="External"/><Relationship Id="rId20" Type="http://schemas.openxmlformats.org/officeDocument/2006/relationships/hyperlink" Target="https://cs.hcmus.edu.vn/mantisbt/view.php?id=52259" TargetMode="External"/><Relationship Id="rId29" Type="http://schemas.openxmlformats.org/officeDocument/2006/relationships/hyperlink" Target="https://cs.hcmus.edu.vn/mantisbt/view.php?id=53583" TargetMode="External"/><Relationship Id="rId1" Type="http://schemas.openxmlformats.org/officeDocument/2006/relationships/hyperlink" Target="https://cs.hcmus.edu.vn/mantisbt/view.php?id=52133" TargetMode="External"/><Relationship Id="rId6" Type="http://schemas.openxmlformats.org/officeDocument/2006/relationships/hyperlink" Target="https://cs.hcmus.edu.vn/mantisbt/view.php?id=52144" TargetMode="External"/><Relationship Id="rId11" Type="http://schemas.openxmlformats.org/officeDocument/2006/relationships/hyperlink" Target="https://cs.hcmus.edu.vn/mantisbt/view.php?id=52235" TargetMode="External"/><Relationship Id="rId24" Type="http://schemas.openxmlformats.org/officeDocument/2006/relationships/hyperlink" Target="https://cs.hcmus.edu.vn/mantisbt/view.php?id=52246" TargetMode="External"/><Relationship Id="rId5" Type="http://schemas.openxmlformats.org/officeDocument/2006/relationships/hyperlink" Target="https://cs.hcmus.edu.vn/mantisbt/view.php?id=52141" TargetMode="External"/><Relationship Id="rId15" Type="http://schemas.openxmlformats.org/officeDocument/2006/relationships/hyperlink" Target="https://cs.hcmus.edu.vn/mantisbt/view.php?id=52236" TargetMode="External"/><Relationship Id="rId23" Type="http://schemas.openxmlformats.org/officeDocument/2006/relationships/hyperlink" Target="https://cs.hcmus.edu.vn/mantisbt/view.php?id=52249" TargetMode="External"/><Relationship Id="rId28" Type="http://schemas.openxmlformats.org/officeDocument/2006/relationships/hyperlink" Target="https://cs.hcmus.edu.vn/mantisbt/view.php?id=53586" TargetMode="External"/><Relationship Id="rId10" Type="http://schemas.openxmlformats.org/officeDocument/2006/relationships/hyperlink" Target="https://cs.hcmus.edu.vn/mantisbt/view.php?id=52153" TargetMode="External"/><Relationship Id="rId19" Type="http://schemas.openxmlformats.org/officeDocument/2006/relationships/hyperlink" Target="https://cs.hcmus.edu.vn/mantisbt/view.php?id=52260" TargetMode="External"/><Relationship Id="rId31" Type="http://schemas.openxmlformats.org/officeDocument/2006/relationships/hyperlink" Target="https://cs.hcmus.edu.vn/mantisbt/view.php?id=53601" TargetMode="External"/><Relationship Id="rId4" Type="http://schemas.openxmlformats.org/officeDocument/2006/relationships/hyperlink" Target="https://cs.hcmus.edu.vn/mantisbt/view.php?id=52139" TargetMode="External"/><Relationship Id="rId9" Type="http://schemas.openxmlformats.org/officeDocument/2006/relationships/hyperlink" Target="https://cs.hcmus.edu.vn/mantisbt/view.php?id=52151" TargetMode="External"/><Relationship Id="rId14" Type="http://schemas.openxmlformats.org/officeDocument/2006/relationships/hyperlink" Target="https://cs.hcmus.edu.vn/mantisbt/view.php?id=52156" TargetMode="External"/><Relationship Id="rId22" Type="http://schemas.openxmlformats.org/officeDocument/2006/relationships/hyperlink" Target="https://cs.hcmus.edu.vn/mantisbt/view.php?id=52254" TargetMode="External"/><Relationship Id="rId27" Type="http://schemas.openxmlformats.org/officeDocument/2006/relationships/hyperlink" Target="https://cs.hcmus.edu.vn/mantisbt/view.php?id=53585" TargetMode="External"/><Relationship Id="rId30" Type="http://schemas.openxmlformats.org/officeDocument/2006/relationships/hyperlink" Target="https://cs.hcmus.edu.vn/mantisbt/view.php?id=536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195A4-40D3-4638-B14C-96F48D3781D0}">
  <dimension ref="A1:D26"/>
  <sheetViews>
    <sheetView workbookViewId="0">
      <pane ySplit="1" topLeftCell="C2" activePane="bottomLeft" state="frozen"/>
      <selection pane="bottomLeft" activeCell="B28" sqref="B28"/>
    </sheetView>
  </sheetViews>
  <sheetFormatPr defaultRowHeight="13.15"/>
  <cols>
    <col min="1" max="1" width="9.42578125" bestFit="1" customWidth="1"/>
    <col min="2" max="2" width="44" customWidth="1"/>
    <col min="3" max="3" width="32.7109375" customWidth="1"/>
    <col min="4" max="4" width="18.7109375" customWidth="1"/>
    <col min="6" max="6" width="9.140625" bestFit="1" customWidth="1"/>
  </cols>
  <sheetData>
    <row r="1" spans="1:4" ht="14.45">
      <c r="A1" s="65" t="s">
        <v>0</v>
      </c>
      <c r="B1" s="66" t="s">
        <v>1</v>
      </c>
      <c r="C1" s="66" t="s">
        <v>2</v>
      </c>
      <c r="D1" s="67" t="s">
        <v>3</v>
      </c>
    </row>
    <row r="2" spans="1:4" ht="14.45">
      <c r="A2" s="94" t="s">
        <v>4</v>
      </c>
      <c r="B2" s="95"/>
      <c r="C2" s="95"/>
      <c r="D2" s="96"/>
    </row>
    <row r="3" spans="1:4" ht="14.45">
      <c r="A3" s="97" t="s">
        <v>5</v>
      </c>
      <c r="B3" s="98"/>
      <c r="C3" s="98"/>
      <c r="D3" s="99"/>
    </row>
    <row r="4" spans="1:4" ht="14.45">
      <c r="A4" s="74">
        <v>1</v>
      </c>
      <c r="B4" s="77" t="s">
        <v>6</v>
      </c>
      <c r="C4" s="75" t="s">
        <v>7</v>
      </c>
      <c r="D4" s="76"/>
    </row>
    <row r="5" spans="1:4" ht="14.45">
      <c r="A5" s="74">
        <v>2</v>
      </c>
      <c r="B5" s="77" t="s">
        <v>8</v>
      </c>
      <c r="C5" s="75" t="s">
        <v>9</v>
      </c>
      <c r="D5" s="76"/>
    </row>
    <row r="6" spans="1:4" ht="14.45">
      <c r="A6" s="74">
        <v>3</v>
      </c>
      <c r="B6" s="77" t="s">
        <v>10</v>
      </c>
      <c r="C6" s="75" t="s">
        <v>11</v>
      </c>
      <c r="D6" s="76"/>
    </row>
    <row r="7" spans="1:4" ht="14.45">
      <c r="A7" s="97" t="s">
        <v>12</v>
      </c>
      <c r="B7" s="98"/>
      <c r="C7" s="98"/>
      <c r="D7" s="99"/>
    </row>
    <row r="8" spans="1:4" ht="14.45">
      <c r="A8" s="74">
        <v>1</v>
      </c>
      <c r="B8" s="75" t="s">
        <v>13</v>
      </c>
      <c r="C8" s="75"/>
      <c r="D8" s="76"/>
    </row>
    <row r="9" spans="1:4" ht="14.45">
      <c r="A9" s="74">
        <v>2</v>
      </c>
      <c r="B9" s="75" t="s">
        <v>14</v>
      </c>
      <c r="C9" s="75"/>
      <c r="D9" s="76"/>
    </row>
    <row r="10" spans="1:4" ht="14.45">
      <c r="A10" s="74">
        <v>3</v>
      </c>
      <c r="B10" s="75" t="s">
        <v>15</v>
      </c>
      <c r="C10" s="75"/>
      <c r="D10" s="76"/>
    </row>
    <row r="11" spans="1:4" ht="14.45">
      <c r="A11" s="100"/>
      <c r="B11" s="101"/>
      <c r="C11" s="101"/>
      <c r="D11" s="102"/>
    </row>
    <row r="12" spans="1:4" ht="14.45">
      <c r="A12" s="68" t="s">
        <v>16</v>
      </c>
      <c r="B12" s="69"/>
      <c r="C12" s="69"/>
      <c r="D12" s="70"/>
    </row>
    <row r="13" spans="1:4" ht="14.45">
      <c r="A13" s="68">
        <v>1</v>
      </c>
      <c r="B13" s="69" t="s">
        <v>17</v>
      </c>
      <c r="C13" s="69"/>
      <c r="D13" s="70"/>
    </row>
    <row r="14" spans="1:4" ht="14.45">
      <c r="A14" s="68">
        <v>2</v>
      </c>
      <c r="B14" s="69" t="s">
        <v>18</v>
      </c>
      <c r="C14" s="69"/>
      <c r="D14" s="70"/>
    </row>
    <row r="15" spans="1:4" ht="14.45">
      <c r="A15" s="68" t="s">
        <v>19</v>
      </c>
      <c r="B15" s="69"/>
      <c r="C15" s="69"/>
      <c r="D15" s="70"/>
    </row>
    <row r="16" spans="1:4" ht="14.45">
      <c r="A16" s="68">
        <v>1</v>
      </c>
      <c r="B16" s="69" t="s">
        <v>20</v>
      </c>
      <c r="C16" s="69"/>
      <c r="D16" s="70"/>
    </row>
    <row r="17" spans="1:4" ht="14.45">
      <c r="A17" s="68">
        <v>2</v>
      </c>
      <c r="B17" s="69" t="s">
        <v>21</v>
      </c>
      <c r="C17" s="69"/>
      <c r="D17" s="70"/>
    </row>
    <row r="18" spans="1:4" ht="14.45">
      <c r="A18" s="68">
        <v>3</v>
      </c>
      <c r="B18" s="69" t="s">
        <v>22</v>
      </c>
      <c r="C18" s="69"/>
      <c r="D18" s="70"/>
    </row>
    <row r="19" spans="1:4" ht="14.45">
      <c r="A19" s="68" t="s">
        <v>23</v>
      </c>
      <c r="B19" s="69"/>
      <c r="C19" s="69"/>
      <c r="D19" s="70"/>
    </row>
    <row r="20" spans="1:4" ht="14.45">
      <c r="A20" s="68">
        <v>1</v>
      </c>
      <c r="B20" s="69" t="s">
        <v>24</v>
      </c>
      <c r="C20" s="69"/>
      <c r="D20" s="70"/>
    </row>
    <row r="21" spans="1:4" ht="14.45">
      <c r="A21" s="68">
        <v>2</v>
      </c>
      <c r="B21" s="69" t="s">
        <v>25</v>
      </c>
      <c r="C21" s="69"/>
      <c r="D21" s="70"/>
    </row>
    <row r="22" spans="1:4" ht="14.45">
      <c r="A22" s="71">
        <v>3</v>
      </c>
      <c r="B22" s="72" t="s">
        <v>26</v>
      </c>
      <c r="C22" s="72"/>
      <c r="D22" s="73"/>
    </row>
    <row r="23" spans="1:4">
      <c r="A23">
        <v>21127234</v>
      </c>
    </row>
    <row r="24" spans="1:4">
      <c r="B24" t="s">
        <v>27</v>
      </c>
    </row>
    <row r="25" spans="1:4">
      <c r="B25" t="s">
        <v>28</v>
      </c>
    </row>
    <row r="26" spans="1:4">
      <c r="B26" t="s">
        <v>29</v>
      </c>
    </row>
  </sheetData>
  <mergeCells count="4">
    <mergeCell ref="A2:D2"/>
    <mergeCell ref="A3:D3"/>
    <mergeCell ref="A7:D7"/>
    <mergeCell ref="A11:D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4"/>
  <sheetViews>
    <sheetView workbookViewId="0">
      <selection activeCell="D5" sqref="D5"/>
    </sheetView>
  </sheetViews>
  <sheetFormatPr defaultColWidth="12.5703125" defaultRowHeight="15.75" customHeight="1"/>
  <cols>
    <col min="1" max="1" width="3.5703125" customWidth="1"/>
    <col min="2" max="2" width="15.5703125" customWidth="1"/>
    <col min="3" max="3" width="19.42578125" customWidth="1"/>
    <col min="4" max="4" width="78.5703125" customWidth="1"/>
    <col min="5" max="5" width="8.28515625" customWidth="1"/>
    <col min="6" max="6" width="15.5703125" customWidth="1"/>
  </cols>
  <sheetData>
    <row r="1" spans="1:26" ht="13.15">
      <c r="A1" s="31" t="s">
        <v>30</v>
      </c>
      <c r="B1" s="31" t="s">
        <v>0</v>
      </c>
      <c r="C1" s="31" t="s">
        <v>31</v>
      </c>
      <c r="D1" s="31" t="s">
        <v>32</v>
      </c>
      <c r="E1" s="31" t="s">
        <v>3</v>
      </c>
      <c r="F1" s="31" t="s">
        <v>33</v>
      </c>
    </row>
    <row r="2" spans="1:26" ht="26.45" customHeight="1">
      <c r="A2" s="32">
        <v>1</v>
      </c>
      <c r="B2" s="38" t="s">
        <v>34</v>
      </c>
      <c r="C2" s="78" t="s">
        <v>35</v>
      </c>
      <c r="D2" s="34" t="s">
        <v>36</v>
      </c>
      <c r="E2" s="33"/>
      <c r="F2" s="33">
        <f>COUNTIF('Test Cases'!D:D,C2)</f>
        <v>24</v>
      </c>
      <c r="G2" s="1"/>
    </row>
    <row r="3" spans="1:26" ht="15" customHeight="1">
      <c r="A3" s="32">
        <v>2</v>
      </c>
      <c r="B3" s="38" t="s">
        <v>37</v>
      </c>
      <c r="C3" s="78" t="s">
        <v>38</v>
      </c>
      <c r="D3" s="34" t="s">
        <v>9</v>
      </c>
      <c r="E3" s="33"/>
      <c r="F3" s="33">
        <f>COUNTIF('Test Cases'!D:D,C3)</f>
        <v>17</v>
      </c>
      <c r="G3" s="1"/>
    </row>
    <row r="4" spans="1:26" ht="26.45">
      <c r="A4" s="32">
        <v>3</v>
      </c>
      <c r="B4" s="38" t="s">
        <v>39</v>
      </c>
      <c r="C4" s="39" t="s">
        <v>40</v>
      </c>
      <c r="D4" s="34" t="s">
        <v>41</v>
      </c>
      <c r="E4" s="33"/>
      <c r="F4" s="33">
        <f>COUNTIF('Test Cases'!D:D,C4)</f>
        <v>22</v>
      </c>
      <c r="G4" s="1"/>
    </row>
    <row r="5" spans="1:26" ht="13.9" customHeight="1">
      <c r="A5" s="32">
        <v>4</v>
      </c>
      <c r="B5" s="38" t="s">
        <v>42</v>
      </c>
      <c r="C5" s="39" t="s">
        <v>43</v>
      </c>
      <c r="D5" s="34" t="s">
        <v>44</v>
      </c>
      <c r="E5" s="33"/>
      <c r="F5" s="33">
        <f>COUNTIF('Test Cases'!D:D,C5)</f>
        <v>7</v>
      </c>
      <c r="G5" s="1"/>
    </row>
    <row r="6" spans="1:26" ht="26.45" customHeight="1">
      <c r="A6" s="32">
        <v>5</v>
      </c>
      <c r="B6" s="38" t="s">
        <v>45</v>
      </c>
      <c r="C6" s="39" t="s">
        <v>29</v>
      </c>
      <c r="D6" s="34" t="s">
        <v>46</v>
      </c>
      <c r="E6" s="33"/>
      <c r="F6" s="33">
        <f>COUNTIF('Test Cases'!D:D,C6)</f>
        <v>13</v>
      </c>
      <c r="G6" s="1"/>
    </row>
    <row r="7" spans="1:26" ht="26.45">
      <c r="A7" s="32">
        <v>6</v>
      </c>
      <c r="B7" s="38" t="s">
        <v>47</v>
      </c>
      <c r="C7" s="39" t="s">
        <v>28</v>
      </c>
      <c r="D7" s="34" t="s">
        <v>48</v>
      </c>
      <c r="E7" s="33"/>
      <c r="F7" s="33">
        <f>COUNTIF('Test Cases'!D:D,C7)</f>
        <v>14</v>
      </c>
      <c r="G7" s="1"/>
    </row>
    <row r="8" spans="1:26" ht="13.9">
      <c r="A8" s="32">
        <v>7</v>
      </c>
      <c r="B8" s="38" t="s">
        <v>49</v>
      </c>
      <c r="C8" s="78" t="s">
        <v>50</v>
      </c>
      <c r="D8" s="34" t="s">
        <v>7</v>
      </c>
      <c r="E8" s="33"/>
      <c r="F8" s="33">
        <f>COUNTIF('Test Cases'!D:D,C8)</f>
        <v>16</v>
      </c>
      <c r="G8" s="1"/>
    </row>
    <row r="9" spans="1:26" ht="26.45">
      <c r="A9" s="32">
        <v>8</v>
      </c>
      <c r="B9" s="38" t="s">
        <v>51</v>
      </c>
      <c r="C9" s="39" t="s">
        <v>52</v>
      </c>
      <c r="D9" s="34" t="s">
        <v>53</v>
      </c>
      <c r="E9" s="33"/>
      <c r="F9" s="33">
        <f>COUNTIF('Test Cases'!D:D,C9)</f>
        <v>5</v>
      </c>
      <c r="G9" s="1"/>
    </row>
    <row r="10" spans="1:26" ht="15.6">
      <c r="A10" s="35" t="s">
        <v>54</v>
      </c>
      <c r="B10" s="36"/>
      <c r="C10" s="36"/>
      <c r="D10" s="36" t="s">
        <v>55</v>
      </c>
      <c r="E10" s="36" t="s">
        <v>55</v>
      </c>
      <c r="F10" s="37">
        <f>SUM(F2:F9)</f>
        <v>118</v>
      </c>
      <c r="G10" s="1"/>
      <c r="H10" s="1"/>
      <c r="I10" s="1"/>
      <c r="J10" s="1"/>
      <c r="K10" s="1"/>
      <c r="L10" s="1"/>
      <c r="M10" s="1"/>
      <c r="N10" s="1"/>
      <c r="O10" s="1"/>
      <c r="P10" s="1"/>
      <c r="Q10" s="1"/>
      <c r="R10" s="1"/>
      <c r="S10" s="1"/>
      <c r="T10" s="1"/>
      <c r="U10" s="1"/>
      <c r="V10" s="1"/>
      <c r="W10" s="1"/>
      <c r="X10" s="1"/>
      <c r="Y10" s="1"/>
      <c r="Z10" s="1"/>
    </row>
    <row r="13" spans="1:26" ht="15.75" customHeight="1">
      <c r="D13" s="41"/>
    </row>
    <row r="14" spans="1:26" ht="15.75" customHeight="1">
      <c r="D14" s="42"/>
    </row>
  </sheetData>
  <phoneticPr fontId="21" type="noConversion"/>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7"/>
  <sheetViews>
    <sheetView workbookViewId="0">
      <selection activeCell="B6" sqref="B6"/>
    </sheetView>
  </sheetViews>
  <sheetFormatPr defaultColWidth="12.5703125" defaultRowHeight="15.75" customHeight="1"/>
  <cols>
    <col min="1" max="1" width="3.5703125" customWidth="1"/>
    <col min="3" max="3" width="21.140625" customWidth="1"/>
    <col min="5" max="5" width="14.28515625" customWidth="1"/>
  </cols>
  <sheetData>
    <row r="1" spans="1:5" ht="13.15">
      <c r="A1" s="4" t="s">
        <v>30</v>
      </c>
      <c r="B1" s="4" t="s">
        <v>0</v>
      </c>
      <c r="C1" s="4" t="s">
        <v>56</v>
      </c>
      <c r="D1" s="4" t="s">
        <v>32</v>
      </c>
      <c r="E1" s="4" t="s">
        <v>33</v>
      </c>
    </row>
    <row r="2" spans="1:5" ht="15.75" customHeight="1">
      <c r="A2" s="5">
        <v>1</v>
      </c>
      <c r="B2" s="6" t="s">
        <v>57</v>
      </c>
      <c r="C2" s="7" t="s">
        <v>58</v>
      </c>
      <c r="D2" s="7"/>
      <c r="E2" s="7">
        <f>COUNTIF('Test Cases'!C:C,B2)</f>
        <v>116</v>
      </c>
    </row>
    <row r="3" spans="1:5" ht="15.75" customHeight="1">
      <c r="A3" s="5">
        <v>2</v>
      </c>
      <c r="B3" s="6" t="s">
        <v>59</v>
      </c>
      <c r="C3" s="7" t="s">
        <v>60</v>
      </c>
      <c r="D3" s="7"/>
      <c r="E3" s="7">
        <f>COUNTIF('Test Cases'!C:C,B3)</f>
        <v>7</v>
      </c>
    </row>
    <row r="4" spans="1:5" ht="15.75" customHeight="1">
      <c r="A4" s="7">
        <v>3</v>
      </c>
      <c r="B4" s="6" t="s">
        <v>61</v>
      </c>
      <c r="C4" s="7" t="s">
        <v>62</v>
      </c>
      <c r="D4" s="7"/>
      <c r="E4" s="7">
        <f>COUNTIF('Test Cases'!C:C,B4)</f>
        <v>27</v>
      </c>
    </row>
    <row r="5" spans="1:5" ht="15.75" customHeight="1">
      <c r="A5" s="7">
        <v>4</v>
      </c>
      <c r="B5" s="6" t="s">
        <v>63</v>
      </c>
      <c r="C5" s="7" t="s">
        <v>64</v>
      </c>
      <c r="D5" s="7"/>
      <c r="E5" s="7">
        <f>COUNTIF('Test Cases'!C:C,B5)</f>
        <v>8</v>
      </c>
    </row>
    <row r="6" spans="1:5" ht="15.75" customHeight="1">
      <c r="A6" s="7">
        <v>5</v>
      </c>
      <c r="B6" s="6" t="s">
        <v>65</v>
      </c>
      <c r="C6" s="7" t="s">
        <v>66</v>
      </c>
      <c r="D6" s="7"/>
      <c r="E6" s="7">
        <f>COUNTIF('Test Cases'!C:C,B6)</f>
        <v>11</v>
      </c>
    </row>
    <row r="7" spans="1:5" ht="15.75" customHeight="1">
      <c r="A7" s="9" t="s">
        <v>54</v>
      </c>
      <c r="B7" s="9"/>
      <c r="C7" s="9"/>
      <c r="D7" s="2" t="s">
        <v>55</v>
      </c>
      <c r="E7" s="10">
        <f>SUM(E2:E6)</f>
        <v>169</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V1162"/>
  <sheetViews>
    <sheetView tabSelected="1" zoomScale="101" zoomScaleNormal="85" workbookViewId="0">
      <pane ySplit="2" topLeftCell="A154" activePane="bottomLeft" state="frozen"/>
      <selection pane="bottomLeft" activeCell="H159" sqref="H159"/>
    </sheetView>
  </sheetViews>
  <sheetFormatPr defaultColWidth="12.5703125" defaultRowHeight="15.75" customHeight="1"/>
  <cols>
    <col min="1" max="1" width="4.28515625" style="47" customWidth="1"/>
    <col min="2" max="2" width="24.42578125" style="47" bestFit="1" customWidth="1"/>
    <col min="3" max="3" width="15.28515625" style="47" customWidth="1"/>
    <col min="4" max="4" width="26.140625" style="47" customWidth="1"/>
    <col min="5" max="5" width="23.85546875" customWidth="1"/>
    <col min="6" max="6" width="26.28515625" customWidth="1"/>
    <col min="7" max="7" width="41.140625" customWidth="1"/>
    <col min="8" max="8" width="36" customWidth="1"/>
    <col min="10" max="10" width="23.7109375" customWidth="1"/>
    <col min="16" max="16" width="47.28515625" customWidth="1"/>
  </cols>
  <sheetData>
    <row r="1" spans="1:22" s="48" customFormat="1" ht="14.45">
      <c r="A1" s="110"/>
      <c r="B1" s="110"/>
      <c r="C1" s="110"/>
      <c r="D1" s="110"/>
      <c r="E1" s="110"/>
      <c r="F1" s="110"/>
      <c r="G1" s="111"/>
      <c r="H1" s="110"/>
      <c r="I1" s="110"/>
      <c r="J1" s="112" t="s">
        <v>67</v>
      </c>
      <c r="K1" s="112"/>
      <c r="L1" s="112"/>
      <c r="M1" s="112"/>
      <c r="N1" s="112"/>
      <c r="O1" s="112"/>
      <c r="P1" s="112"/>
    </row>
    <row r="2" spans="1:22" s="49" customFormat="1" ht="25.5" customHeight="1">
      <c r="A2" s="113" t="s">
        <v>30</v>
      </c>
      <c r="B2" s="113" t="s">
        <v>68</v>
      </c>
      <c r="C2" s="113" t="s">
        <v>56</v>
      </c>
      <c r="D2" s="113" t="s">
        <v>31</v>
      </c>
      <c r="E2" s="113" t="s">
        <v>69</v>
      </c>
      <c r="F2" s="113" t="s">
        <v>70</v>
      </c>
      <c r="G2" s="113" t="s">
        <v>71</v>
      </c>
      <c r="H2" s="113" t="s">
        <v>72</v>
      </c>
      <c r="I2" s="113" t="s">
        <v>73</v>
      </c>
      <c r="J2" s="113" t="s">
        <v>74</v>
      </c>
      <c r="K2" s="113" t="s">
        <v>75</v>
      </c>
      <c r="L2" s="113" t="s">
        <v>76</v>
      </c>
      <c r="M2" s="113" t="s">
        <v>77</v>
      </c>
      <c r="N2" s="113" t="s">
        <v>78</v>
      </c>
      <c r="O2" s="113" t="s">
        <v>3</v>
      </c>
      <c r="P2" s="113" t="s">
        <v>79</v>
      </c>
      <c r="Q2" s="43"/>
      <c r="R2" s="43"/>
      <c r="S2" s="43"/>
      <c r="T2" s="43"/>
      <c r="U2" s="43"/>
      <c r="V2" s="43"/>
    </row>
    <row r="3" spans="1:22" ht="57.6">
      <c r="A3" s="62">
        <v>1</v>
      </c>
      <c r="B3" s="62" t="s">
        <v>80</v>
      </c>
      <c r="C3" s="62" t="s">
        <v>57</v>
      </c>
      <c r="D3" s="62" t="s">
        <v>28</v>
      </c>
      <c r="E3" s="59" t="s">
        <v>81</v>
      </c>
      <c r="F3" s="59" t="s">
        <v>82</v>
      </c>
      <c r="G3" s="59" t="s">
        <v>83</v>
      </c>
      <c r="H3" s="59" t="s">
        <v>84</v>
      </c>
      <c r="I3" s="114">
        <v>21127234</v>
      </c>
      <c r="J3" s="64" t="s">
        <v>85</v>
      </c>
      <c r="K3" s="63" t="s">
        <v>86</v>
      </c>
      <c r="L3" s="63">
        <v>52131</v>
      </c>
      <c r="M3" s="63">
        <v>21127234</v>
      </c>
      <c r="N3" s="115">
        <v>45480</v>
      </c>
      <c r="O3" s="63" t="s">
        <v>87</v>
      </c>
      <c r="P3" s="116">
        <v>52131</v>
      </c>
      <c r="Q3" s="13"/>
      <c r="R3" s="13"/>
      <c r="S3" s="13"/>
      <c r="T3" s="13"/>
      <c r="U3" s="13"/>
      <c r="V3" s="13"/>
    </row>
    <row r="4" spans="1:22" ht="57.6">
      <c r="A4" s="62">
        <v>2</v>
      </c>
      <c r="B4" s="62" t="s">
        <v>88</v>
      </c>
      <c r="C4" s="62" t="s">
        <v>57</v>
      </c>
      <c r="D4" s="62" t="s">
        <v>28</v>
      </c>
      <c r="E4" s="59" t="s">
        <v>89</v>
      </c>
      <c r="F4" s="59" t="s">
        <v>82</v>
      </c>
      <c r="G4" s="59" t="s">
        <v>90</v>
      </c>
      <c r="H4" s="59" t="s">
        <v>84</v>
      </c>
      <c r="I4" s="114">
        <v>21127234</v>
      </c>
      <c r="J4" s="64" t="s">
        <v>91</v>
      </c>
      <c r="K4" s="63" t="s">
        <v>86</v>
      </c>
      <c r="L4" s="63">
        <v>52133</v>
      </c>
      <c r="M4" s="63">
        <v>21127234</v>
      </c>
      <c r="N4" s="115">
        <v>45480</v>
      </c>
      <c r="O4" s="63" t="s">
        <v>87</v>
      </c>
      <c r="P4" s="117">
        <v>52133</v>
      </c>
      <c r="Q4" s="13"/>
      <c r="R4" s="13"/>
      <c r="S4" s="13"/>
      <c r="T4" s="13"/>
      <c r="U4" s="13"/>
      <c r="V4" s="13"/>
    </row>
    <row r="5" spans="1:22" ht="57.6">
      <c r="A5" s="62">
        <v>3</v>
      </c>
      <c r="B5" s="62" t="s">
        <v>92</v>
      </c>
      <c r="C5" s="62" t="s">
        <v>57</v>
      </c>
      <c r="D5" s="62" t="s">
        <v>28</v>
      </c>
      <c r="E5" s="59" t="s">
        <v>93</v>
      </c>
      <c r="F5" s="59" t="s">
        <v>82</v>
      </c>
      <c r="G5" s="59" t="s">
        <v>94</v>
      </c>
      <c r="H5" s="59" t="s">
        <v>95</v>
      </c>
      <c r="I5" s="114">
        <v>21127234</v>
      </c>
      <c r="J5" s="64" t="s">
        <v>96</v>
      </c>
      <c r="K5" s="63" t="s">
        <v>97</v>
      </c>
      <c r="L5" s="63"/>
      <c r="M5" s="63">
        <v>21127234</v>
      </c>
      <c r="N5" s="115">
        <v>45480</v>
      </c>
      <c r="O5" s="63" t="s">
        <v>87</v>
      </c>
      <c r="P5" s="63"/>
      <c r="Q5" s="13"/>
      <c r="R5" s="13"/>
      <c r="S5" s="13"/>
      <c r="T5" s="13"/>
      <c r="U5" s="13"/>
      <c r="V5" s="13"/>
    </row>
    <row r="6" spans="1:22" ht="100.9">
      <c r="A6" s="62">
        <v>4</v>
      </c>
      <c r="B6" s="62" t="s">
        <v>98</v>
      </c>
      <c r="C6" s="62" t="s">
        <v>57</v>
      </c>
      <c r="D6" s="62" t="s">
        <v>28</v>
      </c>
      <c r="E6" s="59" t="s">
        <v>99</v>
      </c>
      <c r="F6" s="59" t="s">
        <v>82</v>
      </c>
      <c r="G6" s="59" t="s">
        <v>100</v>
      </c>
      <c r="H6" s="59" t="s">
        <v>95</v>
      </c>
      <c r="I6" s="114">
        <v>21127234</v>
      </c>
      <c r="J6" s="64" t="s">
        <v>101</v>
      </c>
      <c r="K6" s="63" t="s">
        <v>86</v>
      </c>
      <c r="L6" s="63">
        <v>52137</v>
      </c>
      <c r="M6" s="63">
        <v>21127234</v>
      </c>
      <c r="N6" s="115">
        <v>45480</v>
      </c>
      <c r="O6" s="63" t="s">
        <v>87</v>
      </c>
      <c r="P6" s="116">
        <v>52137</v>
      </c>
      <c r="Q6" s="13"/>
      <c r="R6" s="13"/>
      <c r="S6" s="13"/>
      <c r="T6" s="13"/>
      <c r="U6" s="13"/>
      <c r="V6" s="13"/>
    </row>
    <row r="7" spans="1:22" ht="126" customHeight="1">
      <c r="A7" s="62">
        <v>5</v>
      </c>
      <c r="B7" s="62" t="s">
        <v>102</v>
      </c>
      <c r="C7" s="62" t="s">
        <v>57</v>
      </c>
      <c r="D7" s="62" t="s">
        <v>28</v>
      </c>
      <c r="E7" s="59" t="s">
        <v>103</v>
      </c>
      <c r="F7" s="59" t="s">
        <v>82</v>
      </c>
      <c r="G7" s="59" t="s">
        <v>104</v>
      </c>
      <c r="H7" s="59" t="s">
        <v>95</v>
      </c>
      <c r="I7" s="114">
        <v>21127234</v>
      </c>
      <c r="J7" s="64" t="s">
        <v>105</v>
      </c>
      <c r="K7" s="63" t="s">
        <v>106</v>
      </c>
      <c r="L7" s="63"/>
      <c r="M7" s="63">
        <v>21127234</v>
      </c>
      <c r="N7" s="115">
        <v>45481</v>
      </c>
      <c r="O7" s="63" t="s">
        <v>87</v>
      </c>
      <c r="P7" s="63"/>
      <c r="Q7" s="13"/>
      <c r="R7" s="13"/>
      <c r="S7" s="13"/>
      <c r="T7" s="13"/>
      <c r="U7" s="13"/>
      <c r="V7" s="13"/>
    </row>
    <row r="8" spans="1:22" ht="72">
      <c r="A8" s="62">
        <v>6</v>
      </c>
      <c r="B8" s="62" t="s">
        <v>107</v>
      </c>
      <c r="C8" s="62" t="s">
        <v>57</v>
      </c>
      <c r="D8" s="62" t="s">
        <v>28</v>
      </c>
      <c r="E8" s="59" t="s">
        <v>108</v>
      </c>
      <c r="F8" s="59" t="s">
        <v>82</v>
      </c>
      <c r="G8" s="59" t="s">
        <v>109</v>
      </c>
      <c r="H8" s="59" t="s">
        <v>95</v>
      </c>
      <c r="I8" s="114">
        <v>21127234</v>
      </c>
      <c r="J8" s="64" t="s">
        <v>110</v>
      </c>
      <c r="K8" s="63" t="s">
        <v>86</v>
      </c>
      <c r="L8" s="63">
        <v>52139</v>
      </c>
      <c r="M8" s="63">
        <v>21127234</v>
      </c>
      <c r="N8" s="115">
        <v>45482</v>
      </c>
      <c r="O8" s="63" t="s">
        <v>87</v>
      </c>
      <c r="P8" s="116">
        <v>52139</v>
      </c>
      <c r="Q8" s="13"/>
      <c r="R8" s="13"/>
      <c r="S8" s="13"/>
      <c r="T8" s="13"/>
      <c r="U8" s="13"/>
      <c r="V8" s="13"/>
    </row>
    <row r="9" spans="1:22" ht="127.5" customHeight="1">
      <c r="A9" s="62">
        <v>7</v>
      </c>
      <c r="B9" s="62" t="s">
        <v>111</v>
      </c>
      <c r="C9" s="62" t="s">
        <v>61</v>
      </c>
      <c r="D9" s="62" t="s">
        <v>28</v>
      </c>
      <c r="E9" s="59" t="s">
        <v>112</v>
      </c>
      <c r="F9" s="59" t="s">
        <v>82</v>
      </c>
      <c r="G9" s="59" t="s">
        <v>113</v>
      </c>
      <c r="H9" s="59" t="s">
        <v>114</v>
      </c>
      <c r="I9" s="114">
        <v>21127234</v>
      </c>
      <c r="J9" s="64" t="s">
        <v>115</v>
      </c>
      <c r="K9" s="63" t="s">
        <v>86</v>
      </c>
      <c r="L9" s="63">
        <v>52141</v>
      </c>
      <c r="M9" s="63">
        <v>21127234</v>
      </c>
      <c r="N9" s="115">
        <v>45480</v>
      </c>
      <c r="O9" s="63" t="s">
        <v>87</v>
      </c>
      <c r="P9" s="116">
        <v>52141</v>
      </c>
      <c r="Q9" s="13"/>
      <c r="R9" s="13"/>
      <c r="S9" s="13"/>
      <c r="T9" s="13"/>
      <c r="U9" s="13"/>
      <c r="V9" s="13"/>
    </row>
    <row r="10" spans="1:22" ht="57.6">
      <c r="A10" s="62">
        <v>8</v>
      </c>
      <c r="B10" s="62" t="s">
        <v>116</v>
      </c>
      <c r="C10" s="62" t="s">
        <v>63</v>
      </c>
      <c r="D10" s="62" t="s">
        <v>28</v>
      </c>
      <c r="E10" s="59" t="s">
        <v>117</v>
      </c>
      <c r="F10" s="59" t="s">
        <v>118</v>
      </c>
      <c r="G10" s="59" t="s">
        <v>119</v>
      </c>
      <c r="H10" s="59" t="s">
        <v>120</v>
      </c>
      <c r="I10" s="114">
        <v>21127234</v>
      </c>
      <c r="J10" s="64"/>
      <c r="K10" s="63" t="s">
        <v>97</v>
      </c>
      <c r="L10" s="63" t="s">
        <v>87</v>
      </c>
      <c r="M10" s="63">
        <v>21127234</v>
      </c>
      <c r="N10" s="115">
        <v>45481</v>
      </c>
      <c r="O10" s="63" t="s">
        <v>87</v>
      </c>
      <c r="P10" s="63"/>
      <c r="Q10" s="13"/>
      <c r="R10" s="13"/>
      <c r="S10" s="13"/>
      <c r="T10" s="13"/>
      <c r="U10" s="13"/>
      <c r="V10" s="13"/>
    </row>
    <row r="11" spans="1:22" ht="57.6">
      <c r="A11" s="62">
        <v>9</v>
      </c>
      <c r="B11" s="62" t="s">
        <v>121</v>
      </c>
      <c r="C11" s="62" t="s">
        <v>61</v>
      </c>
      <c r="D11" s="62" t="s">
        <v>28</v>
      </c>
      <c r="E11" s="59" t="s">
        <v>122</v>
      </c>
      <c r="F11" s="118" t="s">
        <v>123</v>
      </c>
      <c r="G11" s="59" t="s">
        <v>124</v>
      </c>
      <c r="H11" s="59" t="s">
        <v>125</v>
      </c>
      <c r="I11" s="114">
        <v>21127234</v>
      </c>
      <c r="J11" s="64"/>
      <c r="K11" s="63" t="s">
        <v>97</v>
      </c>
      <c r="L11" s="63"/>
      <c r="M11" s="63">
        <v>21127234</v>
      </c>
      <c r="N11" s="115">
        <v>45481</v>
      </c>
      <c r="O11" s="63" t="s">
        <v>87</v>
      </c>
      <c r="P11" s="63"/>
      <c r="Q11" s="13"/>
      <c r="R11" s="13"/>
      <c r="S11" s="13"/>
      <c r="T11" s="13"/>
      <c r="U11" s="13"/>
      <c r="V11" s="13"/>
    </row>
    <row r="12" spans="1:22" ht="57.6">
      <c r="A12" s="62">
        <v>10</v>
      </c>
      <c r="B12" s="62" t="s">
        <v>126</v>
      </c>
      <c r="C12" s="62" t="s">
        <v>59</v>
      </c>
      <c r="D12" s="62" t="s">
        <v>28</v>
      </c>
      <c r="E12" s="59" t="s">
        <v>127</v>
      </c>
      <c r="F12" s="59" t="s">
        <v>128</v>
      </c>
      <c r="G12" s="59" t="s">
        <v>129</v>
      </c>
      <c r="H12" s="59" t="s">
        <v>130</v>
      </c>
      <c r="I12" s="114">
        <v>21127234</v>
      </c>
      <c r="J12" s="64"/>
      <c r="K12" s="63" t="s">
        <v>131</v>
      </c>
      <c r="L12" s="63" t="s">
        <v>87</v>
      </c>
      <c r="M12" s="63">
        <v>21127234</v>
      </c>
      <c r="N12" s="115">
        <v>45482</v>
      </c>
      <c r="O12" s="119" t="s">
        <v>132</v>
      </c>
      <c r="P12" s="119"/>
      <c r="Q12" s="13"/>
      <c r="R12" s="13"/>
      <c r="S12" s="13"/>
      <c r="T12" s="13"/>
      <c r="U12" s="13"/>
      <c r="V12" s="13"/>
    </row>
    <row r="13" spans="1:22" ht="72">
      <c r="A13" s="62">
        <v>11</v>
      </c>
      <c r="B13" s="62" t="s">
        <v>133</v>
      </c>
      <c r="C13" s="62" t="s">
        <v>57</v>
      </c>
      <c r="D13" s="62" t="s">
        <v>28</v>
      </c>
      <c r="E13" s="59" t="s">
        <v>134</v>
      </c>
      <c r="F13" s="59" t="s">
        <v>82</v>
      </c>
      <c r="G13" s="59" t="s">
        <v>135</v>
      </c>
      <c r="H13" s="59" t="s">
        <v>136</v>
      </c>
      <c r="I13" s="114">
        <v>21127234</v>
      </c>
      <c r="J13" s="64"/>
      <c r="K13" s="63" t="s">
        <v>97</v>
      </c>
      <c r="L13" s="63"/>
      <c r="M13" s="63">
        <v>21127234</v>
      </c>
      <c r="N13" s="115">
        <v>45482</v>
      </c>
      <c r="O13" s="63" t="s">
        <v>87</v>
      </c>
      <c r="P13" s="63"/>
      <c r="Q13" s="13"/>
      <c r="R13" s="13"/>
      <c r="S13" s="13"/>
      <c r="T13" s="13"/>
      <c r="U13" s="13"/>
      <c r="V13" s="13"/>
    </row>
    <row r="14" spans="1:22" ht="72">
      <c r="A14" s="62">
        <v>12</v>
      </c>
      <c r="B14" s="62" t="s">
        <v>137</v>
      </c>
      <c r="C14" s="62" t="s">
        <v>57</v>
      </c>
      <c r="D14" s="62" t="s">
        <v>28</v>
      </c>
      <c r="E14" s="59" t="s">
        <v>138</v>
      </c>
      <c r="F14" s="59" t="s">
        <v>82</v>
      </c>
      <c r="G14" s="59" t="s">
        <v>139</v>
      </c>
      <c r="H14" s="59" t="s">
        <v>95</v>
      </c>
      <c r="I14" s="114">
        <v>21127234</v>
      </c>
      <c r="J14" s="64" t="s">
        <v>140</v>
      </c>
      <c r="K14" s="63" t="s">
        <v>86</v>
      </c>
      <c r="L14" s="63">
        <v>52144</v>
      </c>
      <c r="M14" s="63">
        <v>21127234</v>
      </c>
      <c r="N14" s="115">
        <v>45481</v>
      </c>
      <c r="O14" s="63" t="s">
        <v>87</v>
      </c>
      <c r="P14" s="116">
        <v>52144</v>
      </c>
      <c r="Q14" s="13"/>
      <c r="R14" s="13"/>
      <c r="S14" s="13"/>
      <c r="T14" s="13"/>
      <c r="U14" s="13"/>
      <c r="V14" s="13"/>
    </row>
    <row r="15" spans="1:22" ht="72">
      <c r="A15" s="62">
        <v>13</v>
      </c>
      <c r="B15" s="62" t="s">
        <v>141</v>
      </c>
      <c r="C15" s="62" t="s">
        <v>57</v>
      </c>
      <c r="D15" s="62" t="s">
        <v>28</v>
      </c>
      <c r="E15" s="59" t="s">
        <v>142</v>
      </c>
      <c r="F15" s="59" t="s">
        <v>82</v>
      </c>
      <c r="G15" s="59" t="s">
        <v>143</v>
      </c>
      <c r="H15" s="59" t="s">
        <v>144</v>
      </c>
      <c r="I15" s="114">
        <v>21127234</v>
      </c>
      <c r="J15" s="64"/>
      <c r="K15" s="63" t="s">
        <v>97</v>
      </c>
      <c r="L15" s="63"/>
      <c r="M15" s="63">
        <v>21127234</v>
      </c>
      <c r="N15" s="115">
        <v>45482</v>
      </c>
      <c r="O15" s="63" t="s">
        <v>87</v>
      </c>
      <c r="P15" s="63"/>
      <c r="Q15" s="13"/>
      <c r="R15" s="13"/>
      <c r="S15" s="13"/>
      <c r="T15" s="13"/>
      <c r="U15" s="13"/>
      <c r="V15" s="13"/>
    </row>
    <row r="16" spans="1:22" ht="100.9">
      <c r="A16" s="62">
        <v>14</v>
      </c>
      <c r="B16" s="62" t="s">
        <v>145</v>
      </c>
      <c r="C16" s="62" t="s">
        <v>57</v>
      </c>
      <c r="D16" s="62" t="s">
        <v>28</v>
      </c>
      <c r="E16" s="59" t="s">
        <v>146</v>
      </c>
      <c r="F16" s="59" t="s">
        <v>82</v>
      </c>
      <c r="G16" s="59" t="s">
        <v>147</v>
      </c>
      <c r="H16" s="59" t="s">
        <v>95</v>
      </c>
      <c r="I16" s="114">
        <v>21127234</v>
      </c>
      <c r="J16" s="64" t="s">
        <v>101</v>
      </c>
      <c r="K16" s="63" t="s">
        <v>86</v>
      </c>
      <c r="L16" s="63">
        <v>52146</v>
      </c>
      <c r="M16" s="63">
        <v>21127234</v>
      </c>
      <c r="N16" s="115">
        <v>45482</v>
      </c>
      <c r="O16" s="63" t="s">
        <v>87</v>
      </c>
      <c r="P16" s="116">
        <v>52146</v>
      </c>
      <c r="Q16" s="13"/>
      <c r="R16" s="13"/>
      <c r="S16" s="13"/>
      <c r="T16" s="13"/>
      <c r="U16" s="13"/>
      <c r="V16" s="13"/>
    </row>
    <row r="17" spans="1:22" ht="121.5">
      <c r="A17" s="62">
        <v>15</v>
      </c>
      <c r="B17" s="62" t="s">
        <v>148</v>
      </c>
      <c r="C17" s="62" t="s">
        <v>57</v>
      </c>
      <c r="D17" s="62" t="s">
        <v>29</v>
      </c>
      <c r="E17" s="59" t="s">
        <v>149</v>
      </c>
      <c r="F17" s="59" t="s">
        <v>150</v>
      </c>
      <c r="G17" s="59" t="s">
        <v>151</v>
      </c>
      <c r="H17" s="59" t="s">
        <v>152</v>
      </c>
      <c r="I17" s="114">
        <v>21127234</v>
      </c>
      <c r="J17" s="64" t="s">
        <v>153</v>
      </c>
      <c r="K17" s="63" t="s">
        <v>86</v>
      </c>
      <c r="L17" s="63">
        <v>52150</v>
      </c>
      <c r="M17" s="63">
        <v>21127234</v>
      </c>
      <c r="N17" s="115">
        <v>45482</v>
      </c>
      <c r="O17" s="63" t="s">
        <v>87</v>
      </c>
      <c r="P17" s="116">
        <v>52150</v>
      </c>
      <c r="Q17" s="13"/>
      <c r="R17" s="13"/>
      <c r="S17" s="13"/>
      <c r="T17" s="13"/>
      <c r="U17" s="13"/>
      <c r="V17" s="13"/>
    </row>
    <row r="18" spans="1:22" ht="115.15">
      <c r="A18" s="62">
        <v>16</v>
      </c>
      <c r="B18" s="62" t="s">
        <v>154</v>
      </c>
      <c r="C18" s="62" t="s">
        <v>57</v>
      </c>
      <c r="D18" s="62" t="s">
        <v>29</v>
      </c>
      <c r="E18" s="59" t="s">
        <v>155</v>
      </c>
      <c r="F18" s="59" t="s">
        <v>150</v>
      </c>
      <c r="G18" s="59" t="s">
        <v>156</v>
      </c>
      <c r="H18" s="59" t="s">
        <v>157</v>
      </c>
      <c r="I18" s="114">
        <v>21127234</v>
      </c>
      <c r="J18" s="64" t="s">
        <v>153</v>
      </c>
      <c r="K18" s="63" t="s">
        <v>86</v>
      </c>
      <c r="L18" s="63">
        <v>52235</v>
      </c>
      <c r="M18" s="63">
        <v>21127234</v>
      </c>
      <c r="N18" s="115">
        <v>45482</v>
      </c>
      <c r="O18" s="63" t="s">
        <v>87</v>
      </c>
      <c r="P18" s="116">
        <v>52235</v>
      </c>
      <c r="Q18" s="13"/>
      <c r="R18" s="13"/>
      <c r="S18" s="13"/>
      <c r="T18" s="13"/>
      <c r="U18" s="13"/>
      <c r="V18" s="13"/>
    </row>
    <row r="19" spans="1:22" ht="57.6">
      <c r="A19" s="62">
        <v>17</v>
      </c>
      <c r="B19" s="62" t="s">
        <v>158</v>
      </c>
      <c r="C19" s="62" t="s">
        <v>57</v>
      </c>
      <c r="D19" s="62" t="s">
        <v>29</v>
      </c>
      <c r="E19" s="59" t="s">
        <v>159</v>
      </c>
      <c r="F19" s="59" t="s">
        <v>150</v>
      </c>
      <c r="G19" s="59" t="s">
        <v>160</v>
      </c>
      <c r="H19" s="59" t="s">
        <v>95</v>
      </c>
      <c r="I19" s="114">
        <v>21127234</v>
      </c>
      <c r="J19" s="64" t="s">
        <v>161</v>
      </c>
      <c r="K19" s="63" t="s">
        <v>97</v>
      </c>
      <c r="L19" s="63"/>
      <c r="M19" s="63">
        <v>21127234</v>
      </c>
      <c r="N19" s="115">
        <v>45482</v>
      </c>
      <c r="O19" s="63" t="s">
        <v>87</v>
      </c>
      <c r="P19" s="63"/>
      <c r="Q19" s="13"/>
      <c r="R19" s="13"/>
      <c r="S19" s="13"/>
      <c r="T19" s="13"/>
      <c r="U19" s="13"/>
      <c r="V19" s="13"/>
    </row>
    <row r="20" spans="1:22" ht="115.15">
      <c r="A20" s="62">
        <v>18</v>
      </c>
      <c r="B20" s="62" t="s">
        <v>162</v>
      </c>
      <c r="C20" s="62" t="s">
        <v>57</v>
      </c>
      <c r="D20" s="62" t="s">
        <v>29</v>
      </c>
      <c r="E20" s="59" t="s">
        <v>163</v>
      </c>
      <c r="F20" s="59" t="s">
        <v>150</v>
      </c>
      <c r="G20" s="59" t="s">
        <v>164</v>
      </c>
      <c r="H20" s="59" t="s">
        <v>165</v>
      </c>
      <c r="I20" s="114">
        <v>21127234</v>
      </c>
      <c r="J20" s="64" t="s">
        <v>101</v>
      </c>
      <c r="K20" s="63" t="s">
        <v>86</v>
      </c>
      <c r="L20" s="63">
        <v>52151</v>
      </c>
      <c r="M20" s="63">
        <v>21127234</v>
      </c>
      <c r="N20" s="115">
        <v>45482</v>
      </c>
      <c r="O20" s="63" t="s">
        <v>87</v>
      </c>
      <c r="P20" s="116">
        <v>52151</v>
      </c>
      <c r="Q20" s="13"/>
      <c r="R20" s="13"/>
      <c r="S20" s="13"/>
      <c r="T20" s="13"/>
      <c r="U20" s="13"/>
      <c r="V20" s="13"/>
    </row>
    <row r="21" spans="1:22" ht="57.6">
      <c r="A21" s="62">
        <v>19</v>
      </c>
      <c r="B21" s="62" t="s">
        <v>166</v>
      </c>
      <c r="C21" s="62" t="s">
        <v>63</v>
      </c>
      <c r="D21" s="62" t="s">
        <v>29</v>
      </c>
      <c r="E21" s="59" t="s">
        <v>167</v>
      </c>
      <c r="F21" s="59" t="s">
        <v>168</v>
      </c>
      <c r="G21" s="59" t="s">
        <v>169</v>
      </c>
      <c r="H21" s="59" t="s">
        <v>120</v>
      </c>
      <c r="I21" s="114">
        <v>21127234</v>
      </c>
      <c r="J21" s="64" t="s">
        <v>161</v>
      </c>
      <c r="K21" s="63" t="s">
        <v>97</v>
      </c>
      <c r="L21" s="63" t="s">
        <v>87</v>
      </c>
      <c r="M21" s="63">
        <v>21127234</v>
      </c>
      <c r="N21" s="115">
        <v>45482</v>
      </c>
      <c r="O21" s="63" t="s">
        <v>87</v>
      </c>
      <c r="P21" s="63"/>
      <c r="Q21" s="13"/>
      <c r="R21" s="13"/>
      <c r="S21" s="13"/>
      <c r="T21" s="13"/>
      <c r="U21" s="13"/>
      <c r="V21" s="13"/>
    </row>
    <row r="22" spans="1:22" ht="43.15">
      <c r="A22" s="62">
        <v>20</v>
      </c>
      <c r="B22" s="62" t="s">
        <v>170</v>
      </c>
      <c r="C22" s="62" t="s">
        <v>63</v>
      </c>
      <c r="D22" s="62" t="s">
        <v>29</v>
      </c>
      <c r="E22" s="59" t="s">
        <v>171</v>
      </c>
      <c r="F22" s="59" t="s">
        <v>150</v>
      </c>
      <c r="G22" s="59" t="s">
        <v>172</v>
      </c>
      <c r="H22" s="59" t="s">
        <v>173</v>
      </c>
      <c r="I22" s="114">
        <v>21127234</v>
      </c>
      <c r="J22" s="64" t="s">
        <v>161</v>
      </c>
      <c r="K22" s="63" t="s">
        <v>97</v>
      </c>
      <c r="L22" s="63" t="s">
        <v>87</v>
      </c>
      <c r="M22" s="63">
        <v>21127234</v>
      </c>
      <c r="N22" s="115">
        <v>45482</v>
      </c>
      <c r="O22" s="63" t="s">
        <v>87</v>
      </c>
      <c r="P22" s="63"/>
      <c r="Q22" s="13"/>
      <c r="R22" s="13"/>
      <c r="S22" s="13"/>
      <c r="T22" s="13"/>
      <c r="U22" s="13"/>
      <c r="V22" s="13"/>
    </row>
    <row r="23" spans="1:22" ht="151.5" customHeight="1">
      <c r="A23" s="62">
        <v>21</v>
      </c>
      <c r="B23" s="62" t="s">
        <v>174</v>
      </c>
      <c r="C23" s="62" t="s">
        <v>61</v>
      </c>
      <c r="D23" s="62" t="s">
        <v>29</v>
      </c>
      <c r="E23" s="59" t="s">
        <v>175</v>
      </c>
      <c r="F23" s="59" t="s">
        <v>150</v>
      </c>
      <c r="G23" s="59" t="s">
        <v>176</v>
      </c>
      <c r="H23" s="59" t="s">
        <v>114</v>
      </c>
      <c r="I23" s="114">
        <v>21127234</v>
      </c>
      <c r="J23" s="64" t="s">
        <v>161</v>
      </c>
      <c r="K23" s="63" t="s">
        <v>97</v>
      </c>
      <c r="L23" s="63"/>
      <c r="M23" s="63">
        <v>21127234</v>
      </c>
      <c r="N23" s="115">
        <v>45482</v>
      </c>
      <c r="O23" s="63" t="s">
        <v>87</v>
      </c>
      <c r="P23" s="63"/>
      <c r="Q23" s="13"/>
      <c r="R23" s="13"/>
      <c r="S23" s="13"/>
      <c r="T23" s="13"/>
      <c r="U23" s="13"/>
      <c r="V23" s="13"/>
    </row>
    <row r="24" spans="1:22" ht="72">
      <c r="A24" s="62">
        <v>22</v>
      </c>
      <c r="B24" s="62" t="s">
        <v>177</v>
      </c>
      <c r="C24" s="62" t="s">
        <v>57</v>
      </c>
      <c r="D24" s="62" t="s">
        <v>29</v>
      </c>
      <c r="E24" s="59" t="s">
        <v>178</v>
      </c>
      <c r="F24" s="59" t="s">
        <v>150</v>
      </c>
      <c r="G24" s="59" t="s">
        <v>179</v>
      </c>
      <c r="H24" s="59" t="s">
        <v>180</v>
      </c>
      <c r="I24" s="114">
        <v>21127234</v>
      </c>
      <c r="J24" s="64" t="s">
        <v>161</v>
      </c>
      <c r="K24" s="63" t="s">
        <v>97</v>
      </c>
      <c r="L24" s="63"/>
      <c r="M24" s="63">
        <v>21127234</v>
      </c>
      <c r="N24" s="115">
        <v>45482</v>
      </c>
      <c r="O24" s="63" t="s">
        <v>87</v>
      </c>
      <c r="P24" s="63"/>
      <c r="Q24" s="13"/>
      <c r="R24" s="13"/>
      <c r="S24" s="13"/>
      <c r="T24" s="13"/>
      <c r="U24" s="13"/>
      <c r="V24" s="13"/>
    </row>
    <row r="25" spans="1:22" ht="72">
      <c r="A25" s="62">
        <v>23</v>
      </c>
      <c r="B25" s="62" t="s">
        <v>181</v>
      </c>
      <c r="C25" s="62" t="s">
        <v>57</v>
      </c>
      <c r="D25" s="62" t="s">
        <v>29</v>
      </c>
      <c r="E25" s="59" t="s">
        <v>182</v>
      </c>
      <c r="F25" s="59" t="s">
        <v>150</v>
      </c>
      <c r="G25" s="59" t="s">
        <v>183</v>
      </c>
      <c r="H25" s="59" t="s">
        <v>95</v>
      </c>
      <c r="I25" s="114">
        <v>21127234</v>
      </c>
      <c r="J25" s="64" t="s">
        <v>184</v>
      </c>
      <c r="K25" s="63" t="s">
        <v>86</v>
      </c>
      <c r="L25" s="63">
        <v>52238</v>
      </c>
      <c r="M25" s="63">
        <v>21127234</v>
      </c>
      <c r="N25" s="115">
        <v>45482</v>
      </c>
      <c r="O25" s="63" t="s">
        <v>87</v>
      </c>
      <c r="P25" s="116">
        <v>52238</v>
      </c>
      <c r="Q25" s="13"/>
      <c r="R25" s="13"/>
      <c r="S25" s="13"/>
      <c r="T25" s="13"/>
      <c r="U25" s="13"/>
      <c r="V25" s="13"/>
    </row>
    <row r="26" spans="1:22" ht="72">
      <c r="A26" s="62">
        <v>24</v>
      </c>
      <c r="B26" s="62" t="s">
        <v>185</v>
      </c>
      <c r="C26" s="62" t="s">
        <v>57</v>
      </c>
      <c r="D26" s="62" t="s">
        <v>29</v>
      </c>
      <c r="E26" s="59" t="s">
        <v>186</v>
      </c>
      <c r="F26" s="59" t="s">
        <v>150</v>
      </c>
      <c r="G26" s="59" t="s">
        <v>187</v>
      </c>
      <c r="H26" s="59" t="s">
        <v>188</v>
      </c>
      <c r="I26" s="114">
        <v>21127234</v>
      </c>
      <c r="J26" s="64" t="s">
        <v>161</v>
      </c>
      <c r="K26" s="63" t="s">
        <v>97</v>
      </c>
      <c r="L26" s="63"/>
      <c r="M26" s="63">
        <v>21127234</v>
      </c>
      <c r="N26" s="115">
        <v>45482</v>
      </c>
      <c r="O26" s="63"/>
      <c r="P26" s="63"/>
      <c r="Q26" s="13"/>
      <c r="R26" s="13"/>
      <c r="S26" s="13"/>
      <c r="T26" s="13"/>
      <c r="U26" s="13"/>
      <c r="V26" s="13"/>
    </row>
    <row r="27" spans="1:22" ht="72">
      <c r="A27" s="62">
        <v>25</v>
      </c>
      <c r="B27" s="62" t="s">
        <v>189</v>
      </c>
      <c r="C27" s="62" t="s">
        <v>65</v>
      </c>
      <c r="D27" s="62" t="s">
        <v>29</v>
      </c>
      <c r="E27" s="59" t="s">
        <v>190</v>
      </c>
      <c r="F27" s="59" t="s">
        <v>168</v>
      </c>
      <c r="G27" s="59" t="s">
        <v>191</v>
      </c>
      <c r="H27" s="59" t="s">
        <v>192</v>
      </c>
      <c r="I27" s="114">
        <v>21127234</v>
      </c>
      <c r="J27" s="64" t="s">
        <v>161</v>
      </c>
      <c r="K27" s="63" t="s">
        <v>97</v>
      </c>
      <c r="L27" s="63" t="s">
        <v>87</v>
      </c>
      <c r="M27" s="63">
        <v>21127234</v>
      </c>
      <c r="N27" s="115">
        <v>45482</v>
      </c>
      <c r="O27" s="63" t="s">
        <v>87</v>
      </c>
      <c r="P27" s="63"/>
      <c r="Q27" s="13"/>
      <c r="R27" s="13"/>
      <c r="S27" s="13"/>
      <c r="T27" s="13"/>
      <c r="U27" s="13"/>
      <c r="V27" s="13"/>
    </row>
    <row r="28" spans="1:22" ht="72">
      <c r="A28" s="62">
        <v>26</v>
      </c>
      <c r="B28" s="62" t="s">
        <v>193</v>
      </c>
      <c r="C28" s="62" t="s">
        <v>59</v>
      </c>
      <c r="D28" s="62" t="s">
        <v>29</v>
      </c>
      <c r="E28" s="59" t="s">
        <v>194</v>
      </c>
      <c r="F28" s="59" t="s">
        <v>195</v>
      </c>
      <c r="G28" s="59" t="s">
        <v>196</v>
      </c>
      <c r="H28" s="59" t="s">
        <v>197</v>
      </c>
      <c r="I28" s="114">
        <v>21127234</v>
      </c>
      <c r="J28" s="64" t="s">
        <v>161</v>
      </c>
      <c r="K28" s="63" t="s">
        <v>131</v>
      </c>
      <c r="L28" s="63" t="s">
        <v>87</v>
      </c>
      <c r="M28" s="63">
        <v>21127234</v>
      </c>
      <c r="N28" s="115">
        <v>45482</v>
      </c>
      <c r="O28" s="119" t="s">
        <v>198</v>
      </c>
      <c r="P28" s="119"/>
      <c r="Q28" s="13"/>
      <c r="R28" s="13"/>
      <c r="S28" s="13"/>
      <c r="T28" s="13"/>
      <c r="U28" s="13"/>
      <c r="V28" s="13"/>
    </row>
    <row r="29" spans="1:22" ht="86.45">
      <c r="A29" s="62">
        <v>27</v>
      </c>
      <c r="B29" s="62" t="s">
        <v>199</v>
      </c>
      <c r="C29" s="62" t="s">
        <v>57</v>
      </c>
      <c r="D29" s="62" t="s">
        <v>29</v>
      </c>
      <c r="E29" s="59" t="s">
        <v>200</v>
      </c>
      <c r="F29" s="59" t="s">
        <v>201</v>
      </c>
      <c r="G29" s="59" t="s">
        <v>202</v>
      </c>
      <c r="H29" s="59" t="s">
        <v>203</v>
      </c>
      <c r="I29" s="114">
        <v>21127234</v>
      </c>
      <c r="J29" s="64" t="s">
        <v>204</v>
      </c>
      <c r="K29" s="63" t="s">
        <v>86</v>
      </c>
      <c r="L29" s="63">
        <v>52153</v>
      </c>
      <c r="M29" s="63">
        <v>21127234</v>
      </c>
      <c r="N29" s="115">
        <v>45482</v>
      </c>
      <c r="O29" s="63"/>
      <c r="P29" s="116">
        <v>52153</v>
      </c>
      <c r="Q29" s="13"/>
      <c r="R29" s="13"/>
      <c r="S29" s="13"/>
      <c r="T29" s="13"/>
      <c r="U29" s="13"/>
      <c r="V29" s="13"/>
    </row>
    <row r="30" spans="1:22" ht="57.6">
      <c r="A30" s="62">
        <v>28</v>
      </c>
      <c r="B30" s="62" t="s">
        <v>205</v>
      </c>
      <c r="C30" s="62" t="s">
        <v>65</v>
      </c>
      <c r="D30" s="62" t="s">
        <v>40</v>
      </c>
      <c r="E30" s="59" t="s">
        <v>206</v>
      </c>
      <c r="F30" s="59" t="s">
        <v>207</v>
      </c>
      <c r="G30" s="59" t="s">
        <v>208</v>
      </c>
      <c r="H30" s="59" t="s">
        <v>209</v>
      </c>
      <c r="I30" s="114">
        <v>21127495</v>
      </c>
      <c r="J30" s="64" t="s">
        <v>161</v>
      </c>
      <c r="K30" s="63" t="s">
        <v>97</v>
      </c>
      <c r="L30" s="63" t="s">
        <v>87</v>
      </c>
      <c r="M30" s="114">
        <v>21127495</v>
      </c>
      <c r="N30" s="115">
        <v>45481</v>
      </c>
      <c r="O30" s="63" t="s">
        <v>87</v>
      </c>
      <c r="P30" s="63"/>
      <c r="Q30" s="13"/>
      <c r="R30" s="13"/>
      <c r="S30" s="13"/>
      <c r="T30" s="13"/>
      <c r="U30" s="13"/>
      <c r="V30" s="13"/>
    </row>
    <row r="31" spans="1:22" ht="86.45">
      <c r="A31" s="62">
        <v>29</v>
      </c>
      <c r="B31" s="62" t="s">
        <v>210</v>
      </c>
      <c r="C31" s="62" t="s">
        <v>61</v>
      </c>
      <c r="D31" s="62" t="s">
        <v>40</v>
      </c>
      <c r="E31" s="59" t="s">
        <v>211</v>
      </c>
      <c r="F31" s="59" t="s">
        <v>207</v>
      </c>
      <c r="G31" s="59" t="s">
        <v>212</v>
      </c>
      <c r="H31" s="59" t="s">
        <v>213</v>
      </c>
      <c r="I31" s="114">
        <v>21127495</v>
      </c>
      <c r="J31" s="64" t="s">
        <v>214</v>
      </c>
      <c r="K31" s="63" t="s">
        <v>86</v>
      </c>
      <c r="L31" s="63" t="s">
        <v>215</v>
      </c>
      <c r="M31" s="114">
        <v>21127495</v>
      </c>
      <c r="N31" s="115">
        <v>45481</v>
      </c>
      <c r="O31" s="63"/>
      <c r="P31" s="116">
        <v>52236</v>
      </c>
      <c r="Q31" s="13"/>
      <c r="R31" s="13"/>
      <c r="S31" s="13"/>
      <c r="T31" s="13"/>
      <c r="U31" s="13"/>
      <c r="V31" s="13"/>
    </row>
    <row r="32" spans="1:22" ht="201.6">
      <c r="A32" s="62">
        <v>30</v>
      </c>
      <c r="B32" s="62" t="s">
        <v>216</v>
      </c>
      <c r="C32" s="62" t="s">
        <v>61</v>
      </c>
      <c r="D32" s="62" t="s">
        <v>40</v>
      </c>
      <c r="E32" s="59" t="s">
        <v>217</v>
      </c>
      <c r="F32" s="59" t="s">
        <v>207</v>
      </c>
      <c r="G32" s="59" t="s">
        <v>218</v>
      </c>
      <c r="H32" s="59" t="s">
        <v>219</v>
      </c>
      <c r="I32" s="114">
        <v>21127495</v>
      </c>
      <c r="J32" s="64" t="s">
        <v>220</v>
      </c>
      <c r="K32" s="63" t="s">
        <v>86</v>
      </c>
      <c r="L32" s="63">
        <v>52241</v>
      </c>
      <c r="M32" s="114">
        <v>21127495</v>
      </c>
      <c r="N32" s="115">
        <v>45481</v>
      </c>
      <c r="O32" s="63" t="s">
        <v>87</v>
      </c>
      <c r="P32" s="116">
        <v>52241</v>
      </c>
      <c r="Q32" s="13"/>
      <c r="R32" s="13"/>
      <c r="S32" s="13"/>
      <c r="T32" s="13"/>
      <c r="U32" s="13"/>
      <c r="V32" s="13"/>
    </row>
    <row r="33" spans="1:22" ht="158.44999999999999">
      <c r="A33" s="62">
        <v>31</v>
      </c>
      <c r="B33" s="62" t="s">
        <v>221</v>
      </c>
      <c r="C33" s="62" t="s">
        <v>57</v>
      </c>
      <c r="D33" s="62" t="s">
        <v>40</v>
      </c>
      <c r="E33" s="59" t="s">
        <v>222</v>
      </c>
      <c r="F33" s="59" t="s">
        <v>207</v>
      </c>
      <c r="G33" s="59" t="s">
        <v>223</v>
      </c>
      <c r="H33" s="59" t="s">
        <v>224</v>
      </c>
      <c r="I33" s="114">
        <v>21127495</v>
      </c>
      <c r="J33" s="64" t="s">
        <v>161</v>
      </c>
      <c r="K33" s="63" t="s">
        <v>97</v>
      </c>
      <c r="L33" s="63" t="s">
        <v>87</v>
      </c>
      <c r="M33" s="114">
        <v>21127495</v>
      </c>
      <c r="N33" s="115">
        <v>45481</v>
      </c>
      <c r="O33" s="63" t="s">
        <v>87</v>
      </c>
      <c r="P33" s="63"/>
      <c r="Q33" s="13"/>
      <c r="R33" s="13"/>
      <c r="S33" s="13"/>
      <c r="T33" s="13"/>
      <c r="U33" s="13"/>
      <c r="V33" s="13"/>
    </row>
    <row r="34" spans="1:22" ht="86.45">
      <c r="A34" s="62">
        <v>32</v>
      </c>
      <c r="B34" s="62" t="s">
        <v>225</v>
      </c>
      <c r="C34" s="62" t="s">
        <v>57</v>
      </c>
      <c r="D34" s="62" t="s">
        <v>40</v>
      </c>
      <c r="E34" s="59" t="s">
        <v>226</v>
      </c>
      <c r="F34" s="59" t="s">
        <v>207</v>
      </c>
      <c r="G34" s="59" t="s">
        <v>227</v>
      </c>
      <c r="H34" s="59" t="s">
        <v>224</v>
      </c>
      <c r="I34" s="114">
        <v>21127495</v>
      </c>
      <c r="J34" s="64" t="s">
        <v>161</v>
      </c>
      <c r="K34" s="63" t="s">
        <v>97</v>
      </c>
      <c r="L34" s="63" t="s">
        <v>87</v>
      </c>
      <c r="M34" s="114">
        <v>21127495</v>
      </c>
      <c r="N34" s="115">
        <v>45481</v>
      </c>
      <c r="O34" s="63" t="s">
        <v>87</v>
      </c>
      <c r="P34" s="63"/>
      <c r="Q34" s="13"/>
      <c r="R34" s="13"/>
      <c r="S34" s="13"/>
      <c r="T34" s="13"/>
      <c r="U34" s="13"/>
      <c r="V34" s="13"/>
    </row>
    <row r="35" spans="1:22" ht="72">
      <c r="A35" s="62">
        <v>33</v>
      </c>
      <c r="B35" s="62" t="s">
        <v>228</v>
      </c>
      <c r="C35" s="62" t="s">
        <v>57</v>
      </c>
      <c r="D35" s="62" t="s">
        <v>40</v>
      </c>
      <c r="E35" s="59" t="s">
        <v>229</v>
      </c>
      <c r="F35" s="59" t="s">
        <v>207</v>
      </c>
      <c r="G35" s="59" t="s">
        <v>230</v>
      </c>
      <c r="H35" s="59" t="s">
        <v>231</v>
      </c>
      <c r="I35" s="114">
        <v>21127495</v>
      </c>
      <c r="J35" s="64" t="s">
        <v>161</v>
      </c>
      <c r="K35" s="63" t="s">
        <v>97</v>
      </c>
      <c r="L35" s="63" t="s">
        <v>87</v>
      </c>
      <c r="M35" s="114">
        <v>21127495</v>
      </c>
      <c r="N35" s="115">
        <v>45481</v>
      </c>
      <c r="O35" s="63" t="s">
        <v>87</v>
      </c>
      <c r="P35" s="63"/>
      <c r="Q35" s="13"/>
      <c r="R35" s="13"/>
      <c r="S35" s="13"/>
      <c r="T35" s="13"/>
      <c r="U35" s="13"/>
      <c r="V35" s="13"/>
    </row>
    <row r="36" spans="1:22" ht="201.6">
      <c r="A36" s="62">
        <v>34</v>
      </c>
      <c r="B36" s="62" t="s">
        <v>232</v>
      </c>
      <c r="C36" s="62" t="s">
        <v>57</v>
      </c>
      <c r="D36" s="62" t="s">
        <v>40</v>
      </c>
      <c r="E36" s="59" t="s">
        <v>233</v>
      </c>
      <c r="F36" s="59" t="s">
        <v>207</v>
      </c>
      <c r="G36" s="59" t="s">
        <v>234</v>
      </c>
      <c r="H36" s="59" t="s">
        <v>235</v>
      </c>
      <c r="I36" s="114">
        <v>21127495</v>
      </c>
      <c r="J36" s="64" t="s">
        <v>161</v>
      </c>
      <c r="K36" s="63" t="s">
        <v>97</v>
      </c>
      <c r="L36" s="63" t="s">
        <v>87</v>
      </c>
      <c r="M36" s="114">
        <v>21127495</v>
      </c>
      <c r="N36" s="115">
        <v>45481</v>
      </c>
      <c r="O36" s="63" t="s">
        <v>87</v>
      </c>
      <c r="P36" s="63"/>
      <c r="Q36" s="13"/>
      <c r="R36" s="13"/>
      <c r="S36" s="13"/>
      <c r="T36" s="13"/>
      <c r="U36" s="13"/>
      <c r="V36" s="13"/>
    </row>
    <row r="37" spans="1:22" ht="72">
      <c r="A37" s="62">
        <v>35</v>
      </c>
      <c r="B37" s="62" t="s">
        <v>236</v>
      </c>
      <c r="C37" s="62" t="s">
        <v>57</v>
      </c>
      <c r="D37" s="62" t="s">
        <v>40</v>
      </c>
      <c r="E37" s="59" t="s">
        <v>237</v>
      </c>
      <c r="F37" s="59" t="s">
        <v>207</v>
      </c>
      <c r="G37" s="59" t="s">
        <v>238</v>
      </c>
      <c r="H37" s="59" t="s">
        <v>239</v>
      </c>
      <c r="I37" s="114">
        <v>21127495</v>
      </c>
      <c r="J37" s="64" t="s">
        <v>161</v>
      </c>
      <c r="K37" s="63" t="s">
        <v>97</v>
      </c>
      <c r="L37" s="63" t="s">
        <v>87</v>
      </c>
      <c r="M37" s="114">
        <v>21127495</v>
      </c>
      <c r="N37" s="115">
        <v>45481</v>
      </c>
      <c r="O37" s="63" t="s">
        <v>87</v>
      </c>
      <c r="P37" s="63"/>
      <c r="Q37" s="13"/>
      <c r="R37" s="13"/>
      <c r="S37" s="13"/>
      <c r="T37" s="13"/>
      <c r="U37" s="13"/>
      <c r="V37" s="13"/>
    </row>
    <row r="38" spans="1:22" ht="86.45">
      <c r="A38" s="62">
        <v>36</v>
      </c>
      <c r="B38" s="62" t="s">
        <v>240</v>
      </c>
      <c r="C38" s="62" t="s">
        <v>57</v>
      </c>
      <c r="D38" s="62" t="s">
        <v>40</v>
      </c>
      <c r="E38" s="59" t="s">
        <v>241</v>
      </c>
      <c r="F38" s="59" t="s">
        <v>207</v>
      </c>
      <c r="G38" s="59" t="s">
        <v>242</v>
      </c>
      <c r="H38" s="59" t="s">
        <v>224</v>
      </c>
      <c r="I38" s="114">
        <v>21127495</v>
      </c>
      <c r="J38" s="64" t="s">
        <v>243</v>
      </c>
      <c r="K38" s="63" t="s">
        <v>86</v>
      </c>
      <c r="L38" s="63">
        <v>52243</v>
      </c>
      <c r="M38" s="114">
        <v>21127495</v>
      </c>
      <c r="N38" s="115">
        <v>45481</v>
      </c>
      <c r="O38" s="63" t="s">
        <v>87</v>
      </c>
      <c r="P38" s="116">
        <v>52243</v>
      </c>
      <c r="Q38" s="13"/>
      <c r="R38" s="13"/>
      <c r="S38" s="13"/>
      <c r="T38" s="13"/>
      <c r="U38" s="13"/>
      <c r="V38" s="13"/>
    </row>
    <row r="39" spans="1:22" ht="86.45">
      <c r="A39" s="62">
        <v>37</v>
      </c>
      <c r="B39" s="62" t="s">
        <v>244</v>
      </c>
      <c r="C39" s="62" t="s">
        <v>57</v>
      </c>
      <c r="D39" s="62" t="s">
        <v>40</v>
      </c>
      <c r="E39" s="59" t="s">
        <v>245</v>
      </c>
      <c r="F39" s="59" t="s">
        <v>207</v>
      </c>
      <c r="G39" s="59" t="s">
        <v>246</v>
      </c>
      <c r="H39" s="59" t="s">
        <v>247</v>
      </c>
      <c r="I39" s="114">
        <v>21127495</v>
      </c>
      <c r="J39" s="64" t="s">
        <v>248</v>
      </c>
      <c r="K39" s="63" t="s">
        <v>86</v>
      </c>
      <c r="L39" s="63" t="s">
        <v>249</v>
      </c>
      <c r="M39" s="114">
        <v>21127495</v>
      </c>
      <c r="N39" s="115">
        <v>45481</v>
      </c>
      <c r="O39" s="63" t="s">
        <v>87</v>
      </c>
      <c r="P39" s="116" t="s">
        <v>249</v>
      </c>
      <c r="Q39" s="13"/>
      <c r="R39" s="13"/>
      <c r="S39" s="13"/>
      <c r="T39" s="13"/>
      <c r="U39" s="13"/>
      <c r="V39" s="13"/>
    </row>
    <row r="40" spans="1:22" ht="86.45">
      <c r="A40" s="62">
        <v>38</v>
      </c>
      <c r="B40" s="62" t="s">
        <v>250</v>
      </c>
      <c r="C40" s="62" t="s">
        <v>57</v>
      </c>
      <c r="D40" s="62" t="s">
        <v>40</v>
      </c>
      <c r="E40" s="59" t="s">
        <v>251</v>
      </c>
      <c r="F40" s="59" t="s">
        <v>207</v>
      </c>
      <c r="G40" s="59" t="s">
        <v>252</v>
      </c>
      <c r="H40" s="59" t="s">
        <v>253</v>
      </c>
      <c r="I40" s="114">
        <v>21127495</v>
      </c>
      <c r="J40" s="64" t="s">
        <v>161</v>
      </c>
      <c r="K40" s="63" t="s">
        <v>97</v>
      </c>
      <c r="L40" s="63" t="s">
        <v>87</v>
      </c>
      <c r="M40" s="114">
        <v>21127495</v>
      </c>
      <c r="N40" s="115">
        <v>45481</v>
      </c>
      <c r="O40" s="63" t="s">
        <v>87</v>
      </c>
      <c r="P40" s="63"/>
      <c r="Q40" s="13"/>
      <c r="R40" s="13"/>
      <c r="S40" s="13"/>
      <c r="T40" s="13"/>
      <c r="U40" s="13"/>
      <c r="V40" s="13"/>
    </row>
    <row r="41" spans="1:22" ht="100.9">
      <c r="A41" s="62">
        <v>39</v>
      </c>
      <c r="B41" s="62" t="s">
        <v>254</v>
      </c>
      <c r="C41" s="62" t="s">
        <v>61</v>
      </c>
      <c r="D41" s="62" t="s">
        <v>40</v>
      </c>
      <c r="E41" s="59" t="s">
        <v>255</v>
      </c>
      <c r="F41" s="59" t="s">
        <v>207</v>
      </c>
      <c r="G41" s="59" t="s">
        <v>252</v>
      </c>
      <c r="H41" s="59" t="s">
        <v>256</v>
      </c>
      <c r="I41" s="114">
        <v>21127495</v>
      </c>
      <c r="J41" s="64" t="s">
        <v>257</v>
      </c>
      <c r="K41" s="63" t="s">
        <v>86</v>
      </c>
      <c r="L41" s="63" t="s">
        <v>258</v>
      </c>
      <c r="M41" s="114">
        <v>21127495</v>
      </c>
      <c r="N41" s="115">
        <v>45481</v>
      </c>
      <c r="O41" s="63" t="s">
        <v>87</v>
      </c>
      <c r="P41" s="116" t="s">
        <v>258</v>
      </c>
      <c r="Q41" s="13"/>
      <c r="R41" s="13"/>
      <c r="S41" s="13"/>
      <c r="T41" s="13"/>
      <c r="U41" s="13"/>
      <c r="V41" s="13"/>
    </row>
    <row r="42" spans="1:22" ht="86.45">
      <c r="A42" s="62">
        <v>40</v>
      </c>
      <c r="B42" s="62" t="s">
        <v>259</v>
      </c>
      <c r="C42" s="62" t="s">
        <v>57</v>
      </c>
      <c r="D42" s="62" t="s">
        <v>40</v>
      </c>
      <c r="E42" s="59" t="s">
        <v>260</v>
      </c>
      <c r="F42" s="59" t="s">
        <v>207</v>
      </c>
      <c r="G42" s="59" t="s">
        <v>261</v>
      </c>
      <c r="H42" s="59" t="s">
        <v>253</v>
      </c>
      <c r="I42" s="114">
        <v>21127495</v>
      </c>
      <c r="J42" s="64" t="s">
        <v>161</v>
      </c>
      <c r="K42" s="63" t="s">
        <v>97</v>
      </c>
      <c r="L42" s="63" t="s">
        <v>87</v>
      </c>
      <c r="M42" s="114">
        <v>21127495</v>
      </c>
      <c r="N42" s="115">
        <v>45481</v>
      </c>
      <c r="O42" s="63" t="s">
        <v>87</v>
      </c>
      <c r="P42" s="63"/>
      <c r="Q42" s="13"/>
      <c r="R42" s="13"/>
      <c r="S42" s="13"/>
      <c r="T42" s="13"/>
      <c r="U42" s="13"/>
      <c r="V42" s="13"/>
    </row>
    <row r="43" spans="1:22" ht="129.6">
      <c r="A43" s="62">
        <v>41</v>
      </c>
      <c r="B43" s="62" t="s">
        <v>262</v>
      </c>
      <c r="C43" s="62" t="s">
        <v>57</v>
      </c>
      <c r="D43" s="62" t="s">
        <v>40</v>
      </c>
      <c r="E43" s="59" t="s">
        <v>263</v>
      </c>
      <c r="F43" s="59" t="s">
        <v>207</v>
      </c>
      <c r="G43" s="59" t="s">
        <v>264</v>
      </c>
      <c r="H43" s="59" t="s">
        <v>265</v>
      </c>
      <c r="I43" s="114">
        <v>21127495</v>
      </c>
      <c r="J43" s="64" t="s">
        <v>266</v>
      </c>
      <c r="K43" s="63" t="s">
        <v>86</v>
      </c>
      <c r="L43" s="63" t="s">
        <v>267</v>
      </c>
      <c r="M43" s="114">
        <v>21127495</v>
      </c>
      <c r="N43" s="115">
        <v>45481</v>
      </c>
      <c r="O43" s="63" t="s">
        <v>87</v>
      </c>
      <c r="P43" s="116" t="s">
        <v>267</v>
      </c>
      <c r="Q43" s="13"/>
      <c r="R43" s="13"/>
      <c r="S43" s="13"/>
      <c r="T43" s="13"/>
      <c r="U43" s="13"/>
      <c r="V43" s="13"/>
    </row>
    <row r="44" spans="1:22" ht="129.6">
      <c r="A44" s="62">
        <v>42</v>
      </c>
      <c r="B44" s="62" t="s">
        <v>268</v>
      </c>
      <c r="C44" s="62" t="s">
        <v>57</v>
      </c>
      <c r="D44" s="62" t="s">
        <v>40</v>
      </c>
      <c r="E44" s="59" t="s">
        <v>269</v>
      </c>
      <c r="F44" s="59" t="s">
        <v>207</v>
      </c>
      <c r="G44" s="59" t="s">
        <v>270</v>
      </c>
      <c r="H44" s="59" t="s">
        <v>271</v>
      </c>
      <c r="I44" s="114">
        <v>21127495</v>
      </c>
      <c r="J44" s="64" t="s">
        <v>272</v>
      </c>
      <c r="K44" s="63" t="s">
        <v>86</v>
      </c>
      <c r="L44" s="63" t="s">
        <v>273</v>
      </c>
      <c r="M44" s="114">
        <v>21127495</v>
      </c>
      <c r="N44" s="115">
        <v>45481</v>
      </c>
      <c r="O44" s="63" t="s">
        <v>87</v>
      </c>
      <c r="P44" s="116" t="s">
        <v>273</v>
      </c>
      <c r="Q44" s="13"/>
      <c r="R44" s="13"/>
      <c r="S44" s="13"/>
      <c r="T44" s="13"/>
      <c r="U44" s="13"/>
      <c r="V44" s="13"/>
    </row>
    <row r="45" spans="1:22" ht="129.6">
      <c r="A45" s="62">
        <v>43</v>
      </c>
      <c r="B45" s="62" t="s">
        <v>274</v>
      </c>
      <c r="C45" s="62" t="s">
        <v>57</v>
      </c>
      <c r="D45" s="62" t="s">
        <v>40</v>
      </c>
      <c r="E45" s="59" t="s">
        <v>275</v>
      </c>
      <c r="F45" s="59" t="s">
        <v>207</v>
      </c>
      <c r="G45" s="59" t="s">
        <v>276</v>
      </c>
      <c r="H45" s="59" t="s">
        <v>277</v>
      </c>
      <c r="I45" s="114">
        <v>21127495</v>
      </c>
      <c r="J45" s="64" t="s">
        <v>278</v>
      </c>
      <c r="K45" s="63" t="s">
        <v>86</v>
      </c>
      <c r="L45" s="63" t="s">
        <v>279</v>
      </c>
      <c r="M45" s="114">
        <v>21127495</v>
      </c>
      <c r="N45" s="115">
        <v>45481</v>
      </c>
      <c r="O45" s="63" t="s">
        <v>87</v>
      </c>
      <c r="P45" s="116" t="s">
        <v>279</v>
      </c>
      <c r="Q45" s="13"/>
      <c r="R45" s="13"/>
      <c r="S45" s="13"/>
      <c r="T45" s="13"/>
      <c r="U45" s="13"/>
      <c r="V45" s="13"/>
    </row>
    <row r="46" spans="1:22" ht="129.6">
      <c r="A46" s="62">
        <v>44</v>
      </c>
      <c r="B46" s="62" t="s">
        <v>280</v>
      </c>
      <c r="C46" s="62" t="s">
        <v>57</v>
      </c>
      <c r="D46" s="62" t="s">
        <v>40</v>
      </c>
      <c r="E46" s="59" t="s">
        <v>281</v>
      </c>
      <c r="F46" s="59" t="s">
        <v>207</v>
      </c>
      <c r="G46" s="59" t="s">
        <v>282</v>
      </c>
      <c r="H46" s="59" t="s">
        <v>283</v>
      </c>
      <c r="I46" s="114">
        <v>21127495</v>
      </c>
      <c r="J46" s="64" t="s">
        <v>284</v>
      </c>
      <c r="K46" s="63" t="s">
        <v>86</v>
      </c>
      <c r="L46" s="63">
        <v>52260</v>
      </c>
      <c r="M46" s="114">
        <v>21127495</v>
      </c>
      <c r="N46" s="115">
        <v>45481</v>
      </c>
      <c r="O46" s="63" t="s">
        <v>87</v>
      </c>
      <c r="P46" s="116">
        <v>52260</v>
      </c>
      <c r="Q46" s="13"/>
      <c r="R46" s="13"/>
      <c r="S46" s="13"/>
      <c r="T46" s="13"/>
      <c r="U46" s="13"/>
      <c r="V46" s="13"/>
    </row>
    <row r="47" spans="1:22" ht="129.6">
      <c r="A47" s="62">
        <v>45</v>
      </c>
      <c r="B47" s="62" t="s">
        <v>285</v>
      </c>
      <c r="C47" s="62" t="s">
        <v>57</v>
      </c>
      <c r="D47" s="62" t="s">
        <v>40</v>
      </c>
      <c r="E47" s="59" t="s">
        <v>286</v>
      </c>
      <c r="F47" s="59" t="s">
        <v>207</v>
      </c>
      <c r="G47" s="59" t="s">
        <v>287</v>
      </c>
      <c r="H47" s="59" t="s">
        <v>288</v>
      </c>
      <c r="I47" s="114">
        <v>21127495</v>
      </c>
      <c r="J47" s="64" t="s">
        <v>289</v>
      </c>
      <c r="K47" s="63" t="s">
        <v>86</v>
      </c>
      <c r="L47" s="63">
        <v>52261</v>
      </c>
      <c r="M47" s="114">
        <v>21127495</v>
      </c>
      <c r="N47" s="115">
        <v>45481</v>
      </c>
      <c r="O47" s="63" t="s">
        <v>87</v>
      </c>
      <c r="P47" s="116">
        <v>52261</v>
      </c>
      <c r="Q47" s="13"/>
      <c r="R47" s="13"/>
      <c r="S47" s="13"/>
      <c r="T47" s="13"/>
      <c r="U47" s="13"/>
      <c r="V47" s="13"/>
    </row>
    <row r="48" spans="1:22" ht="129.6">
      <c r="A48" s="62">
        <v>46</v>
      </c>
      <c r="B48" s="62" t="s">
        <v>290</v>
      </c>
      <c r="C48" s="62" t="s">
        <v>57</v>
      </c>
      <c r="D48" s="62" t="s">
        <v>40</v>
      </c>
      <c r="E48" s="59" t="s">
        <v>291</v>
      </c>
      <c r="F48" s="59" t="s">
        <v>207</v>
      </c>
      <c r="G48" s="59" t="s">
        <v>292</v>
      </c>
      <c r="H48" s="59" t="s">
        <v>293</v>
      </c>
      <c r="I48" s="114">
        <v>21127495</v>
      </c>
      <c r="J48" s="64" t="s">
        <v>294</v>
      </c>
      <c r="K48" s="63" t="s">
        <v>86</v>
      </c>
      <c r="L48" s="63">
        <v>52263</v>
      </c>
      <c r="M48" s="114">
        <v>21127495</v>
      </c>
      <c r="N48" s="115">
        <v>45481</v>
      </c>
      <c r="O48" s="63" t="s">
        <v>87</v>
      </c>
      <c r="P48" s="116">
        <v>52263</v>
      </c>
      <c r="Q48" s="13"/>
      <c r="R48" s="13"/>
      <c r="S48" s="13"/>
      <c r="T48" s="13"/>
      <c r="U48" s="13"/>
      <c r="V48" s="13"/>
    </row>
    <row r="49" spans="1:152" ht="86.45">
      <c r="A49" s="62">
        <v>47</v>
      </c>
      <c r="B49" s="62" t="s">
        <v>295</v>
      </c>
      <c r="C49" s="62" t="s">
        <v>57</v>
      </c>
      <c r="D49" s="62" t="s">
        <v>40</v>
      </c>
      <c r="E49" s="59" t="s">
        <v>296</v>
      </c>
      <c r="F49" s="59" t="s">
        <v>207</v>
      </c>
      <c r="G49" s="59" t="s">
        <v>297</v>
      </c>
      <c r="H49" s="59" t="s">
        <v>298</v>
      </c>
      <c r="I49" s="114">
        <v>21127495</v>
      </c>
      <c r="J49" s="64" t="s">
        <v>161</v>
      </c>
      <c r="K49" s="63" t="s">
        <v>97</v>
      </c>
      <c r="L49" s="63" t="s">
        <v>87</v>
      </c>
      <c r="M49" s="114">
        <v>21127495</v>
      </c>
      <c r="N49" s="115">
        <v>45481</v>
      </c>
      <c r="O49" s="63" t="s">
        <v>87</v>
      </c>
      <c r="P49" s="63"/>
      <c r="Q49" s="13"/>
      <c r="R49" s="13"/>
      <c r="S49" s="13"/>
      <c r="T49" s="13"/>
      <c r="U49" s="13"/>
      <c r="V49" s="13"/>
    </row>
    <row r="50" spans="1:152" ht="57.6">
      <c r="A50" s="62">
        <v>48</v>
      </c>
      <c r="B50" s="62" t="s">
        <v>299</v>
      </c>
      <c r="C50" s="62" t="s">
        <v>63</v>
      </c>
      <c r="D50" s="62" t="s">
        <v>40</v>
      </c>
      <c r="E50" s="59" t="s">
        <v>300</v>
      </c>
      <c r="F50" s="59" t="s">
        <v>301</v>
      </c>
      <c r="G50" s="59" t="s">
        <v>302</v>
      </c>
      <c r="H50" s="59" t="s">
        <v>303</v>
      </c>
      <c r="I50" s="114">
        <v>21127495</v>
      </c>
      <c r="J50" s="64" t="s">
        <v>304</v>
      </c>
      <c r="K50" s="63" t="s">
        <v>97</v>
      </c>
      <c r="L50" s="63" t="s">
        <v>87</v>
      </c>
      <c r="M50" s="114">
        <v>21127495</v>
      </c>
      <c r="N50" s="115">
        <v>45481</v>
      </c>
      <c r="O50" s="63" t="s">
        <v>87</v>
      </c>
      <c r="P50" s="63"/>
      <c r="Q50" s="13"/>
      <c r="R50" s="13"/>
      <c r="S50" s="13"/>
      <c r="T50" s="13"/>
      <c r="U50" s="13"/>
      <c r="V50" s="13"/>
    </row>
    <row r="51" spans="1:152" ht="57.6">
      <c r="A51" s="62">
        <v>49</v>
      </c>
      <c r="B51" s="62" t="s">
        <v>305</v>
      </c>
      <c r="C51" s="62" t="s">
        <v>59</v>
      </c>
      <c r="D51" s="62" t="s">
        <v>40</v>
      </c>
      <c r="E51" s="59" t="s">
        <v>306</v>
      </c>
      <c r="F51" s="59" t="s">
        <v>128</v>
      </c>
      <c r="G51" s="59" t="s">
        <v>307</v>
      </c>
      <c r="H51" s="59" t="s">
        <v>130</v>
      </c>
      <c r="I51" s="114">
        <v>21127495</v>
      </c>
      <c r="J51" s="64" t="s">
        <v>304</v>
      </c>
      <c r="K51" s="63" t="s">
        <v>131</v>
      </c>
      <c r="L51" s="63" t="s">
        <v>87</v>
      </c>
      <c r="M51" s="114">
        <v>21127495</v>
      </c>
      <c r="N51" s="115">
        <v>45482</v>
      </c>
      <c r="O51" s="119" t="s">
        <v>132</v>
      </c>
      <c r="P51" s="119"/>
      <c r="Q51" s="13"/>
      <c r="R51" s="13"/>
      <c r="S51" s="13"/>
      <c r="T51" s="13"/>
      <c r="U51" s="13"/>
      <c r="V51" s="13"/>
    </row>
    <row r="52" spans="1:152" s="93" customFormat="1" ht="121.5">
      <c r="A52" s="62">
        <v>50</v>
      </c>
      <c r="B52" s="120" t="s">
        <v>308</v>
      </c>
      <c r="C52" s="120" t="s">
        <v>57</v>
      </c>
      <c r="D52" s="120" t="s">
        <v>43</v>
      </c>
      <c r="E52" s="121" t="s">
        <v>309</v>
      </c>
      <c r="F52" s="121" t="s">
        <v>310</v>
      </c>
      <c r="G52" s="121" t="s">
        <v>311</v>
      </c>
      <c r="H52" s="121" t="s">
        <v>312</v>
      </c>
      <c r="I52" s="89">
        <v>21127235</v>
      </c>
      <c r="J52" s="121" t="s">
        <v>313</v>
      </c>
      <c r="K52" s="89" t="s">
        <v>86</v>
      </c>
      <c r="L52" s="121" t="s">
        <v>314</v>
      </c>
      <c r="M52" s="89">
        <v>21127235</v>
      </c>
      <c r="N52" s="122">
        <v>45522</v>
      </c>
      <c r="O52" s="89" t="s">
        <v>87</v>
      </c>
      <c r="P52" s="90"/>
      <c r="Q52" s="91"/>
      <c r="R52" s="91"/>
      <c r="S52" s="91"/>
      <c r="T52" s="91"/>
      <c r="U52" s="91"/>
      <c r="V52" s="91"/>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c r="BC52" s="92"/>
      <c r="BD52" s="92"/>
      <c r="BE52" s="92"/>
      <c r="BF52" s="92"/>
      <c r="BG52" s="92"/>
      <c r="BH52" s="92"/>
      <c r="BI52" s="92"/>
      <c r="BJ52" s="92"/>
      <c r="BK52" s="92"/>
      <c r="BL52" s="92"/>
      <c r="BM52" s="92"/>
      <c r="BN52" s="92"/>
      <c r="BO52" s="92"/>
      <c r="BP52" s="92"/>
      <c r="BQ52" s="92"/>
      <c r="BR52" s="92"/>
      <c r="BS52" s="92"/>
      <c r="BT52" s="92"/>
      <c r="BU52" s="92"/>
      <c r="BV52" s="92"/>
      <c r="BW52" s="92"/>
      <c r="BX52" s="92"/>
      <c r="BY52" s="92"/>
      <c r="BZ52" s="92"/>
      <c r="CA52" s="92"/>
      <c r="CB52" s="92"/>
      <c r="CC52" s="92"/>
      <c r="CD52" s="92"/>
      <c r="CE52" s="92"/>
      <c r="CF52" s="92"/>
      <c r="CG52" s="92"/>
      <c r="CH52" s="92"/>
      <c r="CI52" s="92"/>
      <c r="CJ52" s="92"/>
      <c r="CK52" s="92"/>
      <c r="CL52" s="92"/>
      <c r="CM52" s="92"/>
      <c r="CN52" s="92"/>
      <c r="CO52" s="92"/>
      <c r="CP52" s="92"/>
      <c r="CQ52" s="92"/>
      <c r="CR52" s="92"/>
      <c r="CS52" s="92"/>
      <c r="CT52" s="92"/>
      <c r="CU52" s="92"/>
      <c r="CV52" s="92"/>
      <c r="CW52" s="92"/>
      <c r="CX52" s="92"/>
      <c r="CY52" s="92"/>
      <c r="CZ52" s="92"/>
      <c r="DA52" s="92"/>
      <c r="DB52" s="92"/>
      <c r="DC52" s="92"/>
      <c r="DD52" s="92"/>
      <c r="DE52" s="92"/>
      <c r="DF52" s="92"/>
      <c r="DG52" s="92"/>
      <c r="DH52" s="92"/>
      <c r="DI52" s="92"/>
      <c r="DJ52" s="92"/>
      <c r="DK52" s="92"/>
      <c r="DL52" s="92"/>
      <c r="DM52" s="92"/>
      <c r="DN52" s="92"/>
      <c r="DO52" s="92"/>
      <c r="DP52" s="92"/>
      <c r="DQ52" s="92"/>
      <c r="DR52" s="92"/>
      <c r="DS52" s="92"/>
      <c r="DT52" s="92"/>
      <c r="DU52" s="92"/>
      <c r="DV52" s="92"/>
      <c r="DW52" s="92"/>
      <c r="DX52" s="92"/>
      <c r="DY52" s="92"/>
      <c r="DZ52" s="92"/>
      <c r="EA52" s="92"/>
      <c r="EB52" s="92"/>
      <c r="EC52" s="92"/>
      <c r="ED52" s="92"/>
      <c r="EE52" s="92"/>
      <c r="EF52" s="92"/>
      <c r="EG52" s="92"/>
      <c r="EH52" s="92"/>
      <c r="EI52" s="92"/>
      <c r="EJ52" s="92"/>
      <c r="EK52" s="92"/>
      <c r="EL52" s="92"/>
      <c r="EM52" s="92"/>
      <c r="EN52" s="92"/>
      <c r="EO52" s="92"/>
      <c r="EP52" s="92"/>
      <c r="EQ52" s="92"/>
      <c r="ER52" s="92"/>
      <c r="ES52" s="92"/>
      <c r="ET52" s="92"/>
      <c r="EU52" s="92"/>
      <c r="EV52" s="92"/>
    </row>
    <row r="53" spans="1:152" ht="121.5">
      <c r="A53" s="62">
        <v>51</v>
      </c>
      <c r="B53" s="123" t="s">
        <v>315</v>
      </c>
      <c r="C53" s="62" t="s">
        <v>57</v>
      </c>
      <c r="D53" s="62" t="s">
        <v>43</v>
      </c>
      <c r="E53" s="59" t="s">
        <v>316</v>
      </c>
      <c r="F53" s="59" t="s">
        <v>317</v>
      </c>
      <c r="G53" s="59" t="s">
        <v>318</v>
      </c>
      <c r="H53" s="59" t="s">
        <v>319</v>
      </c>
      <c r="I53" s="114">
        <v>21127235</v>
      </c>
      <c r="J53" s="64" t="s">
        <v>320</v>
      </c>
      <c r="K53" s="63" t="s">
        <v>86</v>
      </c>
      <c r="L53" s="119">
        <v>53640</v>
      </c>
      <c r="M53" s="114">
        <v>21127235</v>
      </c>
      <c r="N53" s="122">
        <v>45522</v>
      </c>
      <c r="O53" s="63" t="s">
        <v>87</v>
      </c>
      <c r="P53" s="116"/>
      <c r="Q53" s="13"/>
      <c r="R53" s="13"/>
      <c r="S53" s="13"/>
      <c r="T53" s="13"/>
      <c r="U53" s="13"/>
      <c r="V53" s="13"/>
    </row>
    <row r="54" spans="1:152" ht="121.5">
      <c r="A54" s="62">
        <v>52</v>
      </c>
      <c r="B54" s="123" t="s">
        <v>321</v>
      </c>
      <c r="C54" s="62" t="s">
        <v>57</v>
      </c>
      <c r="D54" s="62" t="s">
        <v>43</v>
      </c>
      <c r="E54" s="59" t="s">
        <v>322</v>
      </c>
      <c r="F54" s="59" t="s">
        <v>317</v>
      </c>
      <c r="G54" s="59" t="s">
        <v>323</v>
      </c>
      <c r="H54" s="59" t="s">
        <v>324</v>
      </c>
      <c r="I54" s="114">
        <v>21127235</v>
      </c>
      <c r="J54" s="64" t="s">
        <v>320</v>
      </c>
      <c r="K54" s="63" t="s">
        <v>86</v>
      </c>
      <c r="L54" s="63">
        <v>53655</v>
      </c>
      <c r="M54" s="114">
        <v>21127235</v>
      </c>
      <c r="N54" s="122">
        <v>45522</v>
      </c>
      <c r="O54" s="63" t="s">
        <v>87</v>
      </c>
      <c r="P54" s="63"/>
      <c r="Q54" s="13"/>
      <c r="R54" s="13"/>
      <c r="S54" s="13"/>
      <c r="T54" s="13"/>
      <c r="U54" s="13"/>
      <c r="V54" s="13"/>
    </row>
    <row r="55" spans="1:152" ht="121.5">
      <c r="A55" s="62">
        <v>53</v>
      </c>
      <c r="B55" s="123" t="s">
        <v>325</v>
      </c>
      <c r="C55" s="62" t="s">
        <v>57</v>
      </c>
      <c r="D55" s="62" t="s">
        <v>43</v>
      </c>
      <c r="E55" s="59" t="s">
        <v>326</v>
      </c>
      <c r="F55" s="59" t="s">
        <v>317</v>
      </c>
      <c r="G55" s="59" t="s">
        <v>327</v>
      </c>
      <c r="H55" s="59" t="s">
        <v>328</v>
      </c>
      <c r="I55" s="114">
        <v>21127235</v>
      </c>
      <c r="J55" s="64" t="s">
        <v>320</v>
      </c>
      <c r="K55" s="63" t="s">
        <v>86</v>
      </c>
      <c r="L55" s="119">
        <v>53658</v>
      </c>
      <c r="M55" s="114">
        <v>21127235</v>
      </c>
      <c r="N55" s="122">
        <v>45522</v>
      </c>
      <c r="O55" s="63"/>
      <c r="P55" s="116"/>
      <c r="Q55" s="13"/>
      <c r="R55" s="13"/>
      <c r="S55" s="13"/>
      <c r="T55" s="13"/>
      <c r="U55" s="13"/>
      <c r="V55" s="13"/>
    </row>
    <row r="56" spans="1:152" ht="137.25">
      <c r="A56" s="62">
        <v>54</v>
      </c>
      <c r="B56" s="123" t="s">
        <v>329</v>
      </c>
      <c r="C56" s="62" t="s">
        <v>57</v>
      </c>
      <c r="D56" s="62" t="s">
        <v>43</v>
      </c>
      <c r="E56" s="59" t="s">
        <v>330</v>
      </c>
      <c r="F56" s="59" t="s">
        <v>317</v>
      </c>
      <c r="G56" s="59" t="s">
        <v>331</v>
      </c>
      <c r="H56" s="59" t="s">
        <v>332</v>
      </c>
      <c r="I56" s="114">
        <v>21127235</v>
      </c>
      <c r="J56" s="64" t="s">
        <v>320</v>
      </c>
      <c r="K56" s="63" t="s">
        <v>86</v>
      </c>
      <c r="L56" s="119">
        <v>53661</v>
      </c>
      <c r="M56" s="114">
        <v>21127235</v>
      </c>
      <c r="N56" s="122">
        <v>45522</v>
      </c>
      <c r="O56" s="63"/>
      <c r="P56" s="116"/>
      <c r="Q56" s="13"/>
      <c r="R56" s="13"/>
      <c r="S56" s="13"/>
      <c r="T56" s="13"/>
      <c r="U56" s="13"/>
      <c r="V56" s="13"/>
    </row>
    <row r="57" spans="1:152" ht="121.5">
      <c r="A57" s="62">
        <v>55</v>
      </c>
      <c r="B57" s="123" t="s">
        <v>333</v>
      </c>
      <c r="C57" s="62" t="s">
        <v>57</v>
      </c>
      <c r="D57" s="62" t="s">
        <v>43</v>
      </c>
      <c r="E57" s="59" t="s">
        <v>334</v>
      </c>
      <c r="F57" s="59" t="s">
        <v>335</v>
      </c>
      <c r="G57" s="59" t="s">
        <v>336</v>
      </c>
      <c r="H57" s="59" t="s">
        <v>337</v>
      </c>
      <c r="I57" s="114">
        <v>21127235</v>
      </c>
      <c r="J57" s="64" t="s">
        <v>338</v>
      </c>
      <c r="K57" s="63" t="s">
        <v>86</v>
      </c>
      <c r="L57" s="119" t="s">
        <v>339</v>
      </c>
      <c r="M57" s="114">
        <v>21127235</v>
      </c>
      <c r="N57" s="122">
        <v>45522</v>
      </c>
      <c r="O57" s="63"/>
      <c r="P57" s="116"/>
      <c r="Q57" s="13"/>
      <c r="R57" s="13"/>
      <c r="S57" s="13"/>
      <c r="T57" s="13"/>
      <c r="U57" s="13"/>
      <c r="V57" s="13"/>
    </row>
    <row r="58" spans="1:152" ht="91.5">
      <c r="A58" s="62">
        <v>56</v>
      </c>
      <c r="B58" s="123" t="s">
        <v>340</v>
      </c>
      <c r="C58" s="62" t="s">
        <v>57</v>
      </c>
      <c r="D58" s="62" t="s">
        <v>43</v>
      </c>
      <c r="E58" s="59" t="s">
        <v>341</v>
      </c>
      <c r="F58" s="59" t="s">
        <v>310</v>
      </c>
      <c r="G58" s="59" t="s">
        <v>342</v>
      </c>
      <c r="H58" s="59" t="s">
        <v>332</v>
      </c>
      <c r="I58" s="114">
        <v>21127235</v>
      </c>
      <c r="J58" s="64" t="s">
        <v>313</v>
      </c>
      <c r="K58" s="63" t="s">
        <v>86</v>
      </c>
      <c r="L58" s="119">
        <v>53667</v>
      </c>
      <c r="M58" s="114">
        <v>21127235</v>
      </c>
      <c r="N58" s="122">
        <v>45522</v>
      </c>
      <c r="O58" s="63"/>
      <c r="P58" s="116"/>
      <c r="Q58" s="13"/>
      <c r="R58" s="13"/>
      <c r="S58" s="13"/>
      <c r="T58" s="13"/>
      <c r="U58" s="13"/>
      <c r="V58" s="13"/>
    </row>
    <row r="59" spans="1:152" ht="259.5">
      <c r="A59" s="62">
        <v>57</v>
      </c>
      <c r="B59" s="123" t="s">
        <v>343</v>
      </c>
      <c r="C59" s="62" t="s">
        <v>57</v>
      </c>
      <c r="D59" s="62" t="s">
        <v>52</v>
      </c>
      <c r="E59" s="59" t="s">
        <v>344</v>
      </c>
      <c r="F59" s="59" t="s">
        <v>345</v>
      </c>
      <c r="G59" s="59" t="s">
        <v>346</v>
      </c>
      <c r="H59" s="59" t="s">
        <v>347</v>
      </c>
      <c r="I59" s="114">
        <v>21127235</v>
      </c>
      <c r="J59" s="64" t="s">
        <v>348</v>
      </c>
      <c r="K59" s="63" t="s">
        <v>97</v>
      </c>
      <c r="L59" s="63"/>
      <c r="M59" s="114">
        <v>21127235</v>
      </c>
      <c r="N59" s="122">
        <v>45522</v>
      </c>
      <c r="O59" s="63" t="s">
        <v>87</v>
      </c>
      <c r="P59" s="63"/>
      <c r="Q59" s="13"/>
      <c r="R59" s="13"/>
      <c r="S59" s="13"/>
      <c r="T59" s="13"/>
      <c r="U59" s="13"/>
      <c r="V59" s="13"/>
    </row>
    <row r="60" spans="1:152" ht="106.5">
      <c r="A60" s="62">
        <v>58</v>
      </c>
      <c r="B60" s="62" t="s">
        <v>349</v>
      </c>
      <c r="C60" s="62" t="s">
        <v>57</v>
      </c>
      <c r="D60" s="62" t="s">
        <v>52</v>
      </c>
      <c r="E60" s="59" t="s">
        <v>350</v>
      </c>
      <c r="F60" s="59" t="s">
        <v>351</v>
      </c>
      <c r="G60" s="59" t="s">
        <v>352</v>
      </c>
      <c r="H60" s="59" t="s">
        <v>353</v>
      </c>
      <c r="I60" s="114">
        <v>21127235</v>
      </c>
      <c r="J60" s="64" t="s">
        <v>348</v>
      </c>
      <c r="K60" s="63" t="s">
        <v>97</v>
      </c>
      <c r="L60" s="63"/>
      <c r="M60" s="114">
        <v>21127235</v>
      </c>
      <c r="N60" s="122">
        <v>45522</v>
      </c>
      <c r="O60" s="63" t="s">
        <v>87</v>
      </c>
      <c r="P60" s="63"/>
      <c r="Q60" s="13"/>
      <c r="R60" s="13"/>
      <c r="S60" s="13"/>
      <c r="T60" s="13"/>
      <c r="U60" s="13"/>
      <c r="V60" s="13"/>
    </row>
    <row r="61" spans="1:152" ht="106.5">
      <c r="A61" s="62">
        <v>59</v>
      </c>
      <c r="B61" s="62" t="s">
        <v>354</v>
      </c>
      <c r="C61" s="62" t="s">
        <v>57</v>
      </c>
      <c r="D61" s="62" t="s">
        <v>52</v>
      </c>
      <c r="E61" s="59" t="s">
        <v>355</v>
      </c>
      <c r="F61" s="59" t="s">
        <v>356</v>
      </c>
      <c r="G61" s="59" t="s">
        <v>357</v>
      </c>
      <c r="H61" s="59" t="s">
        <v>358</v>
      </c>
      <c r="I61" s="114">
        <v>21127235</v>
      </c>
      <c r="J61" s="64" t="s">
        <v>348</v>
      </c>
      <c r="K61" s="63" t="s">
        <v>97</v>
      </c>
      <c r="L61" s="63"/>
      <c r="M61" s="114">
        <v>21127235</v>
      </c>
      <c r="N61" s="122">
        <v>45522</v>
      </c>
      <c r="O61" s="63"/>
      <c r="P61" s="63"/>
      <c r="Q61" s="13"/>
      <c r="R61" s="13"/>
      <c r="S61" s="13"/>
      <c r="T61" s="13"/>
      <c r="U61" s="13"/>
      <c r="V61" s="13"/>
    </row>
    <row r="62" spans="1:152" ht="106.5">
      <c r="A62" s="62">
        <v>60</v>
      </c>
      <c r="B62" s="123" t="s">
        <v>359</v>
      </c>
      <c r="C62" s="62" t="s">
        <v>61</v>
      </c>
      <c r="D62" s="62" t="s">
        <v>52</v>
      </c>
      <c r="E62" s="59" t="s">
        <v>360</v>
      </c>
      <c r="F62" s="59" t="s">
        <v>361</v>
      </c>
      <c r="G62" s="59" t="s">
        <v>362</v>
      </c>
      <c r="H62" s="59" t="s">
        <v>363</v>
      </c>
      <c r="I62" s="114">
        <v>21127235</v>
      </c>
      <c r="J62" s="64" t="s">
        <v>364</v>
      </c>
      <c r="K62" s="63" t="s">
        <v>86</v>
      </c>
      <c r="L62" s="119" t="s">
        <v>365</v>
      </c>
      <c r="M62" s="114">
        <v>21127235</v>
      </c>
      <c r="N62" s="122">
        <v>45522</v>
      </c>
      <c r="O62" s="63"/>
      <c r="P62" s="116"/>
      <c r="Q62" s="13"/>
      <c r="R62" s="13"/>
      <c r="S62" s="13"/>
      <c r="T62" s="13"/>
      <c r="U62" s="13"/>
      <c r="V62" s="13"/>
    </row>
    <row r="63" spans="1:152" ht="115.15">
      <c r="A63" s="62">
        <v>61</v>
      </c>
      <c r="B63" s="123" t="s">
        <v>366</v>
      </c>
      <c r="C63" s="62" t="s">
        <v>61</v>
      </c>
      <c r="D63" s="62" t="s">
        <v>52</v>
      </c>
      <c r="E63" s="59" t="s">
        <v>367</v>
      </c>
      <c r="F63" s="59" t="s">
        <v>345</v>
      </c>
      <c r="G63" s="59" t="s">
        <v>368</v>
      </c>
      <c r="H63" s="59" t="s">
        <v>369</v>
      </c>
      <c r="I63" s="114">
        <v>21127235</v>
      </c>
      <c r="J63" s="124" t="s">
        <v>370</v>
      </c>
      <c r="K63" s="63" t="s">
        <v>86</v>
      </c>
      <c r="L63" s="119" t="s">
        <v>371</v>
      </c>
      <c r="M63" s="114">
        <v>21127235</v>
      </c>
      <c r="N63" s="122">
        <v>45522</v>
      </c>
      <c r="O63" s="63"/>
      <c r="P63" s="116"/>
      <c r="Q63" s="13"/>
      <c r="R63" s="13"/>
      <c r="S63" s="13"/>
      <c r="T63" s="13"/>
      <c r="U63" s="13"/>
      <c r="V63" s="13"/>
    </row>
    <row r="64" spans="1:152" ht="14.45">
      <c r="A64" s="62">
        <v>62</v>
      </c>
      <c r="B64" s="62"/>
      <c r="C64" s="62"/>
      <c r="D64" s="62"/>
      <c r="E64" s="59"/>
      <c r="F64" s="59"/>
      <c r="G64" s="59"/>
      <c r="H64" s="59"/>
      <c r="I64" s="114"/>
      <c r="J64" s="64"/>
      <c r="K64" s="63"/>
      <c r="L64" s="63"/>
      <c r="M64" s="63"/>
      <c r="N64" s="115"/>
      <c r="O64" s="63"/>
      <c r="P64" s="116"/>
      <c r="Q64" s="13"/>
      <c r="R64" s="13"/>
      <c r="S64" s="13"/>
      <c r="T64" s="13"/>
      <c r="U64" s="13"/>
      <c r="V64" s="13"/>
    </row>
    <row r="65" spans="1:22" s="84" customFormat="1" ht="187.9" customHeight="1">
      <c r="A65" s="62">
        <v>63</v>
      </c>
      <c r="B65" s="125" t="s">
        <v>372</v>
      </c>
      <c r="C65" s="125" t="s">
        <v>57</v>
      </c>
      <c r="D65" s="125" t="s">
        <v>50</v>
      </c>
      <c r="E65" s="82" t="s">
        <v>373</v>
      </c>
      <c r="F65" s="82" t="s">
        <v>374</v>
      </c>
      <c r="G65" s="82" t="s">
        <v>375</v>
      </c>
      <c r="H65" s="82" t="s">
        <v>376</v>
      </c>
      <c r="I65" s="126">
        <v>21127659</v>
      </c>
      <c r="J65" s="127" t="s">
        <v>348</v>
      </c>
      <c r="K65" s="128" t="s">
        <v>97</v>
      </c>
      <c r="L65" s="88"/>
      <c r="M65" s="126">
        <v>21127659</v>
      </c>
      <c r="N65" s="122">
        <v>45522</v>
      </c>
      <c r="O65" s="128" t="s">
        <v>87</v>
      </c>
      <c r="P65" s="129"/>
      <c r="Q65" s="83"/>
      <c r="R65" s="83"/>
      <c r="S65" s="83"/>
      <c r="T65" s="83"/>
      <c r="U65" s="83"/>
      <c r="V65" s="83"/>
    </row>
    <row r="66" spans="1:22" s="84" customFormat="1" ht="158.44999999999999">
      <c r="A66" s="62">
        <v>64</v>
      </c>
      <c r="B66" s="125" t="s">
        <v>377</v>
      </c>
      <c r="C66" s="125" t="s">
        <v>57</v>
      </c>
      <c r="D66" s="125" t="s">
        <v>50</v>
      </c>
      <c r="E66" s="82" t="s">
        <v>378</v>
      </c>
      <c r="F66" s="82" t="s">
        <v>374</v>
      </c>
      <c r="G66" s="82" t="s">
        <v>379</v>
      </c>
      <c r="H66" s="82" t="s">
        <v>376</v>
      </c>
      <c r="I66" s="126">
        <v>21127659</v>
      </c>
      <c r="J66" s="127" t="s">
        <v>348</v>
      </c>
      <c r="K66" s="128" t="s">
        <v>97</v>
      </c>
      <c r="L66" s="128"/>
      <c r="M66" s="126">
        <v>21127659</v>
      </c>
      <c r="N66" s="122">
        <v>45522</v>
      </c>
      <c r="O66" s="128" t="s">
        <v>87</v>
      </c>
      <c r="P66" s="128"/>
      <c r="Q66" s="83"/>
      <c r="R66" s="83"/>
      <c r="S66" s="83"/>
      <c r="T66" s="83"/>
      <c r="U66" s="83"/>
      <c r="V66" s="83"/>
    </row>
    <row r="67" spans="1:22" s="84" customFormat="1" ht="187.15">
      <c r="A67" s="62">
        <v>65</v>
      </c>
      <c r="B67" s="125" t="s">
        <v>380</v>
      </c>
      <c r="C67" s="125" t="s">
        <v>57</v>
      </c>
      <c r="D67" s="125" t="s">
        <v>50</v>
      </c>
      <c r="E67" s="82" t="s">
        <v>381</v>
      </c>
      <c r="F67" s="82" t="s">
        <v>374</v>
      </c>
      <c r="G67" s="82" t="s">
        <v>382</v>
      </c>
      <c r="H67" s="82" t="s">
        <v>376</v>
      </c>
      <c r="I67" s="126">
        <v>21127660</v>
      </c>
      <c r="J67" s="127" t="s">
        <v>348</v>
      </c>
      <c r="K67" s="128" t="s">
        <v>97</v>
      </c>
      <c r="L67" s="128"/>
      <c r="M67" s="126">
        <v>21127659</v>
      </c>
      <c r="N67" s="122">
        <v>45522</v>
      </c>
      <c r="O67" s="128" t="s">
        <v>87</v>
      </c>
      <c r="P67" s="128"/>
      <c r="Q67" s="83"/>
      <c r="R67" s="83"/>
      <c r="S67" s="83"/>
      <c r="T67" s="83"/>
      <c r="U67" s="83"/>
      <c r="V67" s="83"/>
    </row>
    <row r="68" spans="1:22" s="84" customFormat="1" ht="172.9">
      <c r="A68" s="62">
        <v>66</v>
      </c>
      <c r="B68" s="125" t="s">
        <v>383</v>
      </c>
      <c r="C68" s="125" t="s">
        <v>57</v>
      </c>
      <c r="D68" s="125" t="s">
        <v>50</v>
      </c>
      <c r="E68" s="82" t="s">
        <v>384</v>
      </c>
      <c r="F68" s="82" t="s">
        <v>374</v>
      </c>
      <c r="G68" s="82" t="s">
        <v>385</v>
      </c>
      <c r="H68" s="82" t="s">
        <v>376</v>
      </c>
      <c r="I68" s="126">
        <v>21127660</v>
      </c>
      <c r="J68" s="127" t="s">
        <v>348</v>
      </c>
      <c r="K68" s="128" t="s">
        <v>97</v>
      </c>
      <c r="L68" s="128"/>
      <c r="M68" s="126">
        <v>21127659</v>
      </c>
      <c r="N68" s="122">
        <v>45522</v>
      </c>
      <c r="O68" s="128" t="s">
        <v>87</v>
      </c>
      <c r="P68" s="128"/>
      <c r="Q68" s="83"/>
      <c r="R68" s="83"/>
      <c r="S68" s="83"/>
      <c r="T68" s="83"/>
      <c r="U68" s="83"/>
      <c r="V68" s="83"/>
    </row>
    <row r="69" spans="1:22" s="84" customFormat="1" ht="187.15">
      <c r="A69" s="62">
        <v>67</v>
      </c>
      <c r="B69" s="125" t="s">
        <v>386</v>
      </c>
      <c r="C69" s="125" t="s">
        <v>57</v>
      </c>
      <c r="D69" s="125" t="s">
        <v>50</v>
      </c>
      <c r="E69" s="82" t="s">
        <v>387</v>
      </c>
      <c r="F69" s="82" t="s">
        <v>374</v>
      </c>
      <c r="G69" s="82" t="s">
        <v>388</v>
      </c>
      <c r="H69" s="82" t="s">
        <v>376</v>
      </c>
      <c r="I69" s="126">
        <v>21127660</v>
      </c>
      <c r="J69" s="127" t="s">
        <v>348</v>
      </c>
      <c r="K69" s="128" t="s">
        <v>97</v>
      </c>
      <c r="L69" s="128"/>
      <c r="M69" s="126">
        <v>21127659</v>
      </c>
      <c r="N69" s="122">
        <v>45522</v>
      </c>
      <c r="O69" s="128" t="s">
        <v>87</v>
      </c>
      <c r="P69" s="128"/>
      <c r="Q69" s="83"/>
      <c r="R69" s="83"/>
      <c r="S69" s="83"/>
      <c r="T69" s="83"/>
      <c r="U69" s="83"/>
      <c r="V69" s="83"/>
    </row>
    <row r="70" spans="1:22" s="84" customFormat="1" ht="172.9">
      <c r="A70" s="62">
        <v>68</v>
      </c>
      <c r="B70" s="125" t="s">
        <v>389</v>
      </c>
      <c r="C70" s="125" t="s">
        <v>57</v>
      </c>
      <c r="D70" s="125" t="s">
        <v>50</v>
      </c>
      <c r="E70" s="82" t="s">
        <v>390</v>
      </c>
      <c r="F70" s="82" t="s">
        <v>374</v>
      </c>
      <c r="G70" s="82" t="s">
        <v>391</v>
      </c>
      <c r="H70" s="82" t="s">
        <v>392</v>
      </c>
      <c r="I70" s="126">
        <v>21127659</v>
      </c>
      <c r="J70" s="127" t="s">
        <v>376</v>
      </c>
      <c r="K70" s="128" t="s">
        <v>86</v>
      </c>
      <c r="L70" s="128">
        <v>53583</v>
      </c>
      <c r="M70" s="126">
        <v>21127659</v>
      </c>
      <c r="N70" s="122">
        <v>45522</v>
      </c>
      <c r="O70" s="128" t="s">
        <v>87</v>
      </c>
      <c r="P70" s="129" t="s">
        <v>393</v>
      </c>
      <c r="Q70" s="83"/>
      <c r="R70" s="83"/>
      <c r="S70" s="83"/>
      <c r="T70" s="83"/>
      <c r="U70" s="83"/>
      <c r="V70" s="83"/>
    </row>
    <row r="71" spans="1:22" s="84" customFormat="1" ht="144">
      <c r="A71" s="62">
        <v>69</v>
      </c>
      <c r="B71" s="125" t="s">
        <v>394</v>
      </c>
      <c r="C71" s="125" t="s">
        <v>57</v>
      </c>
      <c r="D71" s="125" t="s">
        <v>50</v>
      </c>
      <c r="E71" s="82" t="s">
        <v>395</v>
      </c>
      <c r="F71" s="82" t="s">
        <v>374</v>
      </c>
      <c r="G71" s="82" t="s">
        <v>396</v>
      </c>
      <c r="H71" s="82" t="s">
        <v>397</v>
      </c>
      <c r="I71" s="126">
        <v>21127659</v>
      </c>
      <c r="J71" s="127" t="s">
        <v>348</v>
      </c>
      <c r="K71" s="128" t="s">
        <v>97</v>
      </c>
      <c r="L71" s="128"/>
      <c r="M71" s="126">
        <v>21127659</v>
      </c>
      <c r="N71" s="122">
        <v>45522</v>
      </c>
      <c r="O71" s="128" t="s">
        <v>87</v>
      </c>
      <c r="P71" s="128"/>
      <c r="Q71" s="83"/>
      <c r="R71" s="83"/>
      <c r="S71" s="83"/>
      <c r="T71" s="83"/>
      <c r="U71" s="83"/>
      <c r="V71" s="83"/>
    </row>
    <row r="72" spans="1:22" s="84" customFormat="1" ht="172.9">
      <c r="A72" s="62">
        <v>70</v>
      </c>
      <c r="B72" s="125" t="s">
        <v>398</v>
      </c>
      <c r="C72" s="125" t="s">
        <v>57</v>
      </c>
      <c r="D72" s="125" t="s">
        <v>50</v>
      </c>
      <c r="E72" s="82" t="s">
        <v>399</v>
      </c>
      <c r="F72" s="82" t="s">
        <v>374</v>
      </c>
      <c r="G72" s="82" t="s">
        <v>400</v>
      </c>
      <c r="H72" s="82" t="s">
        <v>397</v>
      </c>
      <c r="I72" s="126">
        <v>21127659</v>
      </c>
      <c r="J72" s="127" t="s">
        <v>401</v>
      </c>
      <c r="K72" s="128" t="s">
        <v>86</v>
      </c>
      <c r="L72" s="88">
        <v>52184</v>
      </c>
      <c r="M72" s="126">
        <v>21127659</v>
      </c>
      <c r="N72" s="122">
        <v>45522</v>
      </c>
      <c r="O72" s="128"/>
      <c r="P72" s="129" t="s">
        <v>402</v>
      </c>
      <c r="Q72" s="83"/>
      <c r="R72" s="83"/>
      <c r="S72" s="83"/>
      <c r="T72" s="83"/>
      <c r="U72" s="83"/>
      <c r="V72" s="83"/>
    </row>
    <row r="73" spans="1:22" s="84" customFormat="1" ht="172.9">
      <c r="A73" s="62">
        <v>71</v>
      </c>
      <c r="B73" s="125" t="s">
        <v>403</v>
      </c>
      <c r="C73" s="125" t="s">
        <v>57</v>
      </c>
      <c r="D73" s="125" t="s">
        <v>50</v>
      </c>
      <c r="E73" s="82" t="s">
        <v>404</v>
      </c>
      <c r="F73" s="82" t="s">
        <v>374</v>
      </c>
      <c r="G73" s="82" t="s">
        <v>405</v>
      </c>
      <c r="H73" s="82" t="s">
        <v>376</v>
      </c>
      <c r="I73" s="126">
        <v>21127659</v>
      </c>
      <c r="J73" s="127" t="s">
        <v>348</v>
      </c>
      <c r="K73" s="128" t="s">
        <v>97</v>
      </c>
      <c r="L73" s="88"/>
      <c r="M73" s="126">
        <v>21127659</v>
      </c>
      <c r="N73" s="122">
        <v>45522</v>
      </c>
      <c r="O73" s="128"/>
      <c r="P73" s="129"/>
      <c r="Q73" s="83"/>
      <c r="R73" s="83"/>
      <c r="S73" s="83"/>
      <c r="T73" s="83"/>
      <c r="U73" s="83"/>
      <c r="V73" s="83"/>
    </row>
    <row r="74" spans="1:22" s="84" customFormat="1" ht="374.45">
      <c r="A74" s="62">
        <v>72</v>
      </c>
      <c r="B74" s="125" t="s">
        <v>406</v>
      </c>
      <c r="C74" s="125" t="s">
        <v>57</v>
      </c>
      <c r="D74" s="125" t="s">
        <v>50</v>
      </c>
      <c r="E74" s="82" t="s">
        <v>407</v>
      </c>
      <c r="F74" s="82" t="s">
        <v>374</v>
      </c>
      <c r="G74" s="82" t="s">
        <v>408</v>
      </c>
      <c r="H74" s="82" t="s">
        <v>409</v>
      </c>
      <c r="I74" s="126">
        <v>21127659</v>
      </c>
      <c r="J74" s="127" t="s">
        <v>376</v>
      </c>
      <c r="K74" s="128" t="s">
        <v>86</v>
      </c>
      <c r="L74" s="88">
        <v>53584</v>
      </c>
      <c r="M74" s="126">
        <v>21127659</v>
      </c>
      <c r="N74" s="122">
        <v>45522</v>
      </c>
      <c r="O74" s="128"/>
      <c r="P74" s="129" t="s">
        <v>410</v>
      </c>
      <c r="Q74" s="83"/>
      <c r="R74" s="83"/>
      <c r="S74" s="83"/>
      <c r="T74" s="83"/>
      <c r="U74" s="83"/>
      <c r="V74" s="83"/>
    </row>
    <row r="75" spans="1:22" s="84" customFormat="1" ht="189" customHeight="1">
      <c r="A75" s="62">
        <v>73</v>
      </c>
      <c r="B75" s="125" t="s">
        <v>411</v>
      </c>
      <c r="C75" s="125" t="s">
        <v>63</v>
      </c>
      <c r="D75" s="125" t="s">
        <v>50</v>
      </c>
      <c r="E75" s="82" t="s">
        <v>412</v>
      </c>
      <c r="F75" s="82" t="s">
        <v>374</v>
      </c>
      <c r="G75" s="82" t="s">
        <v>375</v>
      </c>
      <c r="H75" s="82" t="s">
        <v>413</v>
      </c>
      <c r="I75" s="126">
        <v>21127659</v>
      </c>
      <c r="J75" s="127" t="s">
        <v>348</v>
      </c>
      <c r="K75" s="128" t="s">
        <v>97</v>
      </c>
      <c r="L75" s="128" t="s">
        <v>87</v>
      </c>
      <c r="M75" s="126">
        <v>21127659</v>
      </c>
      <c r="N75" s="122">
        <v>45522</v>
      </c>
      <c r="O75" s="128" t="s">
        <v>87</v>
      </c>
      <c r="P75" s="128"/>
      <c r="Q75" s="83"/>
      <c r="R75" s="83"/>
      <c r="S75" s="83"/>
      <c r="T75" s="83"/>
      <c r="U75" s="83"/>
      <c r="V75" s="83"/>
    </row>
    <row r="76" spans="1:22" s="84" customFormat="1" ht="100.9">
      <c r="A76" s="62">
        <v>74</v>
      </c>
      <c r="B76" s="125" t="s">
        <v>414</v>
      </c>
      <c r="C76" s="125" t="s">
        <v>59</v>
      </c>
      <c r="D76" s="125" t="s">
        <v>50</v>
      </c>
      <c r="E76" s="82" t="s">
        <v>415</v>
      </c>
      <c r="F76" s="82" t="s">
        <v>416</v>
      </c>
      <c r="G76" s="82" t="s">
        <v>417</v>
      </c>
      <c r="H76" s="82" t="s">
        <v>418</v>
      </c>
      <c r="I76" s="126">
        <v>21127659</v>
      </c>
      <c r="J76" s="127" t="s">
        <v>348</v>
      </c>
      <c r="K76" s="128" t="s">
        <v>97</v>
      </c>
      <c r="L76" s="128" t="s">
        <v>87</v>
      </c>
      <c r="M76" s="126">
        <v>21127659</v>
      </c>
      <c r="N76" s="122">
        <v>45522</v>
      </c>
      <c r="O76" s="128" t="s">
        <v>87</v>
      </c>
      <c r="P76" s="128"/>
      <c r="Q76" s="83"/>
      <c r="R76" s="83"/>
      <c r="S76" s="83"/>
      <c r="T76" s="83"/>
      <c r="U76" s="83"/>
      <c r="V76" s="83"/>
    </row>
    <row r="77" spans="1:22" s="84" customFormat="1" ht="157.9" customHeight="1">
      <c r="A77" s="62">
        <v>75</v>
      </c>
      <c r="B77" s="125" t="s">
        <v>419</v>
      </c>
      <c r="C77" s="125" t="s">
        <v>61</v>
      </c>
      <c r="D77" s="125" t="s">
        <v>50</v>
      </c>
      <c r="E77" s="82" t="s">
        <v>420</v>
      </c>
      <c r="F77" s="82" t="s">
        <v>374</v>
      </c>
      <c r="G77" s="82" t="s">
        <v>421</v>
      </c>
      <c r="H77" s="82" t="s">
        <v>422</v>
      </c>
      <c r="I77" s="126">
        <v>21127659</v>
      </c>
      <c r="J77" s="127" t="s">
        <v>348</v>
      </c>
      <c r="K77" s="128" t="s">
        <v>97</v>
      </c>
      <c r="L77" s="128" t="s">
        <v>87</v>
      </c>
      <c r="M77" s="126">
        <v>21127659</v>
      </c>
      <c r="N77" s="122">
        <v>45522</v>
      </c>
      <c r="O77" s="128" t="s">
        <v>87</v>
      </c>
      <c r="P77" s="128"/>
      <c r="Q77" s="83"/>
      <c r="R77" s="83"/>
      <c r="S77" s="83"/>
      <c r="T77" s="83"/>
      <c r="U77" s="83"/>
      <c r="V77" s="83"/>
    </row>
    <row r="78" spans="1:22" s="84" customFormat="1" ht="131.44999999999999" customHeight="1">
      <c r="A78" s="62">
        <v>76</v>
      </c>
      <c r="B78" s="125" t="s">
        <v>423</v>
      </c>
      <c r="C78" s="125" t="s">
        <v>61</v>
      </c>
      <c r="D78" s="125" t="s">
        <v>50</v>
      </c>
      <c r="E78" s="82" t="s">
        <v>424</v>
      </c>
      <c r="F78" s="82" t="s">
        <v>425</v>
      </c>
      <c r="G78" s="82" t="s">
        <v>426</v>
      </c>
      <c r="H78" s="82" t="s">
        <v>427</v>
      </c>
      <c r="I78" s="126" t="s">
        <v>428</v>
      </c>
      <c r="J78" s="127" t="s">
        <v>429</v>
      </c>
      <c r="K78" s="128" t="s">
        <v>86</v>
      </c>
      <c r="L78" s="128">
        <v>53383</v>
      </c>
      <c r="M78" s="126">
        <v>21127659</v>
      </c>
      <c r="N78" s="122">
        <v>45522</v>
      </c>
      <c r="O78" s="128" t="s">
        <v>87</v>
      </c>
      <c r="P78" s="129" t="s">
        <v>430</v>
      </c>
      <c r="Q78" s="83"/>
      <c r="R78" s="83"/>
      <c r="S78" s="83"/>
      <c r="T78" s="83"/>
      <c r="U78" s="83"/>
      <c r="V78" s="83"/>
    </row>
    <row r="79" spans="1:22" s="84" customFormat="1" ht="143.44999999999999" customHeight="1">
      <c r="A79" s="62">
        <v>77</v>
      </c>
      <c r="B79" s="125" t="s">
        <v>431</v>
      </c>
      <c r="C79" s="125" t="s">
        <v>61</v>
      </c>
      <c r="D79" s="125" t="s">
        <v>50</v>
      </c>
      <c r="E79" s="82" t="s">
        <v>432</v>
      </c>
      <c r="F79" s="82" t="s">
        <v>433</v>
      </c>
      <c r="G79" s="82" t="s">
        <v>434</v>
      </c>
      <c r="H79" s="82" t="s">
        <v>435</v>
      </c>
      <c r="I79" s="126">
        <v>21127659</v>
      </c>
      <c r="J79" s="127" t="s">
        <v>436</v>
      </c>
      <c r="K79" s="128" t="s">
        <v>86</v>
      </c>
      <c r="L79" s="128">
        <v>53586</v>
      </c>
      <c r="M79" s="126">
        <v>21127659</v>
      </c>
      <c r="N79" s="122">
        <v>45522</v>
      </c>
      <c r="O79" s="128"/>
      <c r="P79" s="129" t="s">
        <v>437</v>
      </c>
      <c r="Q79" s="83"/>
      <c r="R79" s="83"/>
      <c r="S79" s="83"/>
      <c r="T79" s="83"/>
      <c r="U79" s="83"/>
      <c r="V79" s="83"/>
    </row>
    <row r="80" spans="1:22" s="84" customFormat="1" ht="100.9">
      <c r="A80" s="62">
        <v>78</v>
      </c>
      <c r="B80" s="125" t="s">
        <v>438</v>
      </c>
      <c r="C80" s="125" t="s">
        <v>65</v>
      </c>
      <c r="D80" s="125" t="s">
        <v>50</v>
      </c>
      <c r="E80" s="82" t="s">
        <v>439</v>
      </c>
      <c r="F80" s="82" t="s">
        <v>433</v>
      </c>
      <c r="G80" s="82" t="s">
        <v>417</v>
      </c>
      <c r="H80" s="82" t="s">
        <v>440</v>
      </c>
      <c r="I80" s="126">
        <v>21127659</v>
      </c>
      <c r="J80" s="127" t="s">
        <v>348</v>
      </c>
      <c r="K80" s="128" t="s">
        <v>97</v>
      </c>
      <c r="L80" s="128" t="s">
        <v>87</v>
      </c>
      <c r="M80" s="126">
        <v>21127659</v>
      </c>
      <c r="N80" s="122">
        <v>45522</v>
      </c>
      <c r="O80" s="128" t="s">
        <v>87</v>
      </c>
      <c r="P80" s="128"/>
      <c r="Q80" s="83"/>
      <c r="R80" s="83"/>
      <c r="S80" s="83"/>
      <c r="T80" s="83"/>
      <c r="U80" s="83"/>
      <c r="V80" s="83"/>
    </row>
    <row r="81" spans="1:22" s="84" customFormat="1" ht="157.9" customHeight="1">
      <c r="A81" s="62">
        <v>79</v>
      </c>
      <c r="B81" s="125" t="s">
        <v>441</v>
      </c>
      <c r="C81" s="125" t="s">
        <v>61</v>
      </c>
      <c r="D81" s="125" t="s">
        <v>35</v>
      </c>
      <c r="E81" s="82" t="s">
        <v>442</v>
      </c>
      <c r="F81" s="82" t="s">
        <v>433</v>
      </c>
      <c r="G81" s="82" t="s">
        <v>443</v>
      </c>
      <c r="H81" s="82" t="s">
        <v>444</v>
      </c>
      <c r="I81" s="126">
        <v>21127659</v>
      </c>
      <c r="J81" s="127" t="s">
        <v>348</v>
      </c>
      <c r="K81" s="128" t="s">
        <v>97</v>
      </c>
      <c r="L81" s="128" t="s">
        <v>87</v>
      </c>
      <c r="M81" s="126">
        <v>21127659</v>
      </c>
      <c r="N81" s="122">
        <v>45522</v>
      </c>
      <c r="O81" s="128" t="s">
        <v>87</v>
      </c>
      <c r="P81" s="128"/>
      <c r="Q81" s="83"/>
      <c r="R81" s="83"/>
      <c r="S81" s="83"/>
      <c r="T81" s="83"/>
      <c r="U81" s="83"/>
      <c r="V81" s="83"/>
    </row>
    <row r="82" spans="1:22" s="84" customFormat="1" ht="126.6" customHeight="1">
      <c r="A82" s="62">
        <v>80</v>
      </c>
      <c r="B82" s="125" t="s">
        <v>445</v>
      </c>
      <c r="C82" s="125" t="s">
        <v>61</v>
      </c>
      <c r="D82" s="125" t="s">
        <v>35</v>
      </c>
      <c r="E82" s="82" t="s">
        <v>446</v>
      </c>
      <c r="F82" s="82" t="s">
        <v>433</v>
      </c>
      <c r="G82" s="82" t="s">
        <v>447</v>
      </c>
      <c r="H82" s="82" t="s">
        <v>448</v>
      </c>
      <c r="I82" s="126">
        <v>21127659</v>
      </c>
      <c r="J82" s="127" t="s">
        <v>449</v>
      </c>
      <c r="K82" s="128" t="s">
        <v>86</v>
      </c>
      <c r="L82" s="128">
        <v>53587</v>
      </c>
      <c r="M82" s="126">
        <v>21127659</v>
      </c>
      <c r="N82" s="122">
        <v>45522</v>
      </c>
      <c r="O82" s="88"/>
      <c r="P82" s="129" t="s">
        <v>450</v>
      </c>
      <c r="Q82" s="83"/>
      <c r="R82" s="83"/>
      <c r="S82" s="83"/>
      <c r="T82" s="83"/>
      <c r="U82" s="83"/>
      <c r="V82" s="83"/>
    </row>
    <row r="83" spans="1:22" s="84" customFormat="1" ht="141" customHeight="1">
      <c r="A83" s="62">
        <v>81</v>
      </c>
      <c r="B83" s="125" t="s">
        <v>451</v>
      </c>
      <c r="C83" s="125" t="s">
        <v>61</v>
      </c>
      <c r="D83" s="125" t="s">
        <v>35</v>
      </c>
      <c r="E83" s="82" t="s">
        <v>452</v>
      </c>
      <c r="F83" s="82" t="s">
        <v>433</v>
      </c>
      <c r="G83" s="82" t="s">
        <v>453</v>
      </c>
      <c r="H83" s="82" t="s">
        <v>454</v>
      </c>
      <c r="I83" s="126">
        <v>21127659</v>
      </c>
      <c r="J83" s="127" t="s">
        <v>455</v>
      </c>
      <c r="K83" s="128" t="s">
        <v>86</v>
      </c>
      <c r="L83" s="128">
        <v>53588</v>
      </c>
      <c r="M83" s="126">
        <v>21127659</v>
      </c>
      <c r="N83" s="122">
        <v>45522</v>
      </c>
      <c r="O83" s="88"/>
      <c r="P83" s="129" t="s">
        <v>456</v>
      </c>
      <c r="Q83" s="83"/>
      <c r="R83" s="83"/>
      <c r="S83" s="83"/>
      <c r="T83" s="83"/>
      <c r="U83" s="83"/>
      <c r="V83" s="83"/>
    </row>
    <row r="84" spans="1:22" s="84" customFormat="1" ht="157.9" customHeight="1">
      <c r="A84" s="62">
        <v>82</v>
      </c>
      <c r="B84" s="125" t="s">
        <v>457</v>
      </c>
      <c r="C84" s="125" t="s">
        <v>61</v>
      </c>
      <c r="D84" s="125" t="s">
        <v>35</v>
      </c>
      <c r="E84" s="82" t="s">
        <v>458</v>
      </c>
      <c r="F84" s="82" t="s">
        <v>433</v>
      </c>
      <c r="G84" s="82" t="s">
        <v>459</v>
      </c>
      <c r="H84" s="82" t="s">
        <v>460</v>
      </c>
      <c r="I84" s="126">
        <v>21127659</v>
      </c>
      <c r="J84" s="127" t="s">
        <v>348</v>
      </c>
      <c r="K84" s="128" t="s">
        <v>97</v>
      </c>
      <c r="L84" s="128">
        <v>52126</v>
      </c>
      <c r="M84" s="126">
        <v>21127659</v>
      </c>
      <c r="N84" s="122">
        <v>45522</v>
      </c>
      <c r="O84" s="88" t="s">
        <v>461</v>
      </c>
      <c r="P84" s="129" t="s">
        <v>462</v>
      </c>
      <c r="Q84" s="83"/>
      <c r="R84" s="83"/>
      <c r="S84" s="83"/>
      <c r="T84" s="83"/>
      <c r="U84" s="83"/>
      <c r="V84" s="83"/>
    </row>
    <row r="85" spans="1:22" s="84" customFormat="1" ht="173.45" customHeight="1">
      <c r="A85" s="62">
        <v>83</v>
      </c>
      <c r="B85" s="125" t="s">
        <v>463</v>
      </c>
      <c r="C85" s="125" t="s">
        <v>57</v>
      </c>
      <c r="D85" s="125" t="s">
        <v>35</v>
      </c>
      <c r="E85" s="82" t="s">
        <v>464</v>
      </c>
      <c r="F85" s="82" t="s">
        <v>465</v>
      </c>
      <c r="G85" s="82" t="s">
        <v>466</v>
      </c>
      <c r="H85" s="82" t="s">
        <v>467</v>
      </c>
      <c r="I85" s="126">
        <v>21127659</v>
      </c>
      <c r="J85" s="127" t="s">
        <v>348</v>
      </c>
      <c r="K85" s="128" t="s">
        <v>97</v>
      </c>
      <c r="L85" s="128" t="s">
        <v>87</v>
      </c>
      <c r="M85" s="126">
        <v>21127659</v>
      </c>
      <c r="N85" s="122">
        <v>45522</v>
      </c>
      <c r="O85" s="128" t="s">
        <v>87</v>
      </c>
      <c r="P85" s="128"/>
      <c r="Q85" s="83"/>
      <c r="R85" s="83"/>
      <c r="S85" s="83"/>
      <c r="T85" s="83"/>
      <c r="U85" s="83"/>
      <c r="V85" s="83"/>
    </row>
    <row r="86" spans="1:22" s="84" customFormat="1" ht="173.45" customHeight="1">
      <c r="A86" s="62">
        <v>84</v>
      </c>
      <c r="B86" s="125" t="s">
        <v>468</v>
      </c>
      <c r="C86" s="125" t="s">
        <v>57</v>
      </c>
      <c r="D86" s="125" t="s">
        <v>35</v>
      </c>
      <c r="E86" s="82" t="s">
        <v>469</v>
      </c>
      <c r="F86" s="82" t="s">
        <v>465</v>
      </c>
      <c r="G86" s="82" t="s">
        <v>470</v>
      </c>
      <c r="H86" s="82" t="s">
        <v>467</v>
      </c>
      <c r="I86" s="126">
        <v>21127659</v>
      </c>
      <c r="J86" s="127" t="s">
        <v>348</v>
      </c>
      <c r="K86" s="128" t="s">
        <v>97</v>
      </c>
      <c r="L86" s="128" t="s">
        <v>87</v>
      </c>
      <c r="M86" s="126">
        <v>21127659</v>
      </c>
      <c r="N86" s="122">
        <v>45522</v>
      </c>
      <c r="O86" s="128" t="s">
        <v>87</v>
      </c>
      <c r="P86" s="128"/>
      <c r="Q86" s="83"/>
      <c r="R86" s="83"/>
      <c r="S86" s="83"/>
      <c r="T86" s="83"/>
      <c r="U86" s="83"/>
      <c r="V86" s="83"/>
    </row>
    <row r="87" spans="1:22" s="84" customFormat="1" ht="173.45" customHeight="1">
      <c r="A87" s="62">
        <v>85</v>
      </c>
      <c r="B87" s="125" t="s">
        <v>471</v>
      </c>
      <c r="C87" s="125" t="s">
        <v>57</v>
      </c>
      <c r="D87" s="125" t="s">
        <v>35</v>
      </c>
      <c r="E87" s="82" t="s">
        <v>472</v>
      </c>
      <c r="F87" s="82" t="s">
        <v>465</v>
      </c>
      <c r="G87" s="82" t="s">
        <v>473</v>
      </c>
      <c r="H87" s="82" t="s">
        <v>467</v>
      </c>
      <c r="I87" s="126">
        <v>21127659</v>
      </c>
      <c r="J87" s="127" t="s">
        <v>348</v>
      </c>
      <c r="K87" s="128" t="s">
        <v>97</v>
      </c>
      <c r="L87" s="128" t="s">
        <v>87</v>
      </c>
      <c r="M87" s="126">
        <v>21127659</v>
      </c>
      <c r="N87" s="122">
        <v>45522</v>
      </c>
      <c r="O87" s="128" t="s">
        <v>87</v>
      </c>
      <c r="P87" s="128"/>
      <c r="Q87" s="83"/>
      <c r="R87" s="83"/>
      <c r="S87" s="83"/>
      <c r="T87" s="83"/>
      <c r="U87" s="83"/>
      <c r="V87" s="83"/>
    </row>
    <row r="88" spans="1:22" s="84" customFormat="1" ht="173.45" customHeight="1">
      <c r="A88" s="62">
        <v>86</v>
      </c>
      <c r="B88" s="125" t="s">
        <v>474</v>
      </c>
      <c r="C88" s="125" t="s">
        <v>57</v>
      </c>
      <c r="D88" s="125" t="s">
        <v>35</v>
      </c>
      <c r="E88" s="82" t="s">
        <v>475</v>
      </c>
      <c r="F88" s="82" t="s">
        <v>465</v>
      </c>
      <c r="G88" s="82" t="s">
        <v>476</v>
      </c>
      <c r="H88" s="82" t="s">
        <v>467</v>
      </c>
      <c r="I88" s="126">
        <v>21127659</v>
      </c>
      <c r="J88" s="127" t="s">
        <v>348</v>
      </c>
      <c r="K88" s="128" t="s">
        <v>97</v>
      </c>
      <c r="L88" s="128" t="s">
        <v>87</v>
      </c>
      <c r="M88" s="126">
        <v>21127659</v>
      </c>
      <c r="N88" s="122">
        <v>45522</v>
      </c>
      <c r="O88" s="128" t="s">
        <v>87</v>
      </c>
      <c r="P88" s="128"/>
      <c r="Q88" s="83"/>
      <c r="R88" s="83"/>
      <c r="S88" s="83"/>
      <c r="T88" s="83"/>
      <c r="U88" s="83"/>
      <c r="V88" s="83"/>
    </row>
    <row r="89" spans="1:22" s="84" customFormat="1" ht="173.45" customHeight="1">
      <c r="A89" s="62">
        <v>87</v>
      </c>
      <c r="B89" s="125" t="s">
        <v>477</v>
      </c>
      <c r="C89" s="125" t="s">
        <v>57</v>
      </c>
      <c r="D89" s="125" t="s">
        <v>35</v>
      </c>
      <c r="E89" s="82" t="s">
        <v>478</v>
      </c>
      <c r="F89" s="82" t="s">
        <v>465</v>
      </c>
      <c r="G89" s="82" t="s">
        <v>479</v>
      </c>
      <c r="H89" s="82" t="s">
        <v>480</v>
      </c>
      <c r="I89" s="126">
        <v>21127659</v>
      </c>
      <c r="J89" s="127" t="s">
        <v>348</v>
      </c>
      <c r="K89" s="128" t="s">
        <v>97</v>
      </c>
      <c r="L89" s="128" t="s">
        <v>87</v>
      </c>
      <c r="M89" s="126">
        <v>21127659</v>
      </c>
      <c r="N89" s="122">
        <v>45522</v>
      </c>
      <c r="O89" s="128" t="s">
        <v>87</v>
      </c>
      <c r="P89" s="128"/>
      <c r="Q89" s="83"/>
      <c r="R89" s="83"/>
      <c r="S89" s="83"/>
      <c r="T89" s="83"/>
      <c r="U89" s="83"/>
      <c r="V89" s="83"/>
    </row>
    <row r="90" spans="1:22" s="84" customFormat="1" ht="173.45" customHeight="1">
      <c r="A90" s="62">
        <v>88</v>
      </c>
      <c r="B90" s="125" t="s">
        <v>481</v>
      </c>
      <c r="C90" s="125" t="s">
        <v>57</v>
      </c>
      <c r="D90" s="125" t="s">
        <v>35</v>
      </c>
      <c r="E90" s="82" t="s">
        <v>482</v>
      </c>
      <c r="F90" s="82" t="s">
        <v>465</v>
      </c>
      <c r="G90" s="82" t="s">
        <v>483</v>
      </c>
      <c r="H90" s="82" t="s">
        <v>480</v>
      </c>
      <c r="I90" s="126">
        <v>21127659</v>
      </c>
      <c r="J90" s="127" t="s">
        <v>348</v>
      </c>
      <c r="K90" s="128" t="s">
        <v>97</v>
      </c>
      <c r="L90" s="128" t="s">
        <v>87</v>
      </c>
      <c r="M90" s="126">
        <v>21127659</v>
      </c>
      <c r="N90" s="122">
        <v>45522</v>
      </c>
      <c r="O90" s="128" t="s">
        <v>87</v>
      </c>
      <c r="P90" s="128"/>
      <c r="Q90" s="83"/>
      <c r="R90" s="83"/>
      <c r="S90" s="83"/>
      <c r="T90" s="83"/>
      <c r="U90" s="83"/>
      <c r="V90" s="83"/>
    </row>
    <row r="91" spans="1:22" s="84" customFormat="1" ht="186.6" customHeight="1">
      <c r="A91" s="62">
        <v>89</v>
      </c>
      <c r="B91" s="125" t="s">
        <v>484</v>
      </c>
      <c r="C91" s="125" t="s">
        <v>57</v>
      </c>
      <c r="D91" s="125" t="s">
        <v>35</v>
      </c>
      <c r="E91" s="82" t="s">
        <v>485</v>
      </c>
      <c r="F91" s="82" t="s">
        <v>465</v>
      </c>
      <c r="G91" s="82" t="s">
        <v>486</v>
      </c>
      <c r="H91" s="82" t="s">
        <v>480</v>
      </c>
      <c r="I91" s="126">
        <v>21127659</v>
      </c>
      <c r="J91" s="127" t="s">
        <v>348</v>
      </c>
      <c r="K91" s="128" t="s">
        <v>97</v>
      </c>
      <c r="L91" s="128">
        <v>52156</v>
      </c>
      <c r="M91" s="126">
        <v>21127659</v>
      </c>
      <c r="N91" s="122">
        <v>45522</v>
      </c>
      <c r="O91" s="128" t="s">
        <v>487</v>
      </c>
      <c r="P91" s="129" t="s">
        <v>488</v>
      </c>
      <c r="Q91" s="83"/>
      <c r="R91" s="83"/>
      <c r="S91" s="83"/>
      <c r="T91" s="83"/>
      <c r="U91" s="83"/>
      <c r="V91" s="83"/>
    </row>
    <row r="92" spans="1:22" s="84" customFormat="1" ht="201" customHeight="1">
      <c r="A92" s="62">
        <v>90</v>
      </c>
      <c r="B92" s="125" t="s">
        <v>489</v>
      </c>
      <c r="C92" s="125" t="s">
        <v>57</v>
      </c>
      <c r="D92" s="125" t="s">
        <v>35</v>
      </c>
      <c r="E92" s="82" t="s">
        <v>490</v>
      </c>
      <c r="F92" s="82" t="s">
        <v>465</v>
      </c>
      <c r="G92" s="82" t="s">
        <v>491</v>
      </c>
      <c r="H92" s="82" t="s">
        <v>480</v>
      </c>
      <c r="I92" s="126">
        <v>21127659</v>
      </c>
      <c r="J92" s="127" t="s">
        <v>492</v>
      </c>
      <c r="K92" s="128" t="s">
        <v>86</v>
      </c>
      <c r="L92" s="128">
        <v>53589</v>
      </c>
      <c r="M92" s="126">
        <v>21127659</v>
      </c>
      <c r="N92" s="122">
        <v>45522</v>
      </c>
      <c r="O92" s="128"/>
      <c r="P92" s="129" t="s">
        <v>493</v>
      </c>
      <c r="Q92" s="83"/>
      <c r="R92" s="83"/>
      <c r="S92" s="83"/>
      <c r="T92" s="83"/>
      <c r="U92" s="83"/>
      <c r="V92" s="83"/>
    </row>
    <row r="93" spans="1:22" s="84" customFormat="1" ht="201" customHeight="1">
      <c r="A93" s="62">
        <v>91</v>
      </c>
      <c r="B93" s="125" t="s">
        <v>494</v>
      </c>
      <c r="C93" s="125" t="s">
        <v>57</v>
      </c>
      <c r="D93" s="125" t="s">
        <v>35</v>
      </c>
      <c r="E93" s="82" t="s">
        <v>495</v>
      </c>
      <c r="F93" s="82" t="s">
        <v>465</v>
      </c>
      <c r="G93" s="82" t="s">
        <v>496</v>
      </c>
      <c r="H93" s="82" t="s">
        <v>480</v>
      </c>
      <c r="I93" s="126">
        <v>21127659</v>
      </c>
      <c r="J93" s="127" t="s">
        <v>497</v>
      </c>
      <c r="K93" s="128" t="s">
        <v>86</v>
      </c>
      <c r="L93" s="128">
        <v>53590</v>
      </c>
      <c r="M93" s="126">
        <v>21127659</v>
      </c>
      <c r="N93" s="122">
        <v>45522</v>
      </c>
      <c r="O93" s="128"/>
      <c r="P93" s="129" t="s">
        <v>498</v>
      </c>
      <c r="Q93" s="83"/>
      <c r="R93" s="83"/>
      <c r="S93" s="83"/>
      <c r="T93" s="83"/>
      <c r="U93" s="83"/>
      <c r="V93" s="83"/>
    </row>
    <row r="94" spans="1:22" s="84" customFormat="1" ht="201" customHeight="1">
      <c r="A94" s="62">
        <v>92</v>
      </c>
      <c r="B94" s="125" t="s">
        <v>499</v>
      </c>
      <c r="C94" s="125" t="s">
        <v>57</v>
      </c>
      <c r="D94" s="125" t="s">
        <v>35</v>
      </c>
      <c r="E94" s="82" t="s">
        <v>500</v>
      </c>
      <c r="F94" s="82" t="s">
        <v>465</v>
      </c>
      <c r="G94" s="82" t="s">
        <v>501</v>
      </c>
      <c r="H94" s="82" t="s">
        <v>480</v>
      </c>
      <c r="I94" s="126">
        <v>21127659</v>
      </c>
      <c r="J94" s="127" t="s">
        <v>502</v>
      </c>
      <c r="K94" s="128" t="s">
        <v>86</v>
      </c>
      <c r="L94" s="128">
        <v>53591</v>
      </c>
      <c r="M94" s="126">
        <v>21127659</v>
      </c>
      <c r="N94" s="122">
        <v>45522</v>
      </c>
      <c r="O94" s="128"/>
      <c r="P94" s="129" t="s">
        <v>503</v>
      </c>
      <c r="Q94" s="83"/>
      <c r="R94" s="83"/>
      <c r="S94" s="83"/>
      <c r="T94" s="83"/>
      <c r="U94" s="83"/>
      <c r="V94" s="83"/>
    </row>
    <row r="95" spans="1:22" s="84" customFormat="1" ht="201" customHeight="1">
      <c r="A95" s="62">
        <v>93</v>
      </c>
      <c r="B95" s="125" t="s">
        <v>504</v>
      </c>
      <c r="C95" s="125" t="s">
        <v>57</v>
      </c>
      <c r="D95" s="125" t="s">
        <v>35</v>
      </c>
      <c r="E95" s="82" t="s">
        <v>505</v>
      </c>
      <c r="F95" s="82" t="s">
        <v>465</v>
      </c>
      <c r="G95" s="82" t="s">
        <v>506</v>
      </c>
      <c r="H95" s="82" t="s">
        <v>480</v>
      </c>
      <c r="I95" s="126">
        <v>21127659</v>
      </c>
      <c r="J95" s="127" t="s">
        <v>401</v>
      </c>
      <c r="K95" s="128" t="s">
        <v>86</v>
      </c>
      <c r="L95" s="128">
        <v>53592</v>
      </c>
      <c r="M95" s="126">
        <v>21127659</v>
      </c>
      <c r="N95" s="122">
        <v>45522</v>
      </c>
      <c r="O95" s="128"/>
      <c r="P95" s="129" t="s">
        <v>507</v>
      </c>
      <c r="Q95" s="83"/>
      <c r="R95" s="83"/>
      <c r="S95" s="83"/>
      <c r="T95" s="83"/>
      <c r="U95" s="83"/>
      <c r="V95" s="83"/>
    </row>
    <row r="96" spans="1:22" s="84" customFormat="1" ht="201" customHeight="1">
      <c r="A96" s="62">
        <v>94</v>
      </c>
      <c r="B96" s="125" t="s">
        <v>508</v>
      </c>
      <c r="C96" s="125" t="s">
        <v>57</v>
      </c>
      <c r="D96" s="125" t="s">
        <v>35</v>
      </c>
      <c r="E96" s="82" t="s">
        <v>509</v>
      </c>
      <c r="F96" s="82" t="s">
        <v>465</v>
      </c>
      <c r="G96" s="82" t="s">
        <v>510</v>
      </c>
      <c r="H96" s="82" t="s">
        <v>480</v>
      </c>
      <c r="I96" s="126">
        <v>21127659</v>
      </c>
      <c r="J96" s="127" t="s">
        <v>401</v>
      </c>
      <c r="K96" s="128" t="s">
        <v>86</v>
      </c>
      <c r="L96" s="128">
        <v>53593</v>
      </c>
      <c r="M96" s="126">
        <v>21127659</v>
      </c>
      <c r="N96" s="122">
        <v>45522</v>
      </c>
      <c r="O96" s="128"/>
      <c r="P96" s="129" t="s">
        <v>511</v>
      </c>
      <c r="Q96" s="83"/>
      <c r="R96" s="83"/>
      <c r="S96" s="83"/>
      <c r="T96" s="83"/>
      <c r="U96" s="83"/>
      <c r="V96" s="83"/>
    </row>
    <row r="97" spans="1:22" s="84" customFormat="1" ht="159.6" customHeight="1">
      <c r="A97" s="62">
        <v>95</v>
      </c>
      <c r="B97" s="125" t="s">
        <v>512</v>
      </c>
      <c r="C97" s="125" t="s">
        <v>57</v>
      </c>
      <c r="D97" s="125" t="s">
        <v>35</v>
      </c>
      <c r="E97" s="82" t="s">
        <v>513</v>
      </c>
      <c r="F97" s="82" t="s">
        <v>465</v>
      </c>
      <c r="G97" s="82" t="s">
        <v>514</v>
      </c>
      <c r="H97" s="82" t="s">
        <v>515</v>
      </c>
      <c r="I97" s="126">
        <v>21127659</v>
      </c>
      <c r="J97" s="127" t="s">
        <v>304</v>
      </c>
      <c r="K97" s="128" t="s">
        <v>97</v>
      </c>
      <c r="L97" s="128"/>
      <c r="M97" s="126">
        <v>21127659</v>
      </c>
      <c r="N97" s="122">
        <v>45522</v>
      </c>
      <c r="O97" s="128"/>
      <c r="P97" s="129"/>
      <c r="Q97" s="83"/>
      <c r="R97" s="83"/>
      <c r="S97" s="83"/>
      <c r="T97" s="83"/>
      <c r="U97" s="83"/>
      <c r="V97" s="83"/>
    </row>
    <row r="98" spans="1:22" s="84" customFormat="1" ht="100.9">
      <c r="A98" s="62">
        <v>96</v>
      </c>
      <c r="B98" s="125" t="s">
        <v>516</v>
      </c>
      <c r="C98" s="125" t="s">
        <v>65</v>
      </c>
      <c r="D98" s="125" t="s">
        <v>35</v>
      </c>
      <c r="E98" s="82" t="s">
        <v>517</v>
      </c>
      <c r="F98" s="82" t="s">
        <v>518</v>
      </c>
      <c r="G98" s="82" t="s">
        <v>519</v>
      </c>
      <c r="H98" s="82" t="s">
        <v>440</v>
      </c>
      <c r="I98" s="126">
        <v>21127659</v>
      </c>
      <c r="J98" s="127" t="s">
        <v>304</v>
      </c>
      <c r="K98" s="128" t="s">
        <v>97</v>
      </c>
      <c r="L98" s="128" t="s">
        <v>87</v>
      </c>
      <c r="M98" s="126">
        <v>21127659</v>
      </c>
      <c r="N98" s="122">
        <v>45522</v>
      </c>
      <c r="O98" s="128" t="s">
        <v>87</v>
      </c>
      <c r="P98" s="128"/>
      <c r="Q98" s="83"/>
      <c r="R98" s="83"/>
      <c r="S98" s="83"/>
      <c r="T98" s="83"/>
      <c r="U98" s="83"/>
      <c r="V98" s="83"/>
    </row>
    <row r="99" spans="1:22" s="84" customFormat="1" ht="100.9">
      <c r="A99" s="62">
        <v>97</v>
      </c>
      <c r="B99" s="125" t="s">
        <v>520</v>
      </c>
      <c r="C99" s="125" t="s">
        <v>65</v>
      </c>
      <c r="D99" s="125" t="s">
        <v>35</v>
      </c>
      <c r="E99" s="82" t="s">
        <v>521</v>
      </c>
      <c r="F99" s="82" t="s">
        <v>522</v>
      </c>
      <c r="G99" s="82" t="s">
        <v>523</v>
      </c>
      <c r="H99" s="82" t="s">
        <v>524</v>
      </c>
      <c r="I99" s="126">
        <v>21127659</v>
      </c>
      <c r="J99" s="127" t="s">
        <v>304</v>
      </c>
      <c r="K99" s="128" t="s">
        <v>97</v>
      </c>
      <c r="L99" s="128" t="s">
        <v>87</v>
      </c>
      <c r="M99" s="126">
        <v>21127659</v>
      </c>
      <c r="N99" s="122">
        <v>45522</v>
      </c>
      <c r="O99" s="128" t="s">
        <v>87</v>
      </c>
      <c r="P99" s="128"/>
      <c r="Q99" s="83"/>
      <c r="R99" s="83"/>
      <c r="S99" s="83"/>
      <c r="T99" s="83"/>
      <c r="U99" s="83"/>
      <c r="V99" s="83"/>
    </row>
    <row r="100" spans="1:22" s="84" customFormat="1" ht="144" customHeight="1">
      <c r="A100" s="62">
        <v>98</v>
      </c>
      <c r="B100" s="125" t="s">
        <v>525</v>
      </c>
      <c r="C100" s="125" t="s">
        <v>61</v>
      </c>
      <c r="D100" s="125" t="s">
        <v>35</v>
      </c>
      <c r="E100" s="82" t="s">
        <v>526</v>
      </c>
      <c r="F100" s="82" t="s">
        <v>518</v>
      </c>
      <c r="G100" s="82" t="s">
        <v>527</v>
      </c>
      <c r="H100" s="82" t="s">
        <v>528</v>
      </c>
      <c r="I100" s="126">
        <v>21127659</v>
      </c>
      <c r="J100" s="127" t="s">
        <v>529</v>
      </c>
      <c r="K100" s="128" t="s">
        <v>86</v>
      </c>
      <c r="L100" s="128">
        <v>53594</v>
      </c>
      <c r="M100" s="126">
        <v>21127659</v>
      </c>
      <c r="N100" s="122">
        <v>45522</v>
      </c>
      <c r="O100" s="128"/>
      <c r="P100" s="129" t="s">
        <v>530</v>
      </c>
      <c r="Q100" s="83"/>
      <c r="R100" s="83"/>
      <c r="S100" s="83"/>
      <c r="T100" s="83"/>
      <c r="U100" s="83"/>
      <c r="V100" s="83"/>
    </row>
    <row r="101" spans="1:22" s="84" customFormat="1" ht="158.44999999999999" customHeight="1">
      <c r="A101" s="62">
        <v>99</v>
      </c>
      <c r="B101" s="125" t="s">
        <v>531</v>
      </c>
      <c r="C101" s="125" t="s">
        <v>61</v>
      </c>
      <c r="D101" s="125" t="s">
        <v>35</v>
      </c>
      <c r="E101" s="82" t="s">
        <v>532</v>
      </c>
      <c r="F101" s="82" t="s">
        <v>518</v>
      </c>
      <c r="G101" s="82" t="s">
        <v>533</v>
      </c>
      <c r="H101" s="82" t="s">
        <v>534</v>
      </c>
      <c r="I101" s="126">
        <v>21127659</v>
      </c>
      <c r="J101" s="127" t="s">
        <v>535</v>
      </c>
      <c r="K101" s="128" t="s">
        <v>86</v>
      </c>
      <c r="L101" s="128">
        <v>53595</v>
      </c>
      <c r="M101" s="126">
        <v>21127659</v>
      </c>
      <c r="N101" s="122">
        <v>45522</v>
      </c>
      <c r="O101" s="128"/>
      <c r="P101" s="129" t="s">
        <v>536</v>
      </c>
      <c r="Q101" s="83"/>
      <c r="R101" s="83"/>
      <c r="S101" s="83"/>
      <c r="T101" s="83"/>
      <c r="U101" s="83"/>
      <c r="V101" s="83"/>
    </row>
    <row r="102" spans="1:22" s="84" customFormat="1" ht="131.44999999999999" customHeight="1">
      <c r="A102" s="62">
        <v>100</v>
      </c>
      <c r="B102" s="125" t="s">
        <v>537</v>
      </c>
      <c r="C102" s="125" t="s">
        <v>61</v>
      </c>
      <c r="D102" s="125" t="s">
        <v>35</v>
      </c>
      <c r="E102" s="82" t="s">
        <v>538</v>
      </c>
      <c r="F102" s="82" t="s">
        <v>539</v>
      </c>
      <c r="G102" s="82" t="s">
        <v>540</v>
      </c>
      <c r="H102" s="82" t="s">
        <v>541</v>
      </c>
      <c r="I102" s="126">
        <v>21127659</v>
      </c>
      <c r="J102" s="127" t="s">
        <v>542</v>
      </c>
      <c r="K102" s="128" t="s">
        <v>86</v>
      </c>
      <c r="L102" s="128">
        <v>53596</v>
      </c>
      <c r="M102" s="126">
        <v>21127659</v>
      </c>
      <c r="N102" s="122">
        <v>45522</v>
      </c>
      <c r="O102" s="128" t="s">
        <v>87</v>
      </c>
      <c r="P102" s="129" t="s">
        <v>543</v>
      </c>
      <c r="Q102" s="83"/>
      <c r="R102" s="83"/>
      <c r="S102" s="83"/>
      <c r="T102" s="83"/>
      <c r="U102" s="83"/>
      <c r="V102" s="83"/>
    </row>
    <row r="103" spans="1:22" s="84" customFormat="1" ht="116.45" customHeight="1">
      <c r="A103" s="62">
        <v>101</v>
      </c>
      <c r="B103" s="125" t="s">
        <v>544</v>
      </c>
      <c r="C103" s="125" t="s">
        <v>63</v>
      </c>
      <c r="D103" s="125" t="s">
        <v>35</v>
      </c>
      <c r="E103" s="82" t="s">
        <v>545</v>
      </c>
      <c r="F103" s="82" t="s">
        <v>518</v>
      </c>
      <c r="G103" s="82" t="s">
        <v>519</v>
      </c>
      <c r="H103" s="82" t="s">
        <v>413</v>
      </c>
      <c r="I103" s="126">
        <v>21127659</v>
      </c>
      <c r="J103" s="127" t="s">
        <v>304</v>
      </c>
      <c r="K103" s="128" t="s">
        <v>97</v>
      </c>
      <c r="L103" s="128" t="s">
        <v>87</v>
      </c>
      <c r="M103" s="126">
        <v>21127659</v>
      </c>
      <c r="N103" s="122">
        <v>45522</v>
      </c>
      <c r="O103" s="128" t="s">
        <v>87</v>
      </c>
      <c r="P103" s="128"/>
      <c r="Q103" s="83"/>
      <c r="R103" s="83"/>
      <c r="S103" s="83"/>
      <c r="T103" s="83"/>
      <c r="U103" s="83"/>
      <c r="V103" s="83"/>
    </row>
    <row r="104" spans="1:22" s="84" customFormat="1" ht="115.15">
      <c r="A104" s="62">
        <v>102</v>
      </c>
      <c r="B104" s="125" t="s">
        <v>546</v>
      </c>
      <c r="C104" s="125" t="s">
        <v>59</v>
      </c>
      <c r="D104" s="125" t="s">
        <v>35</v>
      </c>
      <c r="E104" s="82" t="s">
        <v>547</v>
      </c>
      <c r="F104" s="82" t="s">
        <v>548</v>
      </c>
      <c r="G104" s="82" t="s">
        <v>549</v>
      </c>
      <c r="H104" s="82" t="s">
        <v>418</v>
      </c>
      <c r="I104" s="126">
        <v>21127659</v>
      </c>
      <c r="J104" s="127" t="s">
        <v>304</v>
      </c>
      <c r="K104" s="128" t="s">
        <v>97</v>
      </c>
      <c r="L104" s="128" t="s">
        <v>87</v>
      </c>
      <c r="M104" s="126">
        <v>21127659</v>
      </c>
      <c r="N104" s="122">
        <v>45522</v>
      </c>
      <c r="O104" s="128" t="s">
        <v>87</v>
      </c>
      <c r="P104" s="128"/>
      <c r="Q104" s="83"/>
      <c r="R104" s="83"/>
      <c r="S104" s="83"/>
      <c r="T104" s="83"/>
      <c r="U104" s="83"/>
      <c r="V104" s="83"/>
    </row>
    <row r="105" spans="1:22" s="84" customFormat="1" ht="115.15">
      <c r="A105" s="62">
        <v>103</v>
      </c>
      <c r="B105" s="125" t="s">
        <v>550</v>
      </c>
      <c r="C105" s="125" t="s">
        <v>61</v>
      </c>
      <c r="D105" s="125" t="s">
        <v>38</v>
      </c>
      <c r="E105" s="82" t="s">
        <v>551</v>
      </c>
      <c r="F105" s="82" t="s">
        <v>465</v>
      </c>
      <c r="G105" s="82" t="s">
        <v>552</v>
      </c>
      <c r="H105" s="82" t="s">
        <v>553</v>
      </c>
      <c r="I105" s="126">
        <v>21127659</v>
      </c>
      <c r="J105" s="127" t="s">
        <v>554</v>
      </c>
      <c r="K105" s="128" t="s">
        <v>86</v>
      </c>
      <c r="L105" s="128">
        <v>53597</v>
      </c>
      <c r="M105" s="126">
        <v>21127659</v>
      </c>
      <c r="N105" s="122">
        <v>45522</v>
      </c>
      <c r="O105" s="128"/>
      <c r="P105" s="129" t="s">
        <v>555</v>
      </c>
      <c r="Q105" s="83"/>
      <c r="R105" s="83"/>
      <c r="S105" s="83"/>
      <c r="T105" s="83"/>
      <c r="U105" s="83"/>
      <c r="V105" s="83"/>
    </row>
    <row r="106" spans="1:22" s="84" customFormat="1" ht="129.6">
      <c r="A106" s="62">
        <v>104</v>
      </c>
      <c r="B106" s="125" t="s">
        <v>556</v>
      </c>
      <c r="C106" s="125" t="s">
        <v>61</v>
      </c>
      <c r="D106" s="125" t="s">
        <v>38</v>
      </c>
      <c r="E106" s="82" t="s">
        <v>557</v>
      </c>
      <c r="F106" s="82" t="s">
        <v>465</v>
      </c>
      <c r="G106" s="82" t="s">
        <v>558</v>
      </c>
      <c r="H106" s="82" t="s">
        <v>559</v>
      </c>
      <c r="I106" s="126">
        <v>21127659</v>
      </c>
      <c r="J106" s="127" t="s">
        <v>304</v>
      </c>
      <c r="K106" s="128" t="s">
        <v>97</v>
      </c>
      <c r="L106" s="128"/>
      <c r="M106" s="126">
        <v>21127659</v>
      </c>
      <c r="N106" s="122">
        <v>45522</v>
      </c>
      <c r="O106" s="128"/>
      <c r="P106" s="129"/>
      <c r="Q106" s="83"/>
      <c r="R106" s="83"/>
      <c r="S106" s="83"/>
      <c r="T106" s="83"/>
      <c r="U106" s="83"/>
      <c r="V106" s="83"/>
    </row>
    <row r="107" spans="1:22" s="84" customFormat="1" ht="172.9">
      <c r="A107" s="62">
        <v>105</v>
      </c>
      <c r="B107" s="125" t="s">
        <v>560</v>
      </c>
      <c r="C107" s="125" t="s">
        <v>61</v>
      </c>
      <c r="D107" s="125" t="s">
        <v>38</v>
      </c>
      <c r="E107" s="82" t="s">
        <v>561</v>
      </c>
      <c r="F107" s="82" t="s">
        <v>465</v>
      </c>
      <c r="G107" s="82" t="s">
        <v>562</v>
      </c>
      <c r="H107" s="82" t="s">
        <v>563</v>
      </c>
      <c r="I107" s="128">
        <v>21127659</v>
      </c>
      <c r="J107" s="127" t="s">
        <v>304</v>
      </c>
      <c r="K107" s="128" t="s">
        <v>97</v>
      </c>
      <c r="L107" s="128"/>
      <c r="M107" s="128">
        <v>21127659</v>
      </c>
      <c r="N107" s="122">
        <v>45522</v>
      </c>
      <c r="O107" s="128"/>
      <c r="P107" s="129"/>
      <c r="Q107" s="83"/>
      <c r="R107" s="83"/>
      <c r="S107" s="83"/>
      <c r="T107" s="83"/>
      <c r="U107" s="83"/>
      <c r="V107" s="83"/>
    </row>
    <row r="108" spans="1:22" s="84" customFormat="1" ht="188.45" customHeight="1">
      <c r="A108" s="62">
        <v>106</v>
      </c>
      <c r="B108" s="125" t="s">
        <v>564</v>
      </c>
      <c r="C108" s="125" t="s">
        <v>61</v>
      </c>
      <c r="D108" s="125" t="s">
        <v>38</v>
      </c>
      <c r="E108" s="82" t="s">
        <v>565</v>
      </c>
      <c r="F108" s="82" t="s">
        <v>465</v>
      </c>
      <c r="G108" s="82" t="s">
        <v>566</v>
      </c>
      <c r="H108" s="82" t="s">
        <v>567</v>
      </c>
      <c r="I108" s="128">
        <v>21127659</v>
      </c>
      <c r="J108" s="127" t="s">
        <v>304</v>
      </c>
      <c r="K108" s="128" t="s">
        <v>97</v>
      </c>
      <c r="L108" s="128"/>
      <c r="M108" s="128">
        <v>21127659</v>
      </c>
      <c r="N108" s="122">
        <v>45522</v>
      </c>
      <c r="O108" s="128"/>
      <c r="P108" s="129"/>
      <c r="Q108" s="83"/>
      <c r="R108" s="83"/>
      <c r="S108" s="83"/>
      <c r="T108" s="83"/>
      <c r="U108" s="83"/>
      <c r="V108" s="83"/>
    </row>
    <row r="109" spans="1:22" s="84" customFormat="1" ht="191.45" customHeight="1">
      <c r="A109" s="62">
        <v>107</v>
      </c>
      <c r="B109" s="125" t="s">
        <v>568</v>
      </c>
      <c r="C109" s="125" t="s">
        <v>61</v>
      </c>
      <c r="D109" s="125" t="s">
        <v>38</v>
      </c>
      <c r="E109" s="82" t="s">
        <v>569</v>
      </c>
      <c r="F109" s="82" t="s">
        <v>465</v>
      </c>
      <c r="G109" s="82" t="s">
        <v>566</v>
      </c>
      <c r="H109" s="82" t="s">
        <v>570</v>
      </c>
      <c r="I109" s="128">
        <v>21127659</v>
      </c>
      <c r="J109" s="127" t="s">
        <v>571</v>
      </c>
      <c r="K109" s="128" t="s">
        <v>86</v>
      </c>
      <c r="L109" s="128">
        <v>53598</v>
      </c>
      <c r="M109" s="128">
        <v>21127659</v>
      </c>
      <c r="N109" s="122">
        <v>45522</v>
      </c>
      <c r="O109" s="128"/>
      <c r="P109" s="129" t="s">
        <v>572</v>
      </c>
      <c r="Q109" s="83"/>
      <c r="R109" s="83"/>
      <c r="S109" s="83"/>
      <c r="T109" s="83"/>
      <c r="U109" s="83"/>
      <c r="V109" s="83"/>
    </row>
    <row r="110" spans="1:22" s="84" customFormat="1" ht="172.9">
      <c r="A110" s="62">
        <v>108</v>
      </c>
      <c r="B110" s="125" t="s">
        <v>573</v>
      </c>
      <c r="C110" s="125" t="s">
        <v>61</v>
      </c>
      <c r="D110" s="125" t="s">
        <v>38</v>
      </c>
      <c r="E110" s="82" t="s">
        <v>574</v>
      </c>
      <c r="F110" s="82" t="s">
        <v>465</v>
      </c>
      <c r="G110" s="82" t="s">
        <v>562</v>
      </c>
      <c r="H110" s="82" t="s">
        <v>575</v>
      </c>
      <c r="I110" s="128">
        <v>21127659</v>
      </c>
      <c r="J110" s="127" t="s">
        <v>576</v>
      </c>
      <c r="K110" s="128" t="s">
        <v>86</v>
      </c>
      <c r="L110" s="128">
        <v>53599</v>
      </c>
      <c r="M110" s="128">
        <v>21127659</v>
      </c>
      <c r="N110" s="122">
        <v>45522</v>
      </c>
      <c r="O110" s="128"/>
      <c r="P110" s="129" t="s">
        <v>577</v>
      </c>
      <c r="Q110" s="83"/>
      <c r="R110" s="83"/>
      <c r="S110" s="83"/>
      <c r="T110" s="83"/>
      <c r="U110" s="83"/>
      <c r="V110" s="83"/>
    </row>
    <row r="111" spans="1:22" s="84" customFormat="1" ht="144">
      <c r="A111" s="62">
        <v>109</v>
      </c>
      <c r="B111" s="125" t="s">
        <v>578</v>
      </c>
      <c r="C111" s="125" t="s">
        <v>57</v>
      </c>
      <c r="D111" s="125" t="s">
        <v>38</v>
      </c>
      <c r="E111" s="82" t="s">
        <v>579</v>
      </c>
      <c r="F111" s="82" t="s">
        <v>465</v>
      </c>
      <c r="G111" s="82" t="s">
        <v>580</v>
      </c>
      <c r="H111" s="82" t="s">
        <v>95</v>
      </c>
      <c r="I111" s="128">
        <v>21127659</v>
      </c>
      <c r="J111" s="127" t="s">
        <v>304</v>
      </c>
      <c r="K111" s="128" t="s">
        <v>97</v>
      </c>
      <c r="L111" s="128"/>
      <c r="M111" s="128">
        <v>21127659</v>
      </c>
      <c r="N111" s="122">
        <v>45522</v>
      </c>
      <c r="O111" s="128"/>
      <c r="P111" s="128"/>
      <c r="Q111" s="83"/>
      <c r="R111" s="83"/>
      <c r="S111" s="83"/>
      <c r="T111" s="83"/>
      <c r="U111" s="83"/>
      <c r="V111" s="83"/>
    </row>
    <row r="112" spans="1:22" s="84" customFormat="1" ht="144">
      <c r="A112" s="62">
        <v>110</v>
      </c>
      <c r="B112" s="125" t="s">
        <v>581</v>
      </c>
      <c r="C112" s="125" t="s">
        <v>57</v>
      </c>
      <c r="D112" s="125" t="s">
        <v>38</v>
      </c>
      <c r="E112" s="82" t="s">
        <v>582</v>
      </c>
      <c r="F112" s="82" t="s">
        <v>465</v>
      </c>
      <c r="G112" s="82" t="s">
        <v>583</v>
      </c>
      <c r="H112" s="82" t="s">
        <v>95</v>
      </c>
      <c r="I112" s="128">
        <v>21127659</v>
      </c>
      <c r="J112" s="127" t="s">
        <v>584</v>
      </c>
      <c r="K112" s="128" t="s">
        <v>86</v>
      </c>
      <c r="L112" s="128">
        <v>53600</v>
      </c>
      <c r="M112" s="128">
        <v>21127659</v>
      </c>
      <c r="N112" s="122">
        <v>45522</v>
      </c>
      <c r="O112" s="128"/>
      <c r="P112" s="129" t="s">
        <v>585</v>
      </c>
      <c r="Q112" s="83"/>
      <c r="R112" s="83"/>
      <c r="S112" s="83"/>
      <c r="T112" s="83"/>
      <c r="U112" s="83"/>
      <c r="V112" s="83"/>
    </row>
    <row r="113" spans="1:22" s="84" customFormat="1" ht="144">
      <c r="A113" s="62">
        <v>111</v>
      </c>
      <c r="B113" s="125" t="s">
        <v>586</v>
      </c>
      <c r="C113" s="125" t="s">
        <v>57</v>
      </c>
      <c r="D113" s="125" t="s">
        <v>38</v>
      </c>
      <c r="E113" s="82" t="s">
        <v>587</v>
      </c>
      <c r="F113" s="82" t="s">
        <v>465</v>
      </c>
      <c r="G113" s="82" t="s">
        <v>588</v>
      </c>
      <c r="H113" s="82" t="s">
        <v>584</v>
      </c>
      <c r="I113" s="128">
        <v>21127659</v>
      </c>
      <c r="J113" s="127" t="s">
        <v>304</v>
      </c>
      <c r="K113" s="128" t="s">
        <v>97</v>
      </c>
      <c r="L113" s="128"/>
      <c r="M113" s="128">
        <v>21127659</v>
      </c>
      <c r="N113" s="122">
        <v>45522</v>
      </c>
      <c r="O113" s="128"/>
      <c r="P113" s="128"/>
      <c r="Q113" s="83"/>
      <c r="R113" s="83"/>
      <c r="S113" s="83"/>
      <c r="T113" s="83"/>
      <c r="U113" s="83"/>
      <c r="V113" s="83"/>
    </row>
    <row r="114" spans="1:22" s="84" customFormat="1" ht="144">
      <c r="A114" s="62">
        <v>112</v>
      </c>
      <c r="B114" s="125" t="s">
        <v>589</v>
      </c>
      <c r="C114" s="125" t="s">
        <v>57</v>
      </c>
      <c r="D114" s="125" t="s">
        <v>38</v>
      </c>
      <c r="E114" s="82" t="s">
        <v>590</v>
      </c>
      <c r="F114" s="82" t="s">
        <v>465</v>
      </c>
      <c r="G114" s="82" t="s">
        <v>591</v>
      </c>
      <c r="H114" s="82" t="s">
        <v>584</v>
      </c>
      <c r="I114" s="128">
        <v>21127659</v>
      </c>
      <c r="J114" s="127" t="s">
        <v>304</v>
      </c>
      <c r="K114" s="128" t="s">
        <v>97</v>
      </c>
      <c r="L114" s="128"/>
      <c r="M114" s="128">
        <v>21127659</v>
      </c>
      <c r="N114" s="122">
        <v>45522</v>
      </c>
      <c r="O114" s="128"/>
      <c r="P114" s="128"/>
      <c r="Q114" s="83"/>
      <c r="R114" s="83"/>
      <c r="S114" s="83"/>
      <c r="T114" s="83"/>
      <c r="U114" s="83"/>
      <c r="V114" s="83"/>
    </row>
    <row r="115" spans="1:22" s="84" customFormat="1" ht="144">
      <c r="A115" s="62">
        <v>113</v>
      </c>
      <c r="B115" s="125" t="s">
        <v>592</v>
      </c>
      <c r="C115" s="125" t="s">
        <v>57</v>
      </c>
      <c r="D115" s="125" t="s">
        <v>38</v>
      </c>
      <c r="E115" s="82" t="s">
        <v>593</v>
      </c>
      <c r="F115" s="82" t="s">
        <v>465</v>
      </c>
      <c r="G115" s="82" t="s">
        <v>594</v>
      </c>
      <c r="H115" s="82" t="s">
        <v>584</v>
      </c>
      <c r="I115" s="128">
        <v>21127659</v>
      </c>
      <c r="J115" s="127" t="s">
        <v>304</v>
      </c>
      <c r="K115" s="128" t="s">
        <v>97</v>
      </c>
      <c r="L115" s="128"/>
      <c r="M115" s="128">
        <v>21127659</v>
      </c>
      <c r="N115" s="122">
        <v>45522</v>
      </c>
      <c r="O115" s="128"/>
      <c r="P115" s="128"/>
      <c r="Q115" s="83"/>
      <c r="R115" s="83"/>
      <c r="S115" s="83"/>
      <c r="T115" s="83"/>
      <c r="U115" s="83"/>
      <c r="V115" s="83"/>
    </row>
    <row r="116" spans="1:22" s="84" customFormat="1" ht="144">
      <c r="A116" s="62">
        <v>114</v>
      </c>
      <c r="B116" s="125" t="s">
        <v>595</v>
      </c>
      <c r="C116" s="125" t="s">
        <v>57</v>
      </c>
      <c r="D116" s="125" t="s">
        <v>38</v>
      </c>
      <c r="E116" s="82" t="s">
        <v>596</v>
      </c>
      <c r="F116" s="82" t="s">
        <v>465</v>
      </c>
      <c r="G116" s="82" t="s">
        <v>597</v>
      </c>
      <c r="H116" s="82" t="s">
        <v>584</v>
      </c>
      <c r="I116" s="128">
        <v>21127659</v>
      </c>
      <c r="J116" s="127" t="s">
        <v>304</v>
      </c>
      <c r="K116" s="128" t="s">
        <v>97</v>
      </c>
      <c r="L116" s="128"/>
      <c r="M116" s="128">
        <v>21127659</v>
      </c>
      <c r="N116" s="122">
        <v>45522</v>
      </c>
      <c r="O116" s="128"/>
      <c r="P116" s="128"/>
      <c r="Q116" s="83"/>
      <c r="R116" s="83"/>
      <c r="S116" s="83"/>
      <c r="T116" s="83"/>
      <c r="U116" s="83"/>
      <c r="V116" s="83"/>
    </row>
    <row r="117" spans="1:22" s="84" customFormat="1" ht="144">
      <c r="A117" s="62">
        <v>115</v>
      </c>
      <c r="B117" s="125" t="s">
        <v>598</v>
      </c>
      <c r="C117" s="125" t="s">
        <v>57</v>
      </c>
      <c r="D117" s="125" t="s">
        <v>38</v>
      </c>
      <c r="E117" s="82" t="s">
        <v>599</v>
      </c>
      <c r="F117" s="82" t="s">
        <v>465</v>
      </c>
      <c r="G117" s="82" t="s">
        <v>600</v>
      </c>
      <c r="H117" s="82" t="s">
        <v>95</v>
      </c>
      <c r="I117" s="128">
        <v>21127659</v>
      </c>
      <c r="J117" s="127" t="s">
        <v>584</v>
      </c>
      <c r="K117" s="128" t="s">
        <v>86</v>
      </c>
      <c r="L117" s="128">
        <v>53601</v>
      </c>
      <c r="M117" s="128">
        <v>21127659</v>
      </c>
      <c r="N117" s="122">
        <v>45522</v>
      </c>
      <c r="O117" s="128"/>
      <c r="P117" s="129" t="s">
        <v>601</v>
      </c>
      <c r="Q117" s="83"/>
      <c r="R117" s="83"/>
      <c r="S117" s="83"/>
      <c r="T117" s="83"/>
      <c r="U117" s="83"/>
      <c r="V117" s="83"/>
    </row>
    <row r="118" spans="1:22" s="84" customFormat="1" ht="86.45">
      <c r="A118" s="62">
        <v>116</v>
      </c>
      <c r="B118" s="125" t="s">
        <v>602</v>
      </c>
      <c r="C118" s="125" t="s">
        <v>63</v>
      </c>
      <c r="D118" s="125" t="s">
        <v>38</v>
      </c>
      <c r="E118" s="82" t="s">
        <v>603</v>
      </c>
      <c r="F118" s="82" t="s">
        <v>465</v>
      </c>
      <c r="G118" s="82" t="s">
        <v>604</v>
      </c>
      <c r="H118" s="82" t="s">
        <v>413</v>
      </c>
      <c r="I118" s="128">
        <v>21127659</v>
      </c>
      <c r="J118" s="127" t="s">
        <v>304</v>
      </c>
      <c r="K118" s="128" t="s">
        <v>97</v>
      </c>
      <c r="L118" s="128"/>
      <c r="M118" s="128">
        <v>21127659</v>
      </c>
      <c r="N118" s="122">
        <v>45522</v>
      </c>
      <c r="O118" s="128"/>
      <c r="P118" s="128"/>
      <c r="Q118" s="83"/>
      <c r="R118" s="83"/>
      <c r="S118" s="83"/>
      <c r="T118" s="83"/>
      <c r="U118" s="83"/>
      <c r="V118" s="83"/>
    </row>
    <row r="119" spans="1:22" s="84" customFormat="1" ht="86.45">
      <c r="A119" s="62">
        <v>117</v>
      </c>
      <c r="B119" s="125" t="s">
        <v>605</v>
      </c>
      <c r="C119" s="125" t="s">
        <v>59</v>
      </c>
      <c r="D119" s="125" t="s">
        <v>38</v>
      </c>
      <c r="E119" s="82" t="s">
        <v>606</v>
      </c>
      <c r="F119" s="82" t="s">
        <v>607</v>
      </c>
      <c r="G119" s="82" t="s">
        <v>608</v>
      </c>
      <c r="H119" s="82" t="s">
        <v>418</v>
      </c>
      <c r="I119" s="128">
        <v>21127659</v>
      </c>
      <c r="J119" s="127" t="s">
        <v>304</v>
      </c>
      <c r="K119" s="128" t="s">
        <v>97</v>
      </c>
      <c r="L119" s="128"/>
      <c r="M119" s="128">
        <v>21127659</v>
      </c>
      <c r="N119" s="122">
        <v>45522</v>
      </c>
      <c r="O119" s="128"/>
      <c r="P119" s="128"/>
      <c r="Q119" s="83"/>
      <c r="R119" s="83"/>
      <c r="S119" s="83"/>
      <c r="T119" s="83"/>
      <c r="U119" s="83"/>
      <c r="V119" s="83"/>
    </row>
    <row r="120" spans="1:22" s="84" customFormat="1" ht="86.45">
      <c r="A120" s="62">
        <v>118</v>
      </c>
      <c r="B120" s="125" t="s">
        <v>609</v>
      </c>
      <c r="C120" s="125" t="s">
        <v>65</v>
      </c>
      <c r="D120" s="125" t="s">
        <v>38</v>
      </c>
      <c r="E120" s="82" t="s">
        <v>610</v>
      </c>
      <c r="F120" s="82" t="s">
        <v>465</v>
      </c>
      <c r="G120" s="82" t="s">
        <v>604</v>
      </c>
      <c r="H120" s="82" t="s">
        <v>440</v>
      </c>
      <c r="I120" s="128">
        <v>21127659</v>
      </c>
      <c r="J120" s="127" t="s">
        <v>304</v>
      </c>
      <c r="K120" s="128" t="s">
        <v>97</v>
      </c>
      <c r="L120" s="128" t="s">
        <v>87</v>
      </c>
      <c r="M120" s="128">
        <v>21127659</v>
      </c>
      <c r="N120" s="122">
        <v>45522</v>
      </c>
      <c r="O120" s="128" t="s">
        <v>87</v>
      </c>
      <c r="P120" s="128"/>
      <c r="Q120" s="83"/>
      <c r="R120" s="83"/>
      <c r="S120" s="83"/>
      <c r="T120" s="83"/>
      <c r="U120" s="83"/>
      <c r="V120" s="83"/>
    </row>
    <row r="121" spans="1:22" s="84" customFormat="1" ht="86.45">
      <c r="A121" s="62">
        <v>119</v>
      </c>
      <c r="B121" s="125" t="s">
        <v>611</v>
      </c>
      <c r="C121" s="125" t="s">
        <v>65</v>
      </c>
      <c r="D121" s="125" t="s">
        <v>38</v>
      </c>
      <c r="E121" s="82" t="s">
        <v>612</v>
      </c>
      <c r="F121" s="82" t="s">
        <v>522</v>
      </c>
      <c r="G121" s="82" t="s">
        <v>604</v>
      </c>
      <c r="H121" s="82" t="s">
        <v>524</v>
      </c>
      <c r="I121" s="128">
        <v>21127659</v>
      </c>
      <c r="J121" s="127" t="s">
        <v>304</v>
      </c>
      <c r="K121" s="128" t="s">
        <v>97</v>
      </c>
      <c r="L121" s="128" t="s">
        <v>87</v>
      </c>
      <c r="M121" s="128">
        <v>21127659</v>
      </c>
      <c r="N121" s="122">
        <v>45522</v>
      </c>
      <c r="O121" s="128" t="s">
        <v>87</v>
      </c>
      <c r="P121" s="128"/>
      <c r="Q121" s="83"/>
      <c r="R121" s="83"/>
      <c r="S121" s="83"/>
      <c r="T121" s="83"/>
      <c r="U121" s="83"/>
      <c r="V121" s="83"/>
    </row>
    <row r="122" spans="1:22" s="84" customFormat="1" ht="152.25">
      <c r="A122" s="62">
        <v>120</v>
      </c>
      <c r="B122" s="125" t="s">
        <v>613</v>
      </c>
      <c r="C122" s="125" t="s">
        <v>57</v>
      </c>
      <c r="D122" s="125" t="s">
        <v>614</v>
      </c>
      <c r="E122" s="82" t="s">
        <v>615</v>
      </c>
      <c r="F122" s="82" t="s">
        <v>616</v>
      </c>
      <c r="G122" s="82" t="s">
        <v>617</v>
      </c>
      <c r="H122" s="82" t="s">
        <v>618</v>
      </c>
      <c r="I122" s="128">
        <v>21127495</v>
      </c>
      <c r="J122" s="127" t="s">
        <v>304</v>
      </c>
      <c r="K122" s="128" t="s">
        <v>97</v>
      </c>
      <c r="L122" s="128"/>
      <c r="M122" s="128">
        <v>21127495</v>
      </c>
      <c r="N122" s="122">
        <v>45530</v>
      </c>
      <c r="O122" s="128"/>
      <c r="P122" s="128"/>
      <c r="Q122" s="83"/>
      <c r="R122" s="83"/>
      <c r="S122" s="83"/>
      <c r="T122" s="83"/>
      <c r="U122" s="83"/>
      <c r="V122" s="83"/>
    </row>
    <row r="123" spans="1:22" s="84" customFormat="1" ht="275.25">
      <c r="A123" s="62">
        <v>121</v>
      </c>
      <c r="B123" s="125" t="s">
        <v>619</v>
      </c>
      <c r="C123" s="125" t="s">
        <v>57</v>
      </c>
      <c r="D123" s="125" t="s">
        <v>614</v>
      </c>
      <c r="E123" s="82" t="s">
        <v>620</v>
      </c>
      <c r="F123" s="82" t="s">
        <v>616</v>
      </c>
      <c r="G123" s="82" t="s">
        <v>621</v>
      </c>
      <c r="H123" s="82" t="s">
        <v>622</v>
      </c>
      <c r="I123" s="128">
        <v>21127495</v>
      </c>
      <c r="J123" s="127" t="s">
        <v>623</v>
      </c>
      <c r="K123" s="128" t="s">
        <v>86</v>
      </c>
      <c r="L123" s="128"/>
      <c r="M123" s="128">
        <v>21127495</v>
      </c>
      <c r="N123" s="122">
        <v>45530</v>
      </c>
      <c r="O123" s="128"/>
      <c r="P123" s="128"/>
      <c r="Q123" s="83"/>
      <c r="R123" s="83"/>
      <c r="S123" s="83"/>
      <c r="T123" s="83"/>
      <c r="U123" s="83"/>
      <c r="V123" s="83"/>
    </row>
    <row r="124" spans="1:22" s="84" customFormat="1" ht="152.25">
      <c r="A124" s="62">
        <v>122</v>
      </c>
      <c r="B124" s="125" t="s">
        <v>624</v>
      </c>
      <c r="C124" s="125" t="s">
        <v>57</v>
      </c>
      <c r="D124" s="125" t="s">
        <v>614</v>
      </c>
      <c r="E124" s="82" t="s">
        <v>625</v>
      </c>
      <c r="F124" s="82" t="s">
        <v>616</v>
      </c>
      <c r="G124" s="82" t="s">
        <v>626</v>
      </c>
      <c r="H124" s="82" t="s">
        <v>627</v>
      </c>
      <c r="I124" s="128">
        <v>21127495</v>
      </c>
      <c r="J124" s="127" t="s">
        <v>623</v>
      </c>
      <c r="K124" s="128" t="s">
        <v>86</v>
      </c>
      <c r="L124" s="128"/>
      <c r="M124" s="128">
        <v>21127495</v>
      </c>
      <c r="N124" s="122">
        <v>45530</v>
      </c>
      <c r="O124" s="128"/>
      <c r="P124" s="128"/>
      <c r="Q124" s="83"/>
      <c r="R124" s="83"/>
      <c r="S124" s="83"/>
      <c r="T124" s="83"/>
      <c r="U124" s="83"/>
      <c r="V124" s="83"/>
    </row>
    <row r="125" spans="1:22" s="84" customFormat="1" ht="152.25">
      <c r="A125" s="62">
        <v>123</v>
      </c>
      <c r="B125" s="125" t="s">
        <v>628</v>
      </c>
      <c r="C125" s="125" t="s">
        <v>57</v>
      </c>
      <c r="D125" s="125" t="s">
        <v>614</v>
      </c>
      <c r="E125" s="82" t="s">
        <v>629</v>
      </c>
      <c r="F125" s="82" t="s">
        <v>616</v>
      </c>
      <c r="G125" s="82" t="s">
        <v>630</v>
      </c>
      <c r="H125" s="82" t="s">
        <v>627</v>
      </c>
      <c r="I125" s="128">
        <v>21127495</v>
      </c>
      <c r="J125" s="127" t="s">
        <v>304</v>
      </c>
      <c r="K125" s="128" t="s">
        <v>97</v>
      </c>
      <c r="L125" s="128"/>
      <c r="M125" s="128">
        <v>21127495</v>
      </c>
      <c r="N125" s="122">
        <v>45530</v>
      </c>
      <c r="O125" s="128"/>
      <c r="P125" s="128"/>
      <c r="Q125" s="83"/>
      <c r="R125" s="83"/>
      <c r="S125" s="83"/>
      <c r="T125" s="83"/>
      <c r="U125" s="83"/>
      <c r="V125" s="83"/>
    </row>
    <row r="126" spans="1:22" s="84" customFormat="1" ht="152.25">
      <c r="A126" s="62">
        <v>124</v>
      </c>
      <c r="B126" s="125" t="s">
        <v>631</v>
      </c>
      <c r="C126" s="125" t="s">
        <v>57</v>
      </c>
      <c r="D126" s="125" t="s">
        <v>614</v>
      </c>
      <c r="E126" s="82" t="s">
        <v>632</v>
      </c>
      <c r="F126" s="82" t="s">
        <v>616</v>
      </c>
      <c r="G126" s="82" t="s">
        <v>617</v>
      </c>
      <c r="H126" s="82" t="s">
        <v>618</v>
      </c>
      <c r="I126" s="128">
        <v>21127495</v>
      </c>
      <c r="J126" s="127" t="s">
        <v>304</v>
      </c>
      <c r="K126" s="128" t="s">
        <v>97</v>
      </c>
      <c r="L126" s="128"/>
      <c r="M126" s="128">
        <v>21127495</v>
      </c>
      <c r="N126" s="122">
        <v>45530</v>
      </c>
      <c r="O126" s="128"/>
      <c r="P126" s="128"/>
      <c r="Q126" s="83"/>
      <c r="R126" s="83"/>
      <c r="S126" s="83"/>
      <c r="T126" s="83"/>
      <c r="U126" s="83"/>
      <c r="V126" s="83"/>
    </row>
    <row r="127" spans="1:22" s="84" customFormat="1" ht="275.25">
      <c r="A127" s="62">
        <v>125</v>
      </c>
      <c r="B127" s="125" t="s">
        <v>633</v>
      </c>
      <c r="C127" s="125" t="s">
        <v>57</v>
      </c>
      <c r="D127" s="125" t="s">
        <v>614</v>
      </c>
      <c r="E127" s="82" t="s">
        <v>634</v>
      </c>
      <c r="F127" s="82" t="s">
        <v>616</v>
      </c>
      <c r="G127" s="82" t="s">
        <v>635</v>
      </c>
      <c r="H127" s="82" t="s">
        <v>636</v>
      </c>
      <c r="I127" s="128">
        <v>21127495</v>
      </c>
      <c r="J127" s="127" t="s">
        <v>623</v>
      </c>
      <c r="K127" s="128" t="s">
        <v>86</v>
      </c>
      <c r="L127" s="128"/>
      <c r="M127" s="128">
        <v>21127495</v>
      </c>
      <c r="N127" s="122">
        <v>45530</v>
      </c>
      <c r="O127" s="128"/>
      <c r="P127" s="128"/>
      <c r="Q127" s="83"/>
      <c r="R127" s="83"/>
      <c r="S127" s="83"/>
      <c r="T127" s="83"/>
      <c r="U127" s="83"/>
      <c r="V127" s="83"/>
    </row>
    <row r="128" spans="1:22" s="84" customFormat="1" ht="152.25">
      <c r="A128" s="62">
        <v>126</v>
      </c>
      <c r="B128" s="125" t="s">
        <v>637</v>
      </c>
      <c r="C128" s="125" t="s">
        <v>57</v>
      </c>
      <c r="D128" s="125" t="s">
        <v>614</v>
      </c>
      <c r="E128" s="82" t="s">
        <v>638</v>
      </c>
      <c r="F128" s="82" t="s">
        <v>616</v>
      </c>
      <c r="G128" s="82" t="s">
        <v>639</v>
      </c>
      <c r="H128" s="82" t="s">
        <v>640</v>
      </c>
      <c r="I128" s="128">
        <v>21127495</v>
      </c>
      <c r="J128" s="127" t="s">
        <v>623</v>
      </c>
      <c r="K128" s="128" t="s">
        <v>86</v>
      </c>
      <c r="L128" s="128"/>
      <c r="M128" s="128">
        <v>21127495</v>
      </c>
      <c r="N128" s="122">
        <v>45530</v>
      </c>
      <c r="O128" s="128"/>
      <c r="P128" s="128"/>
      <c r="Q128" s="83"/>
      <c r="R128" s="83"/>
      <c r="S128" s="83"/>
      <c r="T128" s="83"/>
      <c r="U128" s="83"/>
      <c r="V128" s="83"/>
    </row>
    <row r="129" spans="1:22" s="84" customFormat="1" ht="152.25">
      <c r="A129" s="62">
        <v>127</v>
      </c>
      <c r="B129" s="125" t="s">
        <v>641</v>
      </c>
      <c r="C129" s="125" t="s">
        <v>57</v>
      </c>
      <c r="D129" s="125" t="s">
        <v>614</v>
      </c>
      <c r="E129" s="82" t="s">
        <v>642</v>
      </c>
      <c r="F129" s="82" t="s">
        <v>616</v>
      </c>
      <c r="G129" s="82" t="s">
        <v>643</v>
      </c>
      <c r="H129" s="82" t="s">
        <v>640</v>
      </c>
      <c r="I129" s="128">
        <v>21127495</v>
      </c>
      <c r="J129" s="127" t="s">
        <v>304</v>
      </c>
      <c r="K129" s="128" t="s">
        <v>97</v>
      </c>
      <c r="L129" s="128"/>
      <c r="M129" s="128">
        <v>21127495</v>
      </c>
      <c r="N129" s="122">
        <v>45530</v>
      </c>
      <c r="O129" s="128"/>
      <c r="P129" s="128"/>
      <c r="Q129" s="83"/>
      <c r="R129" s="83"/>
      <c r="S129" s="83"/>
      <c r="T129" s="83"/>
      <c r="U129" s="83"/>
      <c r="V129" s="83"/>
    </row>
    <row r="130" spans="1:22" s="84" customFormat="1" ht="152.25">
      <c r="A130" s="62">
        <v>128</v>
      </c>
      <c r="B130" s="125" t="s">
        <v>644</v>
      </c>
      <c r="C130" s="125" t="s">
        <v>57</v>
      </c>
      <c r="D130" s="125" t="s">
        <v>614</v>
      </c>
      <c r="E130" s="82" t="s">
        <v>645</v>
      </c>
      <c r="F130" s="82" t="s">
        <v>616</v>
      </c>
      <c r="G130" s="82" t="s">
        <v>617</v>
      </c>
      <c r="H130" s="82" t="s">
        <v>618</v>
      </c>
      <c r="I130" s="128">
        <v>21127495</v>
      </c>
      <c r="J130" s="127" t="s">
        <v>304</v>
      </c>
      <c r="K130" s="128" t="s">
        <v>97</v>
      </c>
      <c r="L130" s="128"/>
      <c r="M130" s="128">
        <v>21127495</v>
      </c>
      <c r="N130" s="122">
        <v>45530</v>
      </c>
      <c r="O130" s="128"/>
      <c r="P130" s="128"/>
      <c r="Q130" s="83"/>
      <c r="R130" s="83"/>
      <c r="S130" s="83"/>
      <c r="T130" s="83"/>
      <c r="U130" s="83"/>
      <c r="V130" s="83"/>
    </row>
    <row r="131" spans="1:22" s="84" customFormat="1" ht="167.25">
      <c r="A131" s="62">
        <v>129</v>
      </c>
      <c r="B131" s="125" t="s">
        <v>646</v>
      </c>
      <c r="C131" s="125" t="s">
        <v>57</v>
      </c>
      <c r="D131" s="125" t="s">
        <v>614</v>
      </c>
      <c r="E131" s="82" t="s">
        <v>647</v>
      </c>
      <c r="F131" s="82" t="s">
        <v>616</v>
      </c>
      <c r="G131" s="82" t="s">
        <v>648</v>
      </c>
      <c r="H131" s="82" t="s">
        <v>649</v>
      </c>
      <c r="I131" s="128">
        <v>21127495</v>
      </c>
      <c r="J131" s="127" t="s">
        <v>623</v>
      </c>
      <c r="K131" s="128" t="s">
        <v>86</v>
      </c>
      <c r="L131" s="128"/>
      <c r="M131" s="128">
        <v>21127495</v>
      </c>
      <c r="N131" s="122">
        <v>45530</v>
      </c>
      <c r="O131" s="128"/>
      <c r="P131" s="128"/>
      <c r="Q131" s="83"/>
      <c r="R131" s="83"/>
      <c r="S131" s="83"/>
      <c r="T131" s="83"/>
      <c r="U131" s="83"/>
      <c r="V131" s="83"/>
    </row>
    <row r="132" spans="1:22" s="84" customFormat="1" ht="152.25">
      <c r="A132" s="62">
        <v>130</v>
      </c>
      <c r="B132" s="125" t="s">
        <v>650</v>
      </c>
      <c r="C132" s="125" t="s">
        <v>57</v>
      </c>
      <c r="D132" s="125" t="s">
        <v>614</v>
      </c>
      <c r="E132" s="82" t="s">
        <v>651</v>
      </c>
      <c r="F132" s="82" t="s">
        <v>616</v>
      </c>
      <c r="G132" s="82" t="s">
        <v>652</v>
      </c>
      <c r="H132" s="82" t="s">
        <v>649</v>
      </c>
      <c r="I132" s="128">
        <v>21127495</v>
      </c>
      <c r="J132" s="127" t="s">
        <v>623</v>
      </c>
      <c r="K132" s="128" t="s">
        <v>86</v>
      </c>
      <c r="L132" s="128"/>
      <c r="M132" s="128">
        <v>21127495</v>
      </c>
      <c r="N132" s="122">
        <v>45530</v>
      </c>
      <c r="O132" s="128"/>
      <c r="P132" s="128"/>
      <c r="Q132" s="83"/>
      <c r="R132" s="83"/>
      <c r="S132" s="83"/>
      <c r="T132" s="83"/>
      <c r="U132" s="83"/>
      <c r="V132" s="83"/>
    </row>
    <row r="133" spans="1:22" s="84" customFormat="1" ht="152.25">
      <c r="A133" s="62">
        <v>131</v>
      </c>
      <c r="B133" s="125" t="s">
        <v>653</v>
      </c>
      <c r="C133" s="125" t="s">
        <v>57</v>
      </c>
      <c r="D133" s="125" t="s">
        <v>614</v>
      </c>
      <c r="E133" s="82" t="s">
        <v>654</v>
      </c>
      <c r="F133" s="82" t="s">
        <v>616</v>
      </c>
      <c r="G133" s="82" t="s">
        <v>655</v>
      </c>
      <c r="H133" s="82" t="s">
        <v>649</v>
      </c>
      <c r="I133" s="128">
        <v>21127495</v>
      </c>
      <c r="J133" s="127" t="s">
        <v>304</v>
      </c>
      <c r="K133" s="128" t="s">
        <v>97</v>
      </c>
      <c r="L133" s="128"/>
      <c r="M133" s="128">
        <v>21127495</v>
      </c>
      <c r="N133" s="122">
        <v>45530</v>
      </c>
      <c r="O133" s="128"/>
      <c r="P133" s="128"/>
      <c r="Q133" s="83"/>
      <c r="R133" s="83"/>
      <c r="S133" s="83"/>
      <c r="T133" s="83"/>
      <c r="U133" s="83"/>
      <c r="V133" s="83"/>
    </row>
    <row r="134" spans="1:22" s="84" customFormat="1" ht="152.25">
      <c r="A134" s="62">
        <v>132</v>
      </c>
      <c r="B134" s="125" t="s">
        <v>656</v>
      </c>
      <c r="C134" s="125" t="s">
        <v>57</v>
      </c>
      <c r="D134" s="125" t="s">
        <v>614</v>
      </c>
      <c r="E134" s="82" t="s">
        <v>657</v>
      </c>
      <c r="F134" s="82" t="s">
        <v>616</v>
      </c>
      <c r="G134" s="82" t="s">
        <v>617</v>
      </c>
      <c r="H134" s="82" t="s">
        <v>618</v>
      </c>
      <c r="I134" s="128">
        <v>21127495</v>
      </c>
      <c r="J134" s="127" t="s">
        <v>304</v>
      </c>
      <c r="K134" s="128" t="s">
        <v>97</v>
      </c>
      <c r="L134" s="128"/>
      <c r="M134" s="128">
        <v>21127495</v>
      </c>
      <c r="N134" s="122">
        <v>45530</v>
      </c>
      <c r="O134" s="128"/>
      <c r="P134" s="128"/>
      <c r="Q134" s="83"/>
      <c r="R134" s="83"/>
      <c r="S134" s="83"/>
      <c r="T134" s="83"/>
      <c r="U134" s="83"/>
      <c r="V134" s="83"/>
    </row>
    <row r="135" spans="1:22" s="84" customFormat="1" ht="152.25">
      <c r="A135" s="62">
        <v>133</v>
      </c>
      <c r="B135" s="125" t="s">
        <v>658</v>
      </c>
      <c r="C135" s="125" t="s">
        <v>57</v>
      </c>
      <c r="D135" s="125" t="s">
        <v>614</v>
      </c>
      <c r="E135" s="82" t="s">
        <v>659</v>
      </c>
      <c r="F135" s="82" t="s">
        <v>616</v>
      </c>
      <c r="G135" s="82" t="s">
        <v>660</v>
      </c>
      <c r="H135" s="82" t="s">
        <v>661</v>
      </c>
      <c r="I135" s="128">
        <v>21127495</v>
      </c>
      <c r="J135" s="127" t="s">
        <v>662</v>
      </c>
      <c r="K135" s="128" t="s">
        <v>86</v>
      </c>
      <c r="L135" s="128"/>
      <c r="M135" s="128">
        <v>21127495</v>
      </c>
      <c r="N135" s="122">
        <v>45530</v>
      </c>
      <c r="O135" s="128"/>
      <c r="P135" s="128"/>
      <c r="Q135" s="83"/>
      <c r="R135" s="83"/>
      <c r="S135" s="83"/>
      <c r="T135" s="83"/>
      <c r="U135" s="83"/>
      <c r="V135" s="83"/>
    </row>
    <row r="136" spans="1:22" s="84" customFormat="1" ht="152.25">
      <c r="A136" s="62">
        <v>134</v>
      </c>
      <c r="B136" s="125" t="s">
        <v>663</v>
      </c>
      <c r="C136" s="125" t="s">
        <v>57</v>
      </c>
      <c r="D136" s="125" t="s">
        <v>614</v>
      </c>
      <c r="E136" s="82" t="s">
        <v>664</v>
      </c>
      <c r="F136" s="82" t="s">
        <v>616</v>
      </c>
      <c r="G136" s="82" t="s">
        <v>617</v>
      </c>
      <c r="H136" s="82" t="s">
        <v>618</v>
      </c>
      <c r="I136" s="128">
        <v>21127495</v>
      </c>
      <c r="J136" s="127" t="s">
        <v>304</v>
      </c>
      <c r="K136" s="128" t="s">
        <v>97</v>
      </c>
      <c r="L136" s="128"/>
      <c r="M136" s="128">
        <v>21127495</v>
      </c>
      <c r="N136" s="122">
        <v>45530</v>
      </c>
      <c r="O136" s="128"/>
      <c r="P136" s="128"/>
      <c r="Q136" s="83"/>
      <c r="R136" s="83"/>
      <c r="S136" s="83"/>
      <c r="T136" s="83"/>
      <c r="U136" s="83"/>
      <c r="V136" s="83"/>
    </row>
    <row r="137" spans="1:22" s="84" customFormat="1" ht="152.25">
      <c r="A137" s="62">
        <v>135</v>
      </c>
      <c r="B137" s="125" t="s">
        <v>665</v>
      </c>
      <c r="C137" s="125" t="s">
        <v>57</v>
      </c>
      <c r="D137" s="125" t="s">
        <v>614</v>
      </c>
      <c r="E137" s="82" t="s">
        <v>666</v>
      </c>
      <c r="F137" s="82" t="s">
        <v>616</v>
      </c>
      <c r="G137" s="82" t="s">
        <v>667</v>
      </c>
      <c r="H137" s="82" t="s">
        <v>668</v>
      </c>
      <c r="I137" s="128">
        <v>21127495</v>
      </c>
      <c r="J137" s="127" t="s">
        <v>669</v>
      </c>
      <c r="K137" s="128" t="s">
        <v>86</v>
      </c>
      <c r="L137" s="128"/>
      <c r="M137" s="128">
        <v>21127495</v>
      </c>
      <c r="N137" s="122">
        <v>45530</v>
      </c>
      <c r="O137" s="128"/>
      <c r="P137" s="128"/>
      <c r="Q137" s="83"/>
      <c r="R137" s="83"/>
      <c r="S137" s="83"/>
      <c r="T137" s="83"/>
      <c r="U137" s="83"/>
      <c r="V137" s="83"/>
    </row>
    <row r="138" spans="1:22" s="84" customFormat="1" ht="152.25">
      <c r="A138" s="62">
        <v>136</v>
      </c>
      <c r="B138" s="125" t="s">
        <v>670</v>
      </c>
      <c r="C138" s="125" t="s">
        <v>57</v>
      </c>
      <c r="D138" s="125" t="s">
        <v>614</v>
      </c>
      <c r="E138" s="82" t="s">
        <v>671</v>
      </c>
      <c r="F138" s="82" t="s">
        <v>616</v>
      </c>
      <c r="G138" s="82" t="s">
        <v>617</v>
      </c>
      <c r="H138" s="82" t="s">
        <v>618</v>
      </c>
      <c r="I138" s="128">
        <v>21127495</v>
      </c>
      <c r="J138" s="127" t="s">
        <v>304</v>
      </c>
      <c r="K138" s="128" t="s">
        <v>97</v>
      </c>
      <c r="L138" s="128"/>
      <c r="M138" s="128">
        <v>21127495</v>
      </c>
      <c r="N138" s="122">
        <v>45530</v>
      </c>
      <c r="O138" s="128"/>
      <c r="P138" s="128"/>
      <c r="Q138" s="83"/>
      <c r="R138" s="83"/>
      <c r="S138" s="83"/>
      <c r="T138" s="83"/>
      <c r="U138" s="83"/>
      <c r="V138" s="83"/>
    </row>
    <row r="139" spans="1:22" s="84" customFormat="1" ht="152.25">
      <c r="A139" s="62">
        <v>137</v>
      </c>
      <c r="B139" s="125" t="s">
        <v>672</v>
      </c>
      <c r="C139" s="125" t="s">
        <v>57</v>
      </c>
      <c r="D139" s="125" t="s">
        <v>614</v>
      </c>
      <c r="E139" s="82" t="s">
        <v>673</v>
      </c>
      <c r="F139" s="82" t="s">
        <v>616</v>
      </c>
      <c r="G139" s="82" t="s">
        <v>674</v>
      </c>
      <c r="H139" s="82" t="s">
        <v>675</v>
      </c>
      <c r="I139" s="128">
        <v>21127495</v>
      </c>
      <c r="J139" s="127" t="s">
        <v>676</v>
      </c>
      <c r="K139" s="128" t="s">
        <v>86</v>
      </c>
      <c r="L139" s="128"/>
      <c r="M139" s="128">
        <v>21127495</v>
      </c>
      <c r="N139" s="122">
        <v>45530</v>
      </c>
      <c r="O139" s="128"/>
      <c r="P139" s="128"/>
      <c r="Q139" s="83"/>
      <c r="R139" s="83"/>
      <c r="S139" s="83"/>
      <c r="T139" s="83"/>
      <c r="U139" s="83"/>
      <c r="V139" s="83"/>
    </row>
    <row r="140" spans="1:22" s="84" customFormat="1" ht="152.25">
      <c r="A140" s="62">
        <v>138</v>
      </c>
      <c r="B140" s="125" t="s">
        <v>677</v>
      </c>
      <c r="C140" s="125" t="s">
        <v>57</v>
      </c>
      <c r="D140" s="125" t="s">
        <v>614</v>
      </c>
      <c r="E140" s="82" t="s">
        <v>678</v>
      </c>
      <c r="F140" s="82" t="s">
        <v>616</v>
      </c>
      <c r="G140" s="82" t="s">
        <v>617</v>
      </c>
      <c r="H140" s="82" t="s">
        <v>618</v>
      </c>
      <c r="I140" s="128">
        <v>21127495</v>
      </c>
      <c r="J140" s="127" t="s">
        <v>304</v>
      </c>
      <c r="K140" s="128" t="s">
        <v>97</v>
      </c>
      <c r="L140" s="128"/>
      <c r="M140" s="128">
        <v>21127495</v>
      </c>
      <c r="N140" s="122">
        <v>45530</v>
      </c>
      <c r="O140" s="128"/>
      <c r="P140" s="128"/>
      <c r="Q140" s="83"/>
      <c r="R140" s="83"/>
      <c r="S140" s="83"/>
      <c r="T140" s="83"/>
      <c r="U140" s="83"/>
      <c r="V140" s="83"/>
    </row>
    <row r="141" spans="1:22" s="84" customFormat="1" ht="152.25">
      <c r="A141" s="62">
        <v>139</v>
      </c>
      <c r="B141" s="125" t="s">
        <v>679</v>
      </c>
      <c r="C141" s="125" t="s">
        <v>57</v>
      </c>
      <c r="D141" s="125" t="s">
        <v>614</v>
      </c>
      <c r="E141" s="82" t="s">
        <v>680</v>
      </c>
      <c r="F141" s="82" t="s">
        <v>616</v>
      </c>
      <c r="G141" s="82" t="s">
        <v>617</v>
      </c>
      <c r="H141" s="82" t="s">
        <v>618</v>
      </c>
      <c r="I141" s="128">
        <v>21127495</v>
      </c>
      <c r="J141" s="127" t="s">
        <v>304</v>
      </c>
      <c r="K141" s="128" t="s">
        <v>97</v>
      </c>
      <c r="L141" s="128"/>
      <c r="M141" s="128">
        <v>21127495</v>
      </c>
      <c r="N141" s="122">
        <v>45530</v>
      </c>
      <c r="O141" s="128"/>
      <c r="P141" s="128"/>
      <c r="Q141" s="83"/>
      <c r="R141" s="83"/>
      <c r="S141" s="83"/>
      <c r="T141" s="83"/>
      <c r="U141" s="83"/>
      <c r="V141" s="83"/>
    </row>
    <row r="142" spans="1:22" s="84" customFormat="1" ht="152.25">
      <c r="A142" s="62">
        <v>140</v>
      </c>
      <c r="B142" s="125" t="s">
        <v>681</v>
      </c>
      <c r="C142" s="125" t="s">
        <v>57</v>
      </c>
      <c r="D142" s="125" t="s">
        <v>614</v>
      </c>
      <c r="E142" s="82" t="s">
        <v>682</v>
      </c>
      <c r="F142" s="82" t="s">
        <v>616</v>
      </c>
      <c r="G142" s="82" t="s">
        <v>683</v>
      </c>
      <c r="H142" s="82" t="s">
        <v>684</v>
      </c>
      <c r="I142" s="128">
        <v>21127495</v>
      </c>
      <c r="J142" s="127" t="s">
        <v>685</v>
      </c>
      <c r="K142" s="128" t="s">
        <v>86</v>
      </c>
      <c r="L142" s="128"/>
      <c r="M142" s="128">
        <v>21127495</v>
      </c>
      <c r="N142" s="122">
        <v>45530</v>
      </c>
      <c r="O142" s="128"/>
      <c r="P142" s="128"/>
      <c r="Q142" s="83"/>
      <c r="R142" s="83"/>
      <c r="S142" s="83"/>
      <c r="T142" s="83"/>
      <c r="U142" s="83"/>
      <c r="V142" s="83"/>
    </row>
    <row r="143" spans="1:22" s="84" customFormat="1" ht="152.25">
      <c r="A143" s="62">
        <v>141</v>
      </c>
      <c r="B143" s="125" t="s">
        <v>686</v>
      </c>
      <c r="C143" s="125" t="s">
        <v>57</v>
      </c>
      <c r="D143" s="125" t="s">
        <v>614</v>
      </c>
      <c r="E143" s="82" t="s">
        <v>687</v>
      </c>
      <c r="F143" s="82" t="s">
        <v>616</v>
      </c>
      <c r="G143" s="82" t="s">
        <v>688</v>
      </c>
      <c r="H143" s="82" t="s">
        <v>689</v>
      </c>
      <c r="I143" s="128">
        <v>21127495</v>
      </c>
      <c r="J143" s="127" t="s">
        <v>690</v>
      </c>
      <c r="K143" s="128" t="s">
        <v>86</v>
      </c>
      <c r="L143" s="128"/>
      <c r="M143" s="128">
        <v>21127495</v>
      </c>
      <c r="N143" s="122">
        <v>45530</v>
      </c>
      <c r="O143" s="128"/>
      <c r="P143" s="128"/>
      <c r="Q143" s="83"/>
      <c r="R143" s="83"/>
      <c r="S143" s="83"/>
      <c r="T143" s="83"/>
      <c r="U143" s="83"/>
      <c r="V143" s="83"/>
    </row>
    <row r="144" spans="1:22" s="84" customFormat="1" ht="45.75">
      <c r="A144" s="62">
        <v>141</v>
      </c>
      <c r="B144" s="125" t="s">
        <v>691</v>
      </c>
      <c r="C144" s="125" t="s">
        <v>65</v>
      </c>
      <c r="D144" s="125" t="s">
        <v>614</v>
      </c>
      <c r="E144" s="82" t="s">
        <v>692</v>
      </c>
      <c r="F144" s="82" t="s">
        <v>616</v>
      </c>
      <c r="G144" s="82" t="s">
        <v>693</v>
      </c>
      <c r="H144" s="82" t="s">
        <v>694</v>
      </c>
      <c r="I144" s="128">
        <v>21127495</v>
      </c>
      <c r="J144" s="127" t="s">
        <v>161</v>
      </c>
      <c r="K144" s="128" t="s">
        <v>97</v>
      </c>
      <c r="L144" s="128"/>
      <c r="M144" s="128">
        <v>21127495</v>
      </c>
      <c r="N144" s="122">
        <v>45530</v>
      </c>
      <c r="O144" s="128"/>
      <c r="P144" s="128"/>
      <c r="Q144" s="83"/>
      <c r="R144" s="83"/>
      <c r="S144" s="83"/>
      <c r="T144" s="83"/>
      <c r="U144" s="83"/>
      <c r="V144" s="83"/>
    </row>
    <row r="145" spans="1:22" s="84" customFormat="1" ht="106.5">
      <c r="A145" s="62">
        <v>142</v>
      </c>
      <c r="B145" s="125" t="s">
        <v>695</v>
      </c>
      <c r="C145" s="125" t="s">
        <v>57</v>
      </c>
      <c r="D145" s="125" t="s">
        <v>696</v>
      </c>
      <c r="E145" s="82" t="s">
        <v>697</v>
      </c>
      <c r="F145" s="82" t="s">
        <v>698</v>
      </c>
      <c r="G145" s="82" t="s">
        <v>699</v>
      </c>
      <c r="H145" s="82" t="s">
        <v>700</v>
      </c>
      <c r="I145" s="128">
        <v>21127495</v>
      </c>
      <c r="J145" s="127" t="s">
        <v>161</v>
      </c>
      <c r="K145" s="128" t="s">
        <v>97</v>
      </c>
      <c r="L145" s="128"/>
      <c r="M145" s="128">
        <v>21127495</v>
      </c>
      <c r="N145" s="122">
        <v>45530</v>
      </c>
      <c r="O145" s="128"/>
      <c r="P145" s="128"/>
      <c r="Q145" s="83"/>
      <c r="R145" s="83"/>
      <c r="S145" s="83"/>
      <c r="T145" s="83"/>
      <c r="U145" s="83"/>
      <c r="V145" s="83"/>
    </row>
    <row r="146" spans="1:22" s="84" customFormat="1" ht="229.5">
      <c r="A146" s="62">
        <v>143</v>
      </c>
      <c r="B146" s="125" t="s">
        <v>701</v>
      </c>
      <c r="C146" s="125" t="s">
        <v>57</v>
      </c>
      <c r="D146" s="125" t="s">
        <v>696</v>
      </c>
      <c r="E146" s="82" t="s">
        <v>702</v>
      </c>
      <c r="F146" s="82" t="s">
        <v>698</v>
      </c>
      <c r="G146" s="82" t="s">
        <v>703</v>
      </c>
      <c r="H146" s="82" t="s">
        <v>704</v>
      </c>
      <c r="I146" s="128">
        <v>21127495</v>
      </c>
      <c r="J146" s="127" t="s">
        <v>700</v>
      </c>
      <c r="K146" s="128" t="s">
        <v>86</v>
      </c>
      <c r="L146" s="128"/>
      <c r="M146" s="128">
        <v>21127495</v>
      </c>
      <c r="N146" s="122">
        <v>45530</v>
      </c>
      <c r="O146" s="128"/>
      <c r="P146" s="128"/>
      <c r="Q146" s="83"/>
      <c r="R146" s="83"/>
      <c r="S146" s="83"/>
      <c r="T146" s="83"/>
      <c r="U146" s="83"/>
      <c r="V146" s="83"/>
    </row>
    <row r="147" spans="1:22" s="84" customFormat="1" ht="106.5">
      <c r="A147" s="62">
        <v>144</v>
      </c>
      <c r="B147" s="125" t="s">
        <v>705</v>
      </c>
      <c r="C147" s="125" t="s">
        <v>57</v>
      </c>
      <c r="D147" s="125" t="s">
        <v>696</v>
      </c>
      <c r="E147" s="82" t="s">
        <v>706</v>
      </c>
      <c r="F147" s="82" t="s">
        <v>698</v>
      </c>
      <c r="G147" s="82" t="s">
        <v>707</v>
      </c>
      <c r="H147" s="82" t="s">
        <v>704</v>
      </c>
      <c r="I147" s="128">
        <v>21127495</v>
      </c>
      <c r="J147" s="127" t="s">
        <v>161</v>
      </c>
      <c r="K147" s="128" t="s">
        <v>97</v>
      </c>
      <c r="L147" s="128"/>
      <c r="M147" s="128">
        <v>21127495</v>
      </c>
      <c r="N147" s="122">
        <v>45530</v>
      </c>
      <c r="O147" s="128"/>
      <c r="P147" s="128"/>
      <c r="Q147" s="83"/>
      <c r="R147" s="83"/>
      <c r="S147" s="83"/>
      <c r="T147" s="83"/>
      <c r="U147" s="83"/>
      <c r="V147" s="83"/>
    </row>
    <row r="148" spans="1:22" s="84" customFormat="1" ht="106.5">
      <c r="A148" s="62">
        <v>145</v>
      </c>
      <c r="B148" s="125" t="s">
        <v>708</v>
      </c>
      <c r="C148" s="125" t="s">
        <v>57</v>
      </c>
      <c r="D148" s="125" t="s">
        <v>696</v>
      </c>
      <c r="E148" s="82" t="s">
        <v>709</v>
      </c>
      <c r="F148" s="82" t="s">
        <v>698</v>
      </c>
      <c r="G148" s="82" t="s">
        <v>710</v>
      </c>
      <c r="H148" s="82" t="s">
        <v>704</v>
      </c>
      <c r="I148" s="128">
        <v>21127495</v>
      </c>
      <c r="J148" s="127" t="s">
        <v>700</v>
      </c>
      <c r="K148" s="128" t="s">
        <v>86</v>
      </c>
      <c r="L148" s="128"/>
      <c r="M148" s="128">
        <v>21127495</v>
      </c>
      <c r="N148" s="122">
        <v>45530</v>
      </c>
      <c r="O148" s="128"/>
      <c r="P148" s="128"/>
      <c r="Q148" s="83"/>
      <c r="R148" s="83"/>
      <c r="S148" s="83"/>
      <c r="T148" s="83"/>
      <c r="U148" s="83"/>
      <c r="V148" s="83"/>
    </row>
    <row r="149" spans="1:22" s="84" customFormat="1" ht="106.5">
      <c r="A149" s="62">
        <v>146</v>
      </c>
      <c r="B149" s="125" t="s">
        <v>711</v>
      </c>
      <c r="C149" s="125" t="s">
        <v>57</v>
      </c>
      <c r="D149" s="125" t="s">
        <v>696</v>
      </c>
      <c r="E149" s="82" t="s">
        <v>712</v>
      </c>
      <c r="F149" s="82" t="s">
        <v>698</v>
      </c>
      <c r="G149" s="82" t="s">
        <v>713</v>
      </c>
      <c r="H149" s="82" t="s">
        <v>704</v>
      </c>
      <c r="I149" s="128">
        <v>21127495</v>
      </c>
      <c r="J149" s="127" t="s">
        <v>700</v>
      </c>
      <c r="K149" s="128" t="s">
        <v>86</v>
      </c>
      <c r="L149" s="128"/>
      <c r="M149" s="128">
        <v>21127495</v>
      </c>
      <c r="N149" s="122">
        <v>45530</v>
      </c>
      <c r="O149" s="128"/>
      <c r="P149" s="128"/>
      <c r="Q149" s="83"/>
      <c r="R149" s="83"/>
      <c r="S149" s="83"/>
      <c r="T149" s="83"/>
      <c r="U149" s="83"/>
      <c r="V149" s="83"/>
    </row>
    <row r="150" spans="1:22" s="84" customFormat="1" ht="106.5">
      <c r="A150" s="62">
        <v>147</v>
      </c>
      <c r="B150" s="125" t="s">
        <v>714</v>
      </c>
      <c r="C150" s="125" t="s">
        <v>57</v>
      </c>
      <c r="D150" s="125" t="s">
        <v>696</v>
      </c>
      <c r="E150" s="82" t="s">
        <v>715</v>
      </c>
      <c r="F150" s="82" t="s">
        <v>698</v>
      </c>
      <c r="G150" s="82" t="s">
        <v>710</v>
      </c>
      <c r="H150" s="82" t="s">
        <v>704</v>
      </c>
      <c r="I150" s="128">
        <v>21127495</v>
      </c>
      <c r="J150" s="127" t="s">
        <v>161</v>
      </c>
      <c r="K150" s="128" t="s">
        <v>97</v>
      </c>
      <c r="L150" s="128"/>
      <c r="M150" s="128">
        <v>21127495</v>
      </c>
      <c r="N150" s="122">
        <v>45530</v>
      </c>
      <c r="O150" s="128"/>
      <c r="P150" s="128"/>
      <c r="Q150" s="83"/>
      <c r="R150" s="83"/>
      <c r="S150" s="83"/>
      <c r="T150" s="83"/>
      <c r="U150" s="83"/>
      <c r="V150" s="83"/>
    </row>
    <row r="151" spans="1:22" s="84" customFormat="1" ht="106.5">
      <c r="A151" s="62">
        <v>148</v>
      </c>
      <c r="B151" s="125" t="s">
        <v>716</v>
      </c>
      <c r="C151" s="125" t="s">
        <v>57</v>
      </c>
      <c r="D151" s="125" t="s">
        <v>696</v>
      </c>
      <c r="E151" s="82" t="s">
        <v>717</v>
      </c>
      <c r="F151" s="82" t="s">
        <v>698</v>
      </c>
      <c r="G151" s="82" t="s">
        <v>718</v>
      </c>
      <c r="H151" s="82" t="s">
        <v>704</v>
      </c>
      <c r="I151" s="128">
        <v>21127495</v>
      </c>
      <c r="J151" s="127" t="s">
        <v>700</v>
      </c>
      <c r="K151" s="128" t="s">
        <v>86</v>
      </c>
      <c r="L151" s="128"/>
      <c r="M151" s="128">
        <v>21127495</v>
      </c>
      <c r="N151" s="122">
        <v>45530</v>
      </c>
      <c r="O151" s="128"/>
      <c r="P151" s="128"/>
      <c r="Q151" s="83"/>
      <c r="R151" s="83"/>
      <c r="S151" s="83"/>
      <c r="T151" s="83"/>
      <c r="U151" s="83"/>
      <c r="V151" s="83"/>
    </row>
    <row r="152" spans="1:22" s="84" customFormat="1" ht="106.5">
      <c r="A152" s="62">
        <v>149</v>
      </c>
      <c r="B152" s="125" t="s">
        <v>719</v>
      </c>
      <c r="C152" s="125" t="s">
        <v>57</v>
      </c>
      <c r="D152" s="125" t="s">
        <v>696</v>
      </c>
      <c r="E152" s="82" t="s">
        <v>720</v>
      </c>
      <c r="F152" s="82" t="s">
        <v>698</v>
      </c>
      <c r="G152" s="82" t="s">
        <v>710</v>
      </c>
      <c r="H152" s="82" t="s">
        <v>704</v>
      </c>
      <c r="I152" s="128">
        <v>21127495</v>
      </c>
      <c r="J152" s="127" t="s">
        <v>700</v>
      </c>
      <c r="K152" s="128" t="s">
        <v>86</v>
      </c>
      <c r="L152" s="128"/>
      <c r="M152" s="128">
        <v>21127495</v>
      </c>
      <c r="N152" s="122">
        <v>45530</v>
      </c>
      <c r="O152" s="128"/>
      <c r="P152" s="128"/>
      <c r="Q152" s="83"/>
      <c r="R152" s="83"/>
      <c r="S152" s="83"/>
      <c r="T152" s="83"/>
      <c r="U152" s="83"/>
      <c r="V152" s="83"/>
    </row>
    <row r="153" spans="1:22" s="84" customFormat="1" ht="45.75">
      <c r="A153" s="62">
        <v>149</v>
      </c>
      <c r="B153" s="125" t="s">
        <v>721</v>
      </c>
      <c r="C153" s="125" t="s">
        <v>65</v>
      </c>
      <c r="D153" s="125" t="s">
        <v>696</v>
      </c>
      <c r="E153" s="82" t="s">
        <v>722</v>
      </c>
      <c r="F153" s="82" t="s">
        <v>723</v>
      </c>
      <c r="G153" s="82" t="s">
        <v>693</v>
      </c>
      <c r="H153" s="82" t="s">
        <v>694</v>
      </c>
      <c r="I153" s="128">
        <v>21127495</v>
      </c>
      <c r="J153" s="127" t="s">
        <v>161</v>
      </c>
      <c r="K153" s="128" t="s">
        <v>97</v>
      </c>
      <c r="L153" s="128"/>
      <c r="M153" s="128">
        <v>21127495</v>
      </c>
      <c r="N153" s="122">
        <v>45530</v>
      </c>
      <c r="O153" s="128"/>
      <c r="P153" s="128"/>
      <c r="Q153" s="83"/>
      <c r="R153" s="83"/>
      <c r="S153" s="83"/>
      <c r="T153" s="83"/>
      <c r="U153" s="83"/>
      <c r="V153" s="83"/>
    </row>
    <row r="154" spans="1:22" s="84" customFormat="1" ht="45.75">
      <c r="A154" s="62">
        <v>150</v>
      </c>
      <c r="B154" s="125" t="s">
        <v>724</v>
      </c>
      <c r="C154" s="125" t="s">
        <v>57</v>
      </c>
      <c r="D154" s="125" t="s">
        <v>725</v>
      </c>
      <c r="E154" s="82" t="s">
        <v>726</v>
      </c>
      <c r="F154" s="82" t="s">
        <v>727</v>
      </c>
      <c r="G154" s="82" t="s">
        <v>728</v>
      </c>
      <c r="H154" s="82" t="s">
        <v>729</v>
      </c>
      <c r="I154" s="128">
        <v>21127495</v>
      </c>
      <c r="J154" s="127" t="s">
        <v>161</v>
      </c>
      <c r="K154" s="128" t="s">
        <v>97</v>
      </c>
      <c r="L154" s="128"/>
      <c r="M154" s="128">
        <v>21127495</v>
      </c>
      <c r="N154" s="122">
        <v>45530</v>
      </c>
      <c r="O154" s="128"/>
      <c r="P154" s="128"/>
      <c r="Q154" s="83"/>
      <c r="R154" s="83"/>
      <c r="S154" s="83"/>
      <c r="T154" s="83"/>
      <c r="U154" s="83"/>
      <c r="V154" s="83"/>
    </row>
    <row r="155" spans="1:22" s="84" customFormat="1" ht="45.75">
      <c r="A155" s="62">
        <v>151</v>
      </c>
      <c r="B155" s="125" t="s">
        <v>730</v>
      </c>
      <c r="C155" s="125" t="s">
        <v>57</v>
      </c>
      <c r="D155" s="125" t="s">
        <v>725</v>
      </c>
      <c r="E155" s="82" t="s">
        <v>731</v>
      </c>
      <c r="F155" s="82" t="s">
        <v>727</v>
      </c>
      <c r="G155" s="82" t="s">
        <v>732</v>
      </c>
      <c r="H155" s="82" t="s">
        <v>733</v>
      </c>
      <c r="I155" s="128">
        <v>21127495</v>
      </c>
      <c r="J155" s="127" t="s">
        <v>161</v>
      </c>
      <c r="K155" s="128" t="s">
        <v>97</v>
      </c>
      <c r="L155" s="128"/>
      <c r="M155" s="128">
        <v>21127495</v>
      </c>
      <c r="N155" s="122">
        <v>45530</v>
      </c>
      <c r="O155" s="128"/>
      <c r="P155" s="128"/>
      <c r="Q155" s="83"/>
      <c r="R155" s="83"/>
      <c r="S155" s="83"/>
      <c r="T155" s="83"/>
      <c r="U155" s="83"/>
      <c r="V155" s="83"/>
    </row>
    <row r="156" spans="1:22" s="84" customFormat="1" ht="47.25">
      <c r="A156" s="62">
        <v>152</v>
      </c>
      <c r="B156" s="125" t="s">
        <v>734</v>
      </c>
      <c r="C156" s="125" t="s">
        <v>57</v>
      </c>
      <c r="D156" s="125" t="s">
        <v>725</v>
      </c>
      <c r="E156" s="82" t="s">
        <v>735</v>
      </c>
      <c r="F156" s="82" t="s">
        <v>727</v>
      </c>
      <c r="G156" s="82" t="s">
        <v>736</v>
      </c>
      <c r="H156" s="82" t="s">
        <v>704</v>
      </c>
      <c r="I156" s="128">
        <v>21127495</v>
      </c>
      <c r="J156" s="127" t="s">
        <v>737</v>
      </c>
      <c r="K156" s="128" t="s">
        <v>86</v>
      </c>
      <c r="L156" s="128"/>
      <c r="M156" s="128">
        <v>21127495</v>
      </c>
      <c r="N156" s="122">
        <v>45530</v>
      </c>
      <c r="O156" s="128"/>
      <c r="P156" s="128"/>
      <c r="Q156" s="83"/>
      <c r="R156" s="83"/>
      <c r="S156" s="83"/>
      <c r="T156" s="83"/>
      <c r="U156" s="83"/>
      <c r="V156" s="83"/>
    </row>
    <row r="157" spans="1:22" s="84" customFormat="1" ht="45.75">
      <c r="A157" s="62">
        <v>153</v>
      </c>
      <c r="B157" s="125" t="s">
        <v>738</v>
      </c>
      <c r="C157" s="125" t="s">
        <v>57</v>
      </c>
      <c r="D157" s="125" t="s">
        <v>725</v>
      </c>
      <c r="E157" s="82" t="s">
        <v>739</v>
      </c>
      <c r="F157" s="82" t="s">
        <v>727</v>
      </c>
      <c r="G157" s="82" t="s">
        <v>740</v>
      </c>
      <c r="H157" s="82" t="s">
        <v>704</v>
      </c>
      <c r="I157" s="128">
        <v>21127495</v>
      </c>
      <c r="J157" s="127" t="s">
        <v>161</v>
      </c>
      <c r="K157" s="128" t="s">
        <v>97</v>
      </c>
      <c r="L157" s="128"/>
      <c r="M157" s="128">
        <v>21127495</v>
      </c>
      <c r="N157" s="122">
        <v>45530</v>
      </c>
      <c r="O157" s="128"/>
      <c r="P157" s="128"/>
      <c r="Q157" s="83"/>
      <c r="R157" s="83"/>
      <c r="S157" s="83"/>
      <c r="T157" s="83"/>
      <c r="U157" s="83"/>
      <c r="V157" s="83"/>
    </row>
    <row r="158" spans="1:22" s="84" customFormat="1" ht="47.25">
      <c r="A158" s="62">
        <v>154</v>
      </c>
      <c r="B158" s="125" t="s">
        <v>741</v>
      </c>
      <c r="C158" s="125" t="s">
        <v>57</v>
      </c>
      <c r="D158" s="125" t="s">
        <v>725</v>
      </c>
      <c r="E158" s="82" t="s">
        <v>735</v>
      </c>
      <c r="F158" s="82" t="s">
        <v>727</v>
      </c>
      <c r="G158" s="82" t="s">
        <v>742</v>
      </c>
      <c r="H158" s="82" t="s">
        <v>704</v>
      </c>
      <c r="I158" s="128">
        <v>21127495</v>
      </c>
      <c r="J158" s="127" t="s">
        <v>737</v>
      </c>
      <c r="K158" s="128" t="s">
        <v>86</v>
      </c>
      <c r="L158" s="128"/>
      <c r="M158" s="128">
        <v>21127495</v>
      </c>
      <c r="N158" s="122">
        <v>45530</v>
      </c>
      <c r="O158" s="128"/>
      <c r="P158" s="128"/>
      <c r="Q158" s="83"/>
      <c r="R158" s="83"/>
      <c r="S158" s="83"/>
      <c r="T158" s="83"/>
      <c r="U158" s="83"/>
      <c r="V158" s="83"/>
    </row>
    <row r="159" spans="1:22" s="84" customFormat="1" ht="60.75">
      <c r="A159" s="62">
        <v>149</v>
      </c>
      <c r="B159" s="125" t="s">
        <v>743</v>
      </c>
      <c r="C159" s="125" t="s">
        <v>65</v>
      </c>
      <c r="D159" s="125" t="s">
        <v>696</v>
      </c>
      <c r="E159" s="82" t="s">
        <v>744</v>
      </c>
      <c r="F159" s="82" t="s">
        <v>745</v>
      </c>
      <c r="G159" s="82" t="s">
        <v>693</v>
      </c>
      <c r="H159" s="82" t="s">
        <v>694</v>
      </c>
      <c r="I159" s="128">
        <v>21127495</v>
      </c>
      <c r="J159" s="127" t="s">
        <v>161</v>
      </c>
      <c r="K159" s="128" t="s">
        <v>97</v>
      </c>
      <c r="L159" s="128"/>
      <c r="M159" s="128">
        <v>21127495</v>
      </c>
      <c r="N159" s="122">
        <v>45530</v>
      </c>
      <c r="O159" s="128"/>
      <c r="P159" s="128"/>
      <c r="Q159" s="83"/>
      <c r="R159" s="83"/>
      <c r="S159" s="83"/>
      <c r="T159" s="83"/>
      <c r="U159" s="83"/>
      <c r="V159" s="83"/>
    </row>
    <row r="160" spans="1:22" s="84" customFormat="1" ht="91.5">
      <c r="A160" s="62">
        <v>155</v>
      </c>
      <c r="B160" s="125" t="s">
        <v>746</v>
      </c>
      <c r="C160" s="125" t="s">
        <v>57</v>
      </c>
      <c r="D160" s="125" t="s">
        <v>747</v>
      </c>
      <c r="E160" s="82" t="s">
        <v>748</v>
      </c>
      <c r="F160" s="82" t="s">
        <v>749</v>
      </c>
      <c r="G160" s="82" t="s">
        <v>750</v>
      </c>
      <c r="H160" s="82" t="s">
        <v>751</v>
      </c>
      <c r="I160" s="128">
        <v>21127234</v>
      </c>
      <c r="J160" s="127" t="s">
        <v>752</v>
      </c>
      <c r="K160" s="128" t="s">
        <v>86</v>
      </c>
      <c r="L160" s="128">
        <v>53703</v>
      </c>
      <c r="M160" s="128">
        <v>21127234</v>
      </c>
      <c r="N160" s="122">
        <v>45530</v>
      </c>
      <c r="O160" s="128"/>
      <c r="P160" s="128"/>
      <c r="Q160" s="83"/>
      <c r="R160" s="83"/>
      <c r="S160" s="83"/>
      <c r="T160" s="83"/>
      <c r="U160" s="83"/>
      <c r="V160" s="83"/>
    </row>
    <row r="161" spans="1:22" s="84" customFormat="1" ht="76.5">
      <c r="A161" s="62">
        <v>156</v>
      </c>
      <c r="B161" s="125" t="s">
        <v>753</v>
      </c>
      <c r="C161" s="125" t="s">
        <v>57</v>
      </c>
      <c r="D161" s="125" t="s">
        <v>747</v>
      </c>
      <c r="E161" s="82" t="s">
        <v>754</v>
      </c>
      <c r="F161" s="82" t="s">
        <v>749</v>
      </c>
      <c r="G161" s="82" t="s">
        <v>755</v>
      </c>
      <c r="H161" s="82" t="s">
        <v>751</v>
      </c>
      <c r="I161" s="128">
        <v>21127234</v>
      </c>
      <c r="J161" s="127" t="s">
        <v>752</v>
      </c>
      <c r="K161" s="128" t="s">
        <v>86</v>
      </c>
      <c r="L161" s="128">
        <v>53714</v>
      </c>
      <c r="M161" s="128">
        <v>21127234</v>
      </c>
      <c r="N161" s="122">
        <v>45530</v>
      </c>
      <c r="O161" s="128"/>
      <c r="P161" s="128"/>
      <c r="Q161" s="83"/>
      <c r="R161" s="83"/>
      <c r="S161" s="83"/>
      <c r="T161" s="83"/>
      <c r="U161" s="83"/>
      <c r="V161" s="83"/>
    </row>
    <row r="162" spans="1:22" s="84" customFormat="1" ht="91.5">
      <c r="A162" s="62">
        <v>157</v>
      </c>
      <c r="B162" s="125" t="s">
        <v>756</v>
      </c>
      <c r="C162" s="125" t="s">
        <v>57</v>
      </c>
      <c r="D162" s="125" t="s">
        <v>747</v>
      </c>
      <c r="E162" s="82" t="s">
        <v>757</v>
      </c>
      <c r="F162" s="82" t="s">
        <v>749</v>
      </c>
      <c r="G162" s="82" t="s">
        <v>758</v>
      </c>
      <c r="H162" s="82" t="s">
        <v>751</v>
      </c>
      <c r="I162" s="128">
        <v>21127234</v>
      </c>
      <c r="J162" s="127" t="s">
        <v>752</v>
      </c>
      <c r="K162" s="128" t="s">
        <v>86</v>
      </c>
      <c r="L162" s="128">
        <v>53698</v>
      </c>
      <c r="M162" s="128">
        <v>21127234</v>
      </c>
      <c r="N162" s="122">
        <v>45530</v>
      </c>
      <c r="O162" s="128"/>
      <c r="P162" s="128"/>
      <c r="Q162" s="83"/>
      <c r="R162" s="83"/>
      <c r="S162" s="83"/>
      <c r="T162" s="83"/>
      <c r="U162" s="83"/>
      <c r="V162" s="83"/>
    </row>
    <row r="163" spans="1:22" s="84" customFormat="1" ht="76.5">
      <c r="A163" s="62">
        <v>158</v>
      </c>
      <c r="B163" s="125" t="s">
        <v>759</v>
      </c>
      <c r="C163" s="125" t="s">
        <v>57</v>
      </c>
      <c r="D163" s="125" t="s">
        <v>760</v>
      </c>
      <c r="E163" s="82" t="s">
        <v>761</v>
      </c>
      <c r="F163" s="82" t="s">
        <v>762</v>
      </c>
      <c r="G163" s="82" t="s">
        <v>763</v>
      </c>
      <c r="H163" s="82" t="s">
        <v>764</v>
      </c>
      <c r="I163" s="128">
        <v>21127234</v>
      </c>
      <c r="J163" s="127" t="s">
        <v>765</v>
      </c>
      <c r="K163" s="128" t="s">
        <v>97</v>
      </c>
      <c r="L163" s="128" t="s">
        <v>87</v>
      </c>
      <c r="M163" s="128">
        <v>21127234</v>
      </c>
      <c r="N163" s="122">
        <v>45459</v>
      </c>
      <c r="O163" s="128"/>
      <c r="P163" s="128"/>
      <c r="Q163" s="83"/>
      <c r="R163" s="83"/>
      <c r="S163" s="83"/>
      <c r="T163" s="83"/>
      <c r="U163" s="83"/>
      <c r="V163" s="83"/>
    </row>
    <row r="164" spans="1:22" s="84" customFormat="1" ht="91.5">
      <c r="A164" s="62">
        <v>159</v>
      </c>
      <c r="B164" s="125" t="s">
        <v>766</v>
      </c>
      <c r="C164" s="125" t="s">
        <v>57</v>
      </c>
      <c r="D164" s="125" t="s">
        <v>760</v>
      </c>
      <c r="E164" s="82" t="s">
        <v>767</v>
      </c>
      <c r="F164" s="82" t="s">
        <v>768</v>
      </c>
      <c r="G164" s="82" t="s">
        <v>769</v>
      </c>
      <c r="H164" s="82" t="s">
        <v>770</v>
      </c>
      <c r="I164" s="128">
        <v>21127234</v>
      </c>
      <c r="J164" s="127" t="s">
        <v>771</v>
      </c>
      <c r="K164" s="128" t="s">
        <v>97</v>
      </c>
      <c r="L164" s="128" t="s">
        <v>87</v>
      </c>
      <c r="M164" s="128">
        <v>21127234</v>
      </c>
      <c r="N164" s="122">
        <v>45459</v>
      </c>
      <c r="O164" s="128"/>
      <c r="P164" s="128"/>
      <c r="Q164" s="83"/>
      <c r="R164" s="83"/>
      <c r="S164" s="83"/>
      <c r="T164" s="83"/>
      <c r="U164" s="83"/>
      <c r="V164" s="83"/>
    </row>
    <row r="165" spans="1:22" s="84" customFormat="1" ht="45.75">
      <c r="A165" s="62">
        <v>160</v>
      </c>
      <c r="B165" s="125" t="s">
        <v>772</v>
      </c>
      <c r="C165" s="125" t="s">
        <v>61</v>
      </c>
      <c r="D165" s="125" t="s">
        <v>760</v>
      </c>
      <c r="E165" s="82" t="s">
        <v>773</v>
      </c>
      <c r="F165" s="82" t="s">
        <v>774</v>
      </c>
      <c r="G165" s="82" t="s">
        <v>775</v>
      </c>
      <c r="H165" s="82" t="s">
        <v>776</v>
      </c>
      <c r="I165" s="128">
        <v>21127234</v>
      </c>
      <c r="J165" s="127" t="s">
        <v>101</v>
      </c>
      <c r="K165" s="128" t="s">
        <v>86</v>
      </c>
      <c r="L165" s="128" t="s">
        <v>777</v>
      </c>
      <c r="M165" s="128">
        <v>21127234</v>
      </c>
      <c r="N165" s="122">
        <v>45459</v>
      </c>
      <c r="O165" s="128"/>
      <c r="P165" s="128"/>
      <c r="Q165" s="83"/>
      <c r="R165" s="83"/>
      <c r="S165" s="83"/>
      <c r="T165" s="83"/>
      <c r="U165" s="83"/>
      <c r="V165" s="83"/>
    </row>
    <row r="166" spans="1:22" s="84" customFormat="1" ht="91.5">
      <c r="A166" s="62">
        <v>161</v>
      </c>
      <c r="B166" s="125" t="s">
        <v>778</v>
      </c>
      <c r="C166" s="125" t="s">
        <v>59</v>
      </c>
      <c r="D166" s="125" t="s">
        <v>760</v>
      </c>
      <c r="E166" s="82" t="s">
        <v>779</v>
      </c>
      <c r="F166" s="82" t="s">
        <v>780</v>
      </c>
      <c r="G166" s="82" t="s">
        <v>781</v>
      </c>
      <c r="H166" s="82" t="s">
        <v>782</v>
      </c>
      <c r="I166" s="128">
        <v>21127234</v>
      </c>
      <c r="J166" s="127" t="s">
        <v>783</v>
      </c>
      <c r="K166" s="128" t="s">
        <v>86</v>
      </c>
      <c r="L166" s="128" t="s">
        <v>784</v>
      </c>
      <c r="M166" s="128">
        <v>21127234</v>
      </c>
      <c r="N166" s="122">
        <v>45459</v>
      </c>
      <c r="O166" s="128"/>
      <c r="P166" s="128"/>
      <c r="Q166" s="83"/>
      <c r="R166" s="83"/>
      <c r="S166" s="83"/>
      <c r="T166" s="83"/>
      <c r="U166" s="83"/>
      <c r="V166" s="83"/>
    </row>
    <row r="167" spans="1:22" s="84" customFormat="1" ht="76.5">
      <c r="A167" s="62">
        <v>162</v>
      </c>
      <c r="B167" s="125" t="s">
        <v>785</v>
      </c>
      <c r="C167" s="125" t="s">
        <v>65</v>
      </c>
      <c r="D167" s="125" t="s">
        <v>760</v>
      </c>
      <c r="E167" s="82" t="s">
        <v>786</v>
      </c>
      <c r="F167" s="82" t="s">
        <v>787</v>
      </c>
      <c r="G167" s="82" t="s">
        <v>788</v>
      </c>
      <c r="H167" s="82" t="s">
        <v>789</v>
      </c>
      <c r="I167" s="128">
        <v>21127234</v>
      </c>
      <c r="J167" s="127" t="s">
        <v>790</v>
      </c>
      <c r="K167" s="128" t="s">
        <v>97</v>
      </c>
      <c r="L167" s="128" t="s">
        <v>87</v>
      </c>
      <c r="M167" s="128">
        <v>21127234</v>
      </c>
      <c r="N167" s="122">
        <v>45459</v>
      </c>
      <c r="O167" s="128"/>
      <c r="P167" s="128"/>
      <c r="Q167" s="83"/>
      <c r="R167" s="83"/>
      <c r="S167" s="83"/>
      <c r="T167" s="83"/>
      <c r="U167" s="83"/>
      <c r="V167" s="83"/>
    </row>
    <row r="168" spans="1:22" s="84" customFormat="1" ht="76.5">
      <c r="A168" s="62">
        <v>163</v>
      </c>
      <c r="B168" s="125" t="s">
        <v>791</v>
      </c>
      <c r="C168" s="125" t="s">
        <v>63</v>
      </c>
      <c r="D168" s="125" t="s">
        <v>760</v>
      </c>
      <c r="E168" s="82" t="s">
        <v>792</v>
      </c>
      <c r="F168" s="82" t="s">
        <v>780</v>
      </c>
      <c r="G168" s="82" t="s">
        <v>793</v>
      </c>
      <c r="H168" s="82" t="s">
        <v>794</v>
      </c>
      <c r="I168" s="128">
        <v>21127234</v>
      </c>
      <c r="J168" s="127" t="s">
        <v>795</v>
      </c>
      <c r="K168" s="128" t="s">
        <v>97</v>
      </c>
      <c r="L168" s="128" t="s">
        <v>87</v>
      </c>
      <c r="M168" s="128">
        <v>21127234</v>
      </c>
      <c r="N168" s="122">
        <v>45459</v>
      </c>
      <c r="O168" s="128"/>
      <c r="P168" s="128"/>
      <c r="Q168" s="83"/>
      <c r="R168" s="83"/>
      <c r="S168" s="83"/>
      <c r="T168" s="83"/>
      <c r="U168" s="83"/>
      <c r="V168" s="83"/>
    </row>
    <row r="169" spans="1:22" s="84" customFormat="1" ht="76.5">
      <c r="A169" s="62">
        <v>164</v>
      </c>
      <c r="B169" s="125" t="s">
        <v>796</v>
      </c>
      <c r="C169" s="125" t="s">
        <v>61</v>
      </c>
      <c r="D169" s="125" t="s">
        <v>760</v>
      </c>
      <c r="E169" s="82" t="s">
        <v>797</v>
      </c>
      <c r="F169" s="82" t="s">
        <v>780</v>
      </c>
      <c r="G169" s="82" t="s">
        <v>798</v>
      </c>
      <c r="H169" s="82" t="s">
        <v>799</v>
      </c>
      <c r="I169" s="128">
        <v>21127234</v>
      </c>
      <c r="J169" s="127" t="s">
        <v>800</v>
      </c>
      <c r="K169" s="128" t="s">
        <v>97</v>
      </c>
      <c r="L169" s="128" t="s">
        <v>87</v>
      </c>
      <c r="M169" s="128">
        <v>21127234</v>
      </c>
      <c r="N169" s="122">
        <v>45459</v>
      </c>
      <c r="O169" s="128"/>
      <c r="P169" s="128"/>
      <c r="Q169" s="83"/>
      <c r="R169" s="83"/>
      <c r="S169" s="83"/>
      <c r="T169" s="83"/>
      <c r="U169" s="83"/>
      <c r="V169" s="83"/>
    </row>
    <row r="170" spans="1:22" s="84" customFormat="1" ht="76.5">
      <c r="A170" s="62">
        <v>165</v>
      </c>
      <c r="B170" s="125" t="s">
        <v>801</v>
      </c>
      <c r="C170" s="125" t="s">
        <v>57</v>
      </c>
      <c r="D170" s="125" t="s">
        <v>760</v>
      </c>
      <c r="E170" s="82" t="s">
        <v>802</v>
      </c>
      <c r="F170" s="82" t="s">
        <v>762</v>
      </c>
      <c r="G170" s="82" t="s">
        <v>803</v>
      </c>
      <c r="H170" s="82" t="s">
        <v>764</v>
      </c>
      <c r="I170" s="128">
        <v>21127234</v>
      </c>
      <c r="J170" s="127" t="s">
        <v>804</v>
      </c>
      <c r="K170" s="128" t="s">
        <v>97</v>
      </c>
      <c r="L170" s="128" t="s">
        <v>87</v>
      </c>
      <c r="M170" s="128">
        <v>21127234</v>
      </c>
      <c r="N170" s="122">
        <v>45459</v>
      </c>
      <c r="O170" s="128"/>
      <c r="P170" s="128"/>
      <c r="Q170" s="83"/>
      <c r="R170" s="83"/>
      <c r="S170" s="83"/>
      <c r="T170" s="83"/>
      <c r="U170" s="83"/>
      <c r="V170" s="83"/>
    </row>
    <row r="171" spans="1:22" s="84" customFormat="1" ht="106.5">
      <c r="A171" s="62">
        <v>166</v>
      </c>
      <c r="B171" s="125" t="s">
        <v>805</v>
      </c>
      <c r="C171" s="125" t="s">
        <v>57</v>
      </c>
      <c r="D171" s="125" t="s">
        <v>760</v>
      </c>
      <c r="E171" s="82" t="s">
        <v>806</v>
      </c>
      <c r="F171" s="82" t="s">
        <v>780</v>
      </c>
      <c r="G171" s="82" t="s">
        <v>807</v>
      </c>
      <c r="H171" s="82" t="s">
        <v>808</v>
      </c>
      <c r="I171" s="128">
        <v>21127234</v>
      </c>
      <c r="J171" s="127" t="s">
        <v>809</v>
      </c>
      <c r="K171" s="128" t="s">
        <v>86</v>
      </c>
      <c r="L171" s="128" t="s">
        <v>810</v>
      </c>
      <c r="M171" s="128">
        <v>21127234</v>
      </c>
      <c r="N171" s="122">
        <v>45459</v>
      </c>
      <c r="O171" s="128"/>
      <c r="P171" s="128"/>
      <c r="Q171" s="83"/>
      <c r="R171" s="83"/>
      <c r="S171" s="83"/>
      <c r="T171" s="83"/>
      <c r="U171" s="83"/>
      <c r="V171" s="83"/>
    </row>
    <row r="172" spans="1:22" s="84" customFormat="1" ht="60.75">
      <c r="A172" s="62">
        <v>167</v>
      </c>
      <c r="B172" s="125" t="s">
        <v>811</v>
      </c>
      <c r="C172" s="125" t="s">
        <v>61</v>
      </c>
      <c r="D172" s="125" t="s">
        <v>760</v>
      </c>
      <c r="E172" s="82" t="s">
        <v>812</v>
      </c>
      <c r="F172" s="82" t="s">
        <v>813</v>
      </c>
      <c r="G172" s="82" t="s">
        <v>814</v>
      </c>
      <c r="H172" s="82" t="s">
        <v>815</v>
      </c>
      <c r="I172" s="128">
        <v>21127234</v>
      </c>
      <c r="J172" s="127" t="s">
        <v>816</v>
      </c>
      <c r="K172" s="128" t="s">
        <v>131</v>
      </c>
      <c r="L172" s="128" t="s">
        <v>817</v>
      </c>
      <c r="M172" s="128">
        <v>21127234</v>
      </c>
      <c r="N172" s="122">
        <v>45459</v>
      </c>
      <c r="O172" s="128"/>
      <c r="P172" s="128"/>
      <c r="Q172" s="83"/>
      <c r="R172" s="83"/>
      <c r="S172" s="83"/>
      <c r="T172" s="83"/>
      <c r="U172" s="83"/>
      <c r="V172" s="83"/>
    </row>
    <row r="173" spans="1:22" s="84" customFormat="1" ht="15">
      <c r="A173" s="44"/>
      <c r="B173" s="79"/>
      <c r="C173" s="79"/>
      <c r="D173" s="79"/>
      <c r="E173" s="81"/>
      <c r="F173" s="80"/>
      <c r="G173" s="80"/>
      <c r="H173" s="80"/>
      <c r="I173" s="86"/>
      <c r="J173" s="85"/>
      <c r="K173" s="86"/>
      <c r="L173" s="86"/>
      <c r="M173" s="86"/>
      <c r="N173" s="87"/>
      <c r="O173" s="86"/>
      <c r="P173" s="86"/>
      <c r="Q173" s="83"/>
      <c r="R173" s="83"/>
      <c r="S173" s="83"/>
      <c r="T173" s="83"/>
      <c r="U173" s="83"/>
      <c r="V173" s="83"/>
    </row>
    <row r="174" spans="1:22" s="84" customFormat="1" ht="15">
      <c r="A174" s="44"/>
      <c r="B174" s="79"/>
      <c r="C174" s="79"/>
      <c r="D174" s="79"/>
      <c r="E174" s="81"/>
      <c r="F174" s="80"/>
      <c r="G174" s="80"/>
      <c r="H174" s="80"/>
      <c r="I174" s="86"/>
      <c r="J174" s="85"/>
      <c r="K174" s="86"/>
      <c r="L174" s="86"/>
      <c r="M174" s="86"/>
      <c r="N174" s="87"/>
      <c r="O174" s="86"/>
      <c r="P174" s="86"/>
      <c r="Q174" s="83"/>
      <c r="R174" s="83"/>
      <c r="S174" s="83"/>
      <c r="T174" s="83"/>
      <c r="U174" s="83"/>
      <c r="V174" s="83"/>
    </row>
    <row r="175" spans="1:22" ht="13.15">
      <c r="A175" s="45" t="s">
        <v>87</v>
      </c>
      <c r="B175" s="45" t="s">
        <v>87</v>
      </c>
      <c r="C175" s="45" t="s">
        <v>87</v>
      </c>
      <c r="D175" s="45" t="s">
        <v>87</v>
      </c>
      <c r="E175" s="46" t="s">
        <v>87</v>
      </c>
      <c r="F175" s="46" t="s">
        <v>87</v>
      </c>
      <c r="G175" s="46" t="s">
        <v>87</v>
      </c>
      <c r="H175" s="46" t="s">
        <v>87</v>
      </c>
      <c r="I175" s="46" t="s">
        <v>87</v>
      </c>
      <c r="J175" s="46" t="s">
        <v>87</v>
      </c>
      <c r="K175" s="46" t="s">
        <v>87</v>
      </c>
      <c r="L175" s="46" t="s">
        <v>87</v>
      </c>
      <c r="M175" s="46" t="s">
        <v>87</v>
      </c>
      <c r="N175" s="46" t="s">
        <v>87</v>
      </c>
      <c r="O175" s="46" t="s">
        <v>87</v>
      </c>
      <c r="P175" s="46"/>
      <c r="Q175" s="13"/>
      <c r="R175" s="13"/>
      <c r="S175" s="13"/>
      <c r="T175" s="13"/>
      <c r="U175" s="13"/>
      <c r="V175" s="13"/>
    </row>
    <row r="176" spans="1:22" ht="15">
      <c r="C176" s="14"/>
      <c r="G176" s="15"/>
      <c r="I176" s="11"/>
    </row>
    <row r="177" spans="3:9" ht="15">
      <c r="C177" s="14"/>
      <c r="G177" s="15"/>
      <c r="I177" s="11"/>
    </row>
    <row r="178" spans="3:9" ht="15">
      <c r="C178" s="14"/>
      <c r="G178" s="15"/>
      <c r="I178" s="11"/>
    </row>
    <row r="179" spans="3:9" ht="15">
      <c r="C179" s="14"/>
      <c r="G179" s="15"/>
      <c r="I179" s="11"/>
    </row>
    <row r="180" spans="3:9" ht="12.75">
      <c r="C180" s="14"/>
      <c r="G180" s="15"/>
    </row>
    <row r="181" spans="3:9" ht="12.75">
      <c r="C181" s="14"/>
      <c r="G181" s="15"/>
    </row>
    <row r="182" spans="3:9" ht="12.75">
      <c r="C182" s="14"/>
      <c r="G182" s="15"/>
    </row>
    <row r="183" spans="3:9" ht="12.75">
      <c r="C183" s="14"/>
      <c r="G183" s="15"/>
    </row>
    <row r="184" spans="3:9" ht="12.75">
      <c r="C184" s="14"/>
      <c r="G184" s="15"/>
    </row>
    <row r="185" spans="3:9" ht="13.15">
      <c r="C185" s="14"/>
      <c r="G185" s="15"/>
    </row>
    <row r="186" spans="3:9" ht="13.15">
      <c r="C186" s="14"/>
      <c r="G186" s="15"/>
    </row>
    <row r="187" spans="3:9" ht="13.15">
      <c r="C187" s="14"/>
      <c r="G187" s="15"/>
    </row>
    <row r="188" spans="3:9" ht="13.15">
      <c r="C188" s="14"/>
      <c r="G188" s="15"/>
    </row>
    <row r="189" spans="3:9" ht="13.15">
      <c r="C189" s="14"/>
      <c r="G189" s="15"/>
    </row>
    <row r="190" spans="3:9" ht="13.15">
      <c r="C190" s="14"/>
      <c r="G190" s="15"/>
    </row>
    <row r="191" spans="3:9" ht="13.15">
      <c r="C191" s="14"/>
      <c r="G191" s="15"/>
    </row>
    <row r="192" spans="3:9" ht="13.15">
      <c r="C192" s="14"/>
      <c r="G192" s="15"/>
    </row>
    <row r="193" spans="3:7" ht="13.15">
      <c r="C193" s="14"/>
      <c r="G193" s="15"/>
    </row>
    <row r="194" spans="3:7" ht="13.15">
      <c r="C194" s="14"/>
      <c r="G194" s="15"/>
    </row>
    <row r="195" spans="3:7" ht="13.15">
      <c r="C195" s="14"/>
      <c r="G195" s="15"/>
    </row>
    <row r="196" spans="3:7" ht="13.15">
      <c r="C196" s="14"/>
      <c r="G196" s="15"/>
    </row>
    <row r="197" spans="3:7" ht="13.15">
      <c r="C197" s="14"/>
      <c r="G197" s="15"/>
    </row>
    <row r="198" spans="3:7" ht="13.15">
      <c r="C198" s="14"/>
      <c r="G198" s="15"/>
    </row>
    <row r="199" spans="3:7" ht="13.15">
      <c r="C199" s="14"/>
      <c r="G199" s="15"/>
    </row>
    <row r="200" spans="3:7" ht="13.15">
      <c r="C200" s="14"/>
      <c r="G200" s="15"/>
    </row>
    <row r="201" spans="3:7" ht="13.15">
      <c r="C201" s="14"/>
      <c r="G201" s="15"/>
    </row>
    <row r="202" spans="3:7" ht="13.15">
      <c r="C202" s="14"/>
      <c r="G202" s="15"/>
    </row>
    <row r="203" spans="3:7" ht="13.15">
      <c r="C203" s="14"/>
      <c r="G203" s="15"/>
    </row>
    <row r="204" spans="3:7" ht="13.15">
      <c r="C204" s="14"/>
      <c r="G204" s="15"/>
    </row>
    <row r="205" spans="3:7" ht="13.15">
      <c r="C205" s="14"/>
      <c r="G205" s="15"/>
    </row>
    <row r="206" spans="3:7" ht="13.15">
      <c r="C206" s="14"/>
      <c r="G206" s="15"/>
    </row>
    <row r="207" spans="3:7" ht="13.15">
      <c r="C207" s="14"/>
      <c r="G207" s="15"/>
    </row>
    <row r="208" spans="3:7" ht="13.15">
      <c r="C208" s="14"/>
      <c r="G208" s="15"/>
    </row>
    <row r="209" spans="3:7" ht="13.15">
      <c r="C209" s="14"/>
      <c r="G209" s="15"/>
    </row>
    <row r="210" spans="3:7" ht="13.15">
      <c r="C210" s="14"/>
      <c r="G210" s="15"/>
    </row>
    <row r="211" spans="3:7" ht="13.15">
      <c r="C211" s="14"/>
      <c r="G211" s="15"/>
    </row>
    <row r="212" spans="3:7" ht="13.15">
      <c r="C212" s="14"/>
      <c r="G212" s="15"/>
    </row>
    <row r="213" spans="3:7" ht="13.15">
      <c r="C213" s="14"/>
      <c r="G213" s="15"/>
    </row>
    <row r="214" spans="3:7" ht="13.15">
      <c r="C214" s="14"/>
      <c r="G214" s="15"/>
    </row>
    <row r="215" spans="3:7" ht="13.15">
      <c r="C215" s="14"/>
      <c r="G215" s="15"/>
    </row>
    <row r="216" spans="3:7" ht="13.15">
      <c r="C216" s="14"/>
      <c r="G216" s="15"/>
    </row>
    <row r="217" spans="3:7" ht="13.15">
      <c r="C217" s="14"/>
      <c r="G217" s="15"/>
    </row>
    <row r="218" spans="3:7" ht="13.15">
      <c r="C218" s="14"/>
      <c r="G218" s="15"/>
    </row>
    <row r="219" spans="3:7" ht="13.15">
      <c r="C219" s="14"/>
      <c r="G219" s="15"/>
    </row>
    <row r="220" spans="3:7" ht="13.15">
      <c r="C220" s="14"/>
      <c r="G220" s="15"/>
    </row>
    <row r="221" spans="3:7" ht="13.15">
      <c r="C221" s="14"/>
      <c r="G221" s="15"/>
    </row>
    <row r="222" spans="3:7" ht="13.15">
      <c r="C222" s="14"/>
      <c r="G222" s="15"/>
    </row>
    <row r="223" spans="3:7" ht="13.15">
      <c r="C223" s="14"/>
      <c r="G223" s="15"/>
    </row>
    <row r="224" spans="3:7" ht="13.15">
      <c r="C224" s="14"/>
      <c r="G224" s="15"/>
    </row>
    <row r="225" spans="3:7" ht="13.15">
      <c r="C225" s="14"/>
      <c r="G225" s="15"/>
    </row>
    <row r="226" spans="3:7" ht="13.15">
      <c r="C226" s="14"/>
      <c r="G226" s="15"/>
    </row>
    <row r="227" spans="3:7" ht="13.15">
      <c r="C227" s="14"/>
      <c r="G227" s="15"/>
    </row>
    <row r="228" spans="3:7" ht="13.15">
      <c r="C228" s="14"/>
      <c r="G228" s="15"/>
    </row>
    <row r="229" spans="3:7" ht="13.15">
      <c r="C229" s="14"/>
      <c r="G229" s="15"/>
    </row>
    <row r="230" spans="3:7" ht="13.15">
      <c r="C230" s="14"/>
      <c r="G230" s="15"/>
    </row>
    <row r="231" spans="3:7" ht="13.15">
      <c r="C231" s="14"/>
      <c r="G231" s="15"/>
    </row>
    <row r="232" spans="3:7" ht="13.15">
      <c r="C232" s="14"/>
      <c r="G232" s="15"/>
    </row>
    <row r="233" spans="3:7" ht="13.15">
      <c r="C233" s="14"/>
      <c r="G233" s="15"/>
    </row>
    <row r="234" spans="3:7" ht="13.15">
      <c r="C234" s="14"/>
      <c r="G234" s="15"/>
    </row>
    <row r="235" spans="3:7" ht="13.15">
      <c r="C235" s="14"/>
      <c r="G235" s="15"/>
    </row>
    <row r="236" spans="3:7" ht="13.15">
      <c r="C236" s="14"/>
      <c r="G236" s="15"/>
    </row>
    <row r="237" spans="3:7" ht="13.15">
      <c r="C237" s="14"/>
      <c r="G237" s="15"/>
    </row>
    <row r="238" spans="3:7" ht="13.15">
      <c r="C238" s="14"/>
      <c r="G238" s="15"/>
    </row>
    <row r="239" spans="3:7" ht="13.15">
      <c r="C239" s="14"/>
      <c r="G239" s="15"/>
    </row>
    <row r="240" spans="3:7" ht="13.15">
      <c r="C240" s="14"/>
      <c r="G240" s="15"/>
    </row>
    <row r="241" spans="3:7" ht="13.15">
      <c r="C241" s="14"/>
      <c r="G241" s="15"/>
    </row>
    <row r="242" spans="3:7" ht="13.15">
      <c r="C242" s="14"/>
      <c r="G242" s="15"/>
    </row>
    <row r="243" spans="3:7" ht="13.15">
      <c r="C243" s="14"/>
      <c r="G243" s="15"/>
    </row>
    <row r="244" spans="3:7" ht="13.15">
      <c r="C244" s="14"/>
      <c r="G244" s="15"/>
    </row>
    <row r="245" spans="3:7" ht="13.15">
      <c r="C245" s="14"/>
      <c r="G245" s="15"/>
    </row>
    <row r="246" spans="3:7" ht="13.15">
      <c r="C246" s="14"/>
      <c r="G246" s="15"/>
    </row>
    <row r="247" spans="3:7" ht="13.15">
      <c r="C247" s="14"/>
      <c r="G247" s="15"/>
    </row>
    <row r="248" spans="3:7" ht="13.15">
      <c r="C248" s="14"/>
      <c r="G248" s="15"/>
    </row>
    <row r="249" spans="3:7" ht="13.15">
      <c r="C249" s="14"/>
      <c r="G249" s="15"/>
    </row>
    <row r="250" spans="3:7" ht="13.15">
      <c r="C250" s="14"/>
      <c r="G250" s="15"/>
    </row>
    <row r="251" spans="3:7" ht="13.15">
      <c r="C251" s="14"/>
      <c r="G251" s="15"/>
    </row>
    <row r="252" spans="3:7" ht="13.15">
      <c r="C252" s="14"/>
      <c r="G252" s="15"/>
    </row>
    <row r="253" spans="3:7" ht="13.15">
      <c r="C253" s="14"/>
      <c r="G253" s="15"/>
    </row>
    <row r="254" spans="3:7" ht="13.15">
      <c r="C254" s="14"/>
      <c r="G254" s="15"/>
    </row>
    <row r="255" spans="3:7" ht="13.15">
      <c r="C255" s="14"/>
      <c r="G255" s="15"/>
    </row>
    <row r="256" spans="3:7" ht="13.15">
      <c r="C256" s="14"/>
      <c r="G256" s="15"/>
    </row>
    <row r="257" spans="3:7" ht="13.15">
      <c r="C257" s="14"/>
      <c r="G257" s="15"/>
    </row>
    <row r="258" spans="3:7" ht="13.15">
      <c r="C258" s="14"/>
      <c r="G258" s="15"/>
    </row>
    <row r="259" spans="3:7" ht="13.15">
      <c r="C259" s="14"/>
      <c r="G259" s="15"/>
    </row>
    <row r="260" spans="3:7" ht="13.15">
      <c r="C260" s="14"/>
      <c r="G260" s="15"/>
    </row>
    <row r="261" spans="3:7" ht="13.15">
      <c r="C261" s="14"/>
      <c r="G261" s="15"/>
    </row>
    <row r="262" spans="3:7" ht="13.15">
      <c r="C262" s="14"/>
      <c r="G262" s="15"/>
    </row>
    <row r="263" spans="3:7" ht="13.15">
      <c r="C263" s="14"/>
      <c r="G263" s="15"/>
    </row>
    <row r="264" spans="3:7" ht="13.15">
      <c r="C264" s="14"/>
      <c r="G264" s="15"/>
    </row>
    <row r="265" spans="3:7" ht="13.15">
      <c r="C265" s="14"/>
      <c r="G265" s="15"/>
    </row>
    <row r="266" spans="3:7" ht="13.15">
      <c r="C266" s="14"/>
      <c r="G266" s="15"/>
    </row>
    <row r="267" spans="3:7" ht="13.15">
      <c r="C267" s="14"/>
      <c r="G267" s="15"/>
    </row>
    <row r="268" spans="3:7" ht="13.15">
      <c r="C268" s="14"/>
      <c r="G268" s="15"/>
    </row>
    <row r="269" spans="3:7" ht="13.15">
      <c r="C269" s="14"/>
      <c r="G269" s="15"/>
    </row>
    <row r="270" spans="3:7" ht="13.15">
      <c r="C270" s="14"/>
      <c r="G270" s="15"/>
    </row>
    <row r="271" spans="3:7" ht="13.15">
      <c r="C271" s="14"/>
      <c r="G271" s="15"/>
    </row>
    <row r="272" spans="3:7" ht="13.15">
      <c r="C272" s="14"/>
      <c r="G272" s="15"/>
    </row>
    <row r="273" spans="3:7" ht="13.15">
      <c r="C273" s="14"/>
      <c r="G273" s="15"/>
    </row>
    <row r="274" spans="3:7" ht="13.15">
      <c r="C274" s="14"/>
      <c r="G274" s="15"/>
    </row>
    <row r="275" spans="3:7" ht="13.15">
      <c r="C275" s="14"/>
      <c r="G275" s="15"/>
    </row>
    <row r="276" spans="3:7" ht="13.15">
      <c r="C276" s="14"/>
      <c r="G276" s="15"/>
    </row>
    <row r="277" spans="3:7" ht="13.15">
      <c r="C277" s="14"/>
      <c r="G277" s="15"/>
    </row>
    <row r="278" spans="3:7" ht="13.15">
      <c r="C278" s="14"/>
      <c r="G278" s="15"/>
    </row>
    <row r="279" spans="3:7" ht="13.15">
      <c r="C279" s="14"/>
      <c r="G279" s="15"/>
    </row>
    <row r="280" spans="3:7" ht="13.15">
      <c r="C280" s="14"/>
      <c r="G280" s="15"/>
    </row>
    <row r="281" spans="3:7" ht="13.15">
      <c r="C281" s="14"/>
      <c r="G281" s="15"/>
    </row>
    <row r="282" spans="3:7" ht="13.15">
      <c r="C282" s="14"/>
      <c r="G282" s="15"/>
    </row>
    <row r="283" spans="3:7" ht="13.15">
      <c r="C283" s="14"/>
      <c r="G283" s="15"/>
    </row>
    <row r="284" spans="3:7" ht="13.15">
      <c r="C284" s="14"/>
      <c r="G284" s="15"/>
    </row>
    <row r="285" spans="3:7" ht="13.15">
      <c r="C285" s="14"/>
      <c r="G285" s="15"/>
    </row>
    <row r="286" spans="3:7" ht="13.15">
      <c r="C286" s="14"/>
      <c r="G286" s="15"/>
    </row>
    <row r="287" spans="3:7" ht="13.15">
      <c r="C287" s="14"/>
      <c r="G287" s="15"/>
    </row>
    <row r="288" spans="3:7" ht="13.15">
      <c r="C288" s="14"/>
      <c r="G288" s="15"/>
    </row>
    <row r="289" spans="3:7" ht="13.15">
      <c r="C289" s="14"/>
      <c r="G289" s="15"/>
    </row>
    <row r="290" spans="3:7" ht="13.15">
      <c r="C290" s="14"/>
      <c r="G290" s="15"/>
    </row>
    <row r="291" spans="3:7" ht="13.15">
      <c r="C291" s="14"/>
      <c r="G291" s="15"/>
    </row>
    <row r="292" spans="3:7" ht="13.15">
      <c r="C292" s="14"/>
      <c r="G292" s="15"/>
    </row>
    <row r="293" spans="3:7" ht="13.15">
      <c r="C293" s="14"/>
      <c r="G293" s="15"/>
    </row>
    <row r="294" spans="3:7" ht="13.15">
      <c r="C294" s="14"/>
      <c r="G294" s="15"/>
    </row>
    <row r="295" spans="3:7" ht="13.15">
      <c r="C295" s="14"/>
      <c r="G295" s="15"/>
    </row>
    <row r="296" spans="3:7" ht="13.15">
      <c r="C296" s="14"/>
      <c r="G296" s="15"/>
    </row>
    <row r="297" spans="3:7" ht="13.15">
      <c r="C297" s="14"/>
      <c r="G297" s="15"/>
    </row>
    <row r="298" spans="3:7" ht="13.15">
      <c r="C298" s="14"/>
      <c r="G298" s="15"/>
    </row>
    <row r="299" spans="3:7" ht="13.15">
      <c r="C299" s="14"/>
      <c r="G299" s="15"/>
    </row>
    <row r="300" spans="3:7" ht="13.15">
      <c r="C300" s="14"/>
      <c r="G300" s="15"/>
    </row>
    <row r="301" spans="3:7" ht="13.15">
      <c r="C301" s="14"/>
      <c r="G301" s="15"/>
    </row>
    <row r="302" spans="3:7" ht="13.15">
      <c r="C302" s="14"/>
      <c r="G302" s="15"/>
    </row>
    <row r="303" spans="3:7" ht="13.15">
      <c r="C303" s="14"/>
      <c r="G303" s="15"/>
    </row>
    <row r="304" spans="3:7" ht="13.15">
      <c r="C304" s="14"/>
      <c r="G304" s="15"/>
    </row>
    <row r="305" spans="3:7" ht="13.15">
      <c r="C305" s="14"/>
      <c r="G305" s="15"/>
    </row>
    <row r="306" spans="3:7" ht="13.15">
      <c r="C306" s="14"/>
      <c r="G306" s="15"/>
    </row>
    <row r="307" spans="3:7" ht="13.15">
      <c r="C307" s="14"/>
      <c r="G307" s="15"/>
    </row>
    <row r="308" spans="3:7" ht="13.15">
      <c r="C308" s="14"/>
      <c r="G308" s="15"/>
    </row>
    <row r="309" spans="3:7" ht="13.15">
      <c r="C309" s="14"/>
      <c r="G309" s="15"/>
    </row>
    <row r="310" spans="3:7" ht="13.15">
      <c r="C310" s="14"/>
      <c r="G310" s="15"/>
    </row>
    <row r="311" spans="3:7" ht="13.15">
      <c r="C311" s="14"/>
      <c r="G311" s="15"/>
    </row>
    <row r="312" spans="3:7" ht="13.15">
      <c r="C312" s="14"/>
      <c r="G312" s="15"/>
    </row>
    <row r="313" spans="3:7" ht="13.15">
      <c r="C313" s="14"/>
      <c r="G313" s="15"/>
    </row>
    <row r="314" spans="3:7" ht="13.15">
      <c r="C314" s="14"/>
      <c r="G314" s="15"/>
    </row>
    <row r="315" spans="3:7" ht="13.15">
      <c r="C315" s="14"/>
      <c r="G315" s="15"/>
    </row>
    <row r="316" spans="3:7" ht="13.15">
      <c r="C316" s="14"/>
      <c r="G316" s="15"/>
    </row>
    <row r="317" spans="3:7" ht="13.15">
      <c r="C317" s="14"/>
      <c r="G317" s="15"/>
    </row>
    <row r="318" spans="3:7" ht="13.15">
      <c r="C318" s="14"/>
      <c r="G318" s="15"/>
    </row>
    <row r="319" spans="3:7" ht="13.15">
      <c r="C319" s="14"/>
      <c r="G319" s="15"/>
    </row>
    <row r="320" spans="3:7" ht="13.15">
      <c r="C320" s="14"/>
      <c r="G320" s="15"/>
    </row>
    <row r="321" spans="3:7" ht="13.15">
      <c r="C321" s="14"/>
      <c r="G321" s="15"/>
    </row>
    <row r="322" spans="3:7" ht="13.15">
      <c r="C322" s="14"/>
      <c r="G322" s="15"/>
    </row>
    <row r="323" spans="3:7" ht="13.15">
      <c r="C323" s="14"/>
      <c r="G323" s="15"/>
    </row>
    <row r="324" spans="3:7" ht="13.15">
      <c r="C324" s="14"/>
      <c r="G324" s="15"/>
    </row>
    <row r="325" spans="3:7" ht="13.15">
      <c r="C325" s="14"/>
      <c r="G325" s="15"/>
    </row>
    <row r="326" spans="3:7" ht="13.15">
      <c r="C326" s="14"/>
      <c r="G326" s="15"/>
    </row>
    <row r="327" spans="3:7" ht="13.15">
      <c r="C327" s="14"/>
      <c r="G327" s="15"/>
    </row>
    <row r="328" spans="3:7" ht="13.15">
      <c r="C328" s="14"/>
      <c r="G328" s="15"/>
    </row>
    <row r="329" spans="3:7" ht="13.15">
      <c r="C329" s="14"/>
      <c r="G329" s="15"/>
    </row>
    <row r="330" spans="3:7" ht="13.15">
      <c r="C330" s="14"/>
      <c r="G330" s="15"/>
    </row>
    <row r="331" spans="3:7" ht="13.15">
      <c r="C331" s="14"/>
      <c r="G331" s="15"/>
    </row>
    <row r="332" spans="3:7" ht="13.15">
      <c r="C332" s="14"/>
      <c r="G332" s="15"/>
    </row>
    <row r="333" spans="3:7" ht="13.15">
      <c r="C333" s="14"/>
      <c r="G333" s="15"/>
    </row>
    <row r="334" spans="3:7" ht="13.15">
      <c r="C334" s="14"/>
      <c r="G334" s="15"/>
    </row>
    <row r="335" spans="3:7" ht="13.15">
      <c r="C335" s="14"/>
      <c r="G335" s="15"/>
    </row>
    <row r="336" spans="3:7" ht="13.15">
      <c r="C336" s="14"/>
      <c r="G336" s="15"/>
    </row>
    <row r="337" spans="3:7" ht="13.15">
      <c r="C337" s="14"/>
      <c r="G337" s="15"/>
    </row>
    <row r="338" spans="3:7" ht="13.15">
      <c r="C338" s="14"/>
      <c r="G338" s="15"/>
    </row>
    <row r="339" spans="3:7" ht="13.15">
      <c r="C339" s="14"/>
      <c r="G339" s="15"/>
    </row>
    <row r="340" spans="3:7" ht="13.15">
      <c r="C340" s="14"/>
      <c r="G340" s="15"/>
    </row>
    <row r="341" spans="3:7" ht="13.15">
      <c r="C341" s="14"/>
      <c r="G341" s="15"/>
    </row>
    <row r="342" spans="3:7" ht="13.15">
      <c r="C342" s="14"/>
      <c r="G342" s="15"/>
    </row>
    <row r="343" spans="3:7" ht="13.15">
      <c r="C343" s="14"/>
      <c r="G343" s="15"/>
    </row>
    <row r="344" spans="3:7" ht="13.15">
      <c r="C344" s="14"/>
      <c r="G344" s="15"/>
    </row>
    <row r="345" spans="3:7" ht="13.15">
      <c r="C345" s="14"/>
      <c r="G345" s="15"/>
    </row>
    <row r="346" spans="3:7" ht="13.15">
      <c r="C346" s="14"/>
      <c r="G346" s="15"/>
    </row>
    <row r="347" spans="3:7" ht="13.15">
      <c r="C347" s="14"/>
      <c r="G347" s="15"/>
    </row>
    <row r="348" spans="3:7" ht="13.15">
      <c r="C348" s="14"/>
      <c r="G348" s="15"/>
    </row>
    <row r="349" spans="3:7" ht="13.15">
      <c r="C349" s="14"/>
      <c r="G349" s="15"/>
    </row>
    <row r="350" spans="3:7" ht="13.15">
      <c r="C350" s="14"/>
      <c r="G350" s="15"/>
    </row>
    <row r="351" spans="3:7" ht="13.15">
      <c r="C351" s="14"/>
      <c r="G351" s="15"/>
    </row>
    <row r="352" spans="3:7" ht="13.15">
      <c r="C352" s="14"/>
      <c r="G352" s="15"/>
    </row>
    <row r="353" spans="3:7" ht="13.15">
      <c r="C353" s="14"/>
      <c r="G353" s="15"/>
    </row>
    <row r="354" spans="3:7" ht="13.15">
      <c r="C354" s="14"/>
      <c r="G354" s="15"/>
    </row>
    <row r="355" spans="3:7" ht="13.15">
      <c r="C355" s="14"/>
      <c r="G355" s="15"/>
    </row>
    <row r="356" spans="3:7" ht="13.15">
      <c r="C356" s="14"/>
      <c r="G356" s="15"/>
    </row>
    <row r="357" spans="3:7" ht="13.15">
      <c r="C357" s="14"/>
      <c r="G357" s="15"/>
    </row>
    <row r="358" spans="3:7" ht="13.15">
      <c r="C358" s="14"/>
      <c r="G358" s="15"/>
    </row>
    <row r="359" spans="3:7" ht="13.15">
      <c r="C359" s="14"/>
      <c r="G359" s="15"/>
    </row>
    <row r="360" spans="3:7" ht="13.15">
      <c r="C360" s="14"/>
      <c r="G360" s="15"/>
    </row>
    <row r="361" spans="3:7" ht="13.15">
      <c r="C361" s="14"/>
      <c r="G361" s="15"/>
    </row>
    <row r="362" spans="3:7" ht="13.15">
      <c r="C362" s="14"/>
      <c r="G362" s="15"/>
    </row>
    <row r="363" spans="3:7" ht="13.15">
      <c r="C363" s="14"/>
      <c r="G363" s="15"/>
    </row>
    <row r="364" spans="3:7" ht="13.15">
      <c r="C364" s="14"/>
      <c r="G364" s="15"/>
    </row>
    <row r="365" spans="3:7" ht="13.15">
      <c r="C365" s="14"/>
      <c r="G365" s="15"/>
    </row>
    <row r="366" spans="3:7" ht="13.15">
      <c r="C366" s="14"/>
      <c r="G366" s="15"/>
    </row>
    <row r="367" spans="3:7" ht="13.15">
      <c r="C367" s="14"/>
      <c r="G367" s="15"/>
    </row>
    <row r="368" spans="3:7" ht="13.15">
      <c r="C368" s="14"/>
      <c r="G368" s="15"/>
    </row>
    <row r="369" spans="3:7" ht="13.15">
      <c r="C369" s="14"/>
      <c r="G369" s="15"/>
    </row>
    <row r="370" spans="3:7" ht="13.15">
      <c r="C370" s="14"/>
      <c r="G370" s="15"/>
    </row>
    <row r="371" spans="3:7" ht="13.15">
      <c r="C371" s="14"/>
      <c r="G371" s="15"/>
    </row>
    <row r="372" spans="3:7" ht="13.15">
      <c r="C372" s="14"/>
      <c r="G372" s="15"/>
    </row>
    <row r="373" spans="3:7" ht="13.15">
      <c r="C373" s="14"/>
      <c r="G373" s="15"/>
    </row>
    <row r="374" spans="3:7" ht="13.15">
      <c r="C374" s="14"/>
      <c r="G374" s="15"/>
    </row>
    <row r="375" spans="3:7" ht="13.15">
      <c r="C375" s="14"/>
      <c r="G375" s="15"/>
    </row>
    <row r="376" spans="3:7" ht="13.15">
      <c r="C376" s="14"/>
      <c r="G376" s="15"/>
    </row>
    <row r="377" spans="3:7" ht="13.15">
      <c r="C377" s="14"/>
      <c r="G377" s="15"/>
    </row>
    <row r="378" spans="3:7" ht="13.15">
      <c r="C378" s="14"/>
      <c r="G378" s="15"/>
    </row>
    <row r="379" spans="3:7" ht="13.15">
      <c r="C379" s="14"/>
      <c r="G379" s="15"/>
    </row>
    <row r="380" spans="3:7" ht="13.15">
      <c r="C380" s="14"/>
      <c r="G380" s="15"/>
    </row>
    <row r="381" spans="3:7" ht="13.15">
      <c r="C381" s="14"/>
      <c r="G381" s="15"/>
    </row>
    <row r="382" spans="3:7" ht="13.15">
      <c r="C382" s="14"/>
      <c r="G382" s="15"/>
    </row>
    <row r="383" spans="3:7" ht="13.15">
      <c r="C383" s="14"/>
      <c r="G383" s="15"/>
    </row>
    <row r="384" spans="3:7" ht="13.15">
      <c r="C384" s="14"/>
      <c r="G384" s="15"/>
    </row>
    <row r="385" spans="3:7" ht="13.15">
      <c r="C385" s="14"/>
      <c r="G385" s="15"/>
    </row>
    <row r="386" spans="3:7" ht="13.15">
      <c r="C386" s="14"/>
      <c r="G386" s="15"/>
    </row>
    <row r="387" spans="3:7" ht="13.15">
      <c r="C387" s="14"/>
      <c r="G387" s="15"/>
    </row>
    <row r="388" spans="3:7" ht="13.15">
      <c r="C388" s="14"/>
      <c r="G388" s="15"/>
    </row>
    <row r="389" spans="3:7" ht="13.15">
      <c r="C389" s="14"/>
      <c r="G389" s="15"/>
    </row>
    <row r="390" spans="3:7" ht="13.15">
      <c r="C390" s="14"/>
      <c r="G390" s="15"/>
    </row>
    <row r="391" spans="3:7" ht="13.15">
      <c r="C391" s="14"/>
      <c r="G391" s="15"/>
    </row>
    <row r="392" spans="3:7" ht="13.15">
      <c r="C392" s="14"/>
      <c r="G392" s="15"/>
    </row>
    <row r="393" spans="3:7" ht="13.15">
      <c r="C393" s="14"/>
      <c r="G393" s="15"/>
    </row>
    <row r="394" spans="3:7" ht="13.15">
      <c r="C394" s="14"/>
      <c r="G394" s="15"/>
    </row>
    <row r="395" spans="3:7" ht="13.15">
      <c r="C395" s="14"/>
      <c r="G395" s="15"/>
    </row>
    <row r="396" spans="3:7" ht="13.15">
      <c r="C396" s="14"/>
      <c r="G396" s="15"/>
    </row>
    <row r="397" spans="3:7" ht="13.15">
      <c r="C397" s="14"/>
      <c r="G397" s="15"/>
    </row>
    <row r="398" spans="3:7" ht="13.15">
      <c r="C398" s="14"/>
      <c r="G398" s="15"/>
    </row>
    <row r="399" spans="3:7" ht="13.15">
      <c r="C399" s="14"/>
      <c r="G399" s="15"/>
    </row>
    <row r="400" spans="3:7" ht="13.15">
      <c r="C400" s="14"/>
      <c r="G400" s="15"/>
    </row>
    <row r="401" spans="3:7" ht="13.15">
      <c r="C401" s="14"/>
      <c r="G401" s="15"/>
    </row>
    <row r="402" spans="3:7" ht="13.15">
      <c r="C402" s="14"/>
      <c r="G402" s="15"/>
    </row>
    <row r="403" spans="3:7" ht="13.15">
      <c r="C403" s="14"/>
      <c r="G403" s="15"/>
    </row>
    <row r="404" spans="3:7" ht="13.15">
      <c r="C404" s="14"/>
      <c r="G404" s="15"/>
    </row>
    <row r="405" spans="3:7" ht="13.15">
      <c r="C405" s="14"/>
      <c r="G405" s="15"/>
    </row>
    <row r="406" spans="3:7" ht="13.15">
      <c r="C406" s="14"/>
      <c r="G406" s="15"/>
    </row>
    <row r="407" spans="3:7" ht="13.15">
      <c r="C407" s="14"/>
      <c r="G407" s="15"/>
    </row>
    <row r="408" spans="3:7" ht="13.15">
      <c r="C408" s="14"/>
      <c r="G408" s="15"/>
    </row>
    <row r="409" spans="3:7" ht="13.15">
      <c r="C409" s="14"/>
      <c r="G409" s="15"/>
    </row>
    <row r="410" spans="3:7" ht="13.15">
      <c r="C410" s="14"/>
      <c r="G410" s="15"/>
    </row>
    <row r="411" spans="3:7" ht="13.15">
      <c r="C411" s="14"/>
      <c r="G411" s="15"/>
    </row>
    <row r="412" spans="3:7" ht="13.15">
      <c r="C412" s="14"/>
      <c r="G412" s="15"/>
    </row>
    <row r="413" spans="3:7" ht="13.15">
      <c r="C413" s="14"/>
      <c r="G413" s="15"/>
    </row>
    <row r="414" spans="3:7" ht="13.15">
      <c r="C414" s="14"/>
      <c r="G414" s="15"/>
    </row>
    <row r="415" spans="3:7" ht="13.15">
      <c r="C415" s="14"/>
      <c r="G415" s="15"/>
    </row>
    <row r="416" spans="3:7" ht="13.15">
      <c r="C416" s="14"/>
      <c r="G416" s="15"/>
    </row>
    <row r="417" spans="3:7" ht="13.15">
      <c r="C417" s="14"/>
      <c r="G417" s="15"/>
    </row>
    <row r="418" spans="3:7" ht="13.15">
      <c r="C418" s="14"/>
      <c r="G418" s="15"/>
    </row>
    <row r="419" spans="3:7" ht="13.15">
      <c r="C419" s="14"/>
      <c r="G419" s="15"/>
    </row>
    <row r="420" spans="3:7" ht="13.15">
      <c r="C420" s="14"/>
      <c r="G420" s="15"/>
    </row>
    <row r="421" spans="3:7" ht="13.15">
      <c r="C421" s="14"/>
      <c r="G421" s="15"/>
    </row>
    <row r="422" spans="3:7" ht="13.15">
      <c r="C422" s="14"/>
      <c r="G422" s="15"/>
    </row>
    <row r="423" spans="3:7" ht="13.15">
      <c r="C423" s="14"/>
      <c r="G423" s="15"/>
    </row>
    <row r="424" spans="3:7" ht="13.15">
      <c r="C424" s="14"/>
      <c r="G424" s="15"/>
    </row>
    <row r="425" spans="3:7" ht="13.15">
      <c r="C425" s="14"/>
      <c r="G425" s="15"/>
    </row>
    <row r="426" spans="3:7" ht="13.15">
      <c r="C426" s="14"/>
      <c r="G426" s="15"/>
    </row>
    <row r="427" spans="3:7" ht="13.15">
      <c r="C427" s="14"/>
      <c r="G427" s="15"/>
    </row>
    <row r="428" spans="3:7" ht="13.15">
      <c r="C428" s="14"/>
      <c r="G428" s="15"/>
    </row>
    <row r="429" spans="3:7" ht="13.15">
      <c r="C429" s="14"/>
      <c r="G429" s="15"/>
    </row>
    <row r="430" spans="3:7" ht="13.15">
      <c r="C430" s="14"/>
      <c r="G430" s="15"/>
    </row>
    <row r="431" spans="3:7" ht="13.15">
      <c r="C431" s="14"/>
      <c r="G431" s="15"/>
    </row>
    <row r="432" spans="3:7" ht="13.15">
      <c r="C432" s="14"/>
      <c r="G432" s="15"/>
    </row>
    <row r="433" spans="3:7" ht="13.15">
      <c r="C433" s="14"/>
      <c r="G433" s="15"/>
    </row>
    <row r="434" spans="3:7" ht="13.15">
      <c r="C434" s="14"/>
      <c r="G434" s="15"/>
    </row>
    <row r="435" spans="3:7" ht="13.15">
      <c r="C435" s="14"/>
      <c r="G435" s="15"/>
    </row>
    <row r="436" spans="3:7" ht="13.15">
      <c r="C436" s="14"/>
      <c r="G436" s="15"/>
    </row>
    <row r="437" spans="3:7" ht="13.15">
      <c r="C437" s="14"/>
      <c r="G437" s="15"/>
    </row>
    <row r="438" spans="3:7" ht="13.15">
      <c r="C438" s="14"/>
      <c r="G438" s="15"/>
    </row>
    <row r="439" spans="3:7" ht="13.15">
      <c r="C439" s="14"/>
      <c r="G439" s="15"/>
    </row>
    <row r="440" spans="3:7" ht="13.15">
      <c r="C440" s="14"/>
      <c r="G440" s="15"/>
    </row>
    <row r="441" spans="3:7" ht="13.15">
      <c r="C441" s="14"/>
      <c r="G441" s="15"/>
    </row>
    <row r="442" spans="3:7" ht="13.15">
      <c r="C442" s="14"/>
      <c r="G442" s="15"/>
    </row>
    <row r="443" spans="3:7" ht="13.15">
      <c r="C443" s="14"/>
      <c r="G443" s="15"/>
    </row>
    <row r="444" spans="3:7" ht="13.15">
      <c r="C444" s="14"/>
      <c r="G444" s="15"/>
    </row>
    <row r="445" spans="3:7" ht="13.15">
      <c r="C445" s="14"/>
      <c r="G445" s="15"/>
    </row>
    <row r="446" spans="3:7" ht="13.15">
      <c r="C446" s="14"/>
      <c r="G446" s="15"/>
    </row>
    <row r="447" spans="3:7" ht="13.15">
      <c r="C447" s="14"/>
      <c r="G447" s="15"/>
    </row>
    <row r="448" spans="3:7" ht="13.15">
      <c r="C448" s="14"/>
      <c r="G448" s="15"/>
    </row>
    <row r="449" spans="3:7" ht="13.15">
      <c r="C449" s="14"/>
      <c r="G449" s="15"/>
    </row>
    <row r="450" spans="3:7" ht="13.15">
      <c r="C450" s="14"/>
      <c r="G450" s="15"/>
    </row>
    <row r="451" spans="3:7" ht="13.15">
      <c r="C451" s="14"/>
      <c r="G451" s="15"/>
    </row>
    <row r="452" spans="3:7" ht="13.15">
      <c r="C452" s="14"/>
      <c r="G452" s="15"/>
    </row>
    <row r="453" spans="3:7" ht="13.15">
      <c r="C453" s="14"/>
      <c r="G453" s="15"/>
    </row>
    <row r="454" spans="3:7" ht="13.15">
      <c r="C454" s="14"/>
      <c r="G454" s="15"/>
    </row>
    <row r="455" spans="3:7" ht="13.15">
      <c r="C455" s="14"/>
      <c r="G455" s="15"/>
    </row>
    <row r="456" spans="3:7" ht="13.15">
      <c r="C456" s="14"/>
      <c r="G456" s="15"/>
    </row>
    <row r="457" spans="3:7" ht="13.15">
      <c r="C457" s="14"/>
      <c r="G457" s="15"/>
    </row>
    <row r="458" spans="3:7" ht="13.15">
      <c r="C458" s="14"/>
      <c r="G458" s="15"/>
    </row>
    <row r="459" spans="3:7" ht="13.15">
      <c r="C459" s="14"/>
      <c r="G459" s="15"/>
    </row>
    <row r="460" spans="3:7" ht="13.15">
      <c r="C460" s="14"/>
      <c r="G460" s="15"/>
    </row>
    <row r="461" spans="3:7" ht="13.15">
      <c r="C461" s="14"/>
      <c r="G461" s="15"/>
    </row>
    <row r="462" spans="3:7" ht="13.15">
      <c r="C462" s="14"/>
      <c r="G462" s="15"/>
    </row>
    <row r="463" spans="3:7" ht="13.15">
      <c r="C463" s="14"/>
      <c r="G463" s="15"/>
    </row>
    <row r="464" spans="3:7" ht="13.15">
      <c r="C464" s="14"/>
      <c r="G464" s="15"/>
    </row>
    <row r="465" spans="3:7" ht="13.15">
      <c r="C465" s="14"/>
      <c r="G465" s="15"/>
    </row>
    <row r="466" spans="3:7" ht="13.15">
      <c r="C466" s="14"/>
      <c r="G466" s="15"/>
    </row>
    <row r="467" spans="3:7" ht="13.15">
      <c r="C467" s="14"/>
      <c r="G467" s="15"/>
    </row>
    <row r="468" spans="3:7" ht="13.15">
      <c r="C468" s="14"/>
      <c r="G468" s="15"/>
    </row>
    <row r="469" spans="3:7" ht="13.15">
      <c r="C469" s="14"/>
      <c r="G469" s="15"/>
    </row>
    <row r="470" spans="3:7" ht="13.15">
      <c r="C470" s="14"/>
      <c r="G470" s="15"/>
    </row>
    <row r="471" spans="3:7" ht="13.15">
      <c r="C471" s="14"/>
      <c r="G471" s="15"/>
    </row>
    <row r="472" spans="3:7" ht="13.15">
      <c r="C472" s="14"/>
      <c r="G472" s="15"/>
    </row>
    <row r="473" spans="3:7" ht="13.15">
      <c r="C473" s="14"/>
      <c r="G473" s="15"/>
    </row>
    <row r="474" spans="3:7" ht="13.15">
      <c r="C474" s="14"/>
      <c r="G474" s="15"/>
    </row>
    <row r="475" spans="3:7" ht="13.15">
      <c r="C475" s="14"/>
      <c r="G475" s="15"/>
    </row>
    <row r="476" spans="3:7" ht="13.15">
      <c r="C476" s="14"/>
      <c r="G476" s="15"/>
    </row>
    <row r="477" spans="3:7" ht="13.15">
      <c r="C477" s="14"/>
      <c r="G477" s="15"/>
    </row>
    <row r="478" spans="3:7" ht="13.15">
      <c r="C478" s="14"/>
      <c r="G478" s="15"/>
    </row>
    <row r="479" spans="3:7" ht="13.15">
      <c r="C479" s="14"/>
      <c r="G479" s="15"/>
    </row>
    <row r="480" spans="3:7" ht="13.15">
      <c r="C480" s="14"/>
      <c r="G480" s="15"/>
    </row>
    <row r="481" spans="3:7" ht="13.15">
      <c r="C481" s="14"/>
      <c r="G481" s="15"/>
    </row>
    <row r="482" spans="3:7" ht="13.15">
      <c r="C482" s="14"/>
      <c r="G482" s="15"/>
    </row>
    <row r="483" spans="3:7" ht="13.15">
      <c r="C483" s="14"/>
      <c r="G483" s="15"/>
    </row>
    <row r="484" spans="3:7" ht="13.15">
      <c r="C484" s="14"/>
      <c r="G484" s="15"/>
    </row>
    <row r="485" spans="3:7" ht="13.15">
      <c r="C485" s="14"/>
      <c r="G485" s="15"/>
    </row>
    <row r="486" spans="3:7" ht="13.15">
      <c r="C486" s="14"/>
      <c r="G486" s="15"/>
    </row>
    <row r="487" spans="3:7" ht="13.15">
      <c r="C487" s="14"/>
      <c r="G487" s="15"/>
    </row>
    <row r="488" spans="3:7" ht="13.15">
      <c r="C488" s="14"/>
      <c r="G488" s="15"/>
    </row>
    <row r="489" spans="3:7" ht="13.15">
      <c r="C489" s="14"/>
      <c r="G489" s="15"/>
    </row>
    <row r="490" spans="3:7" ht="13.15">
      <c r="C490" s="14"/>
      <c r="G490" s="15"/>
    </row>
    <row r="491" spans="3:7" ht="13.15">
      <c r="C491" s="14"/>
      <c r="G491" s="15"/>
    </row>
    <row r="492" spans="3:7" ht="13.15">
      <c r="C492" s="14"/>
      <c r="G492" s="15"/>
    </row>
    <row r="493" spans="3:7" ht="13.15">
      <c r="C493" s="14"/>
      <c r="G493" s="15"/>
    </row>
    <row r="494" spans="3:7" ht="13.15">
      <c r="C494" s="14"/>
      <c r="G494" s="15"/>
    </row>
    <row r="495" spans="3:7" ht="13.15">
      <c r="C495" s="14"/>
      <c r="G495" s="15"/>
    </row>
    <row r="496" spans="3:7" ht="13.15">
      <c r="C496" s="14"/>
      <c r="G496" s="15"/>
    </row>
    <row r="497" spans="3:7" ht="13.15">
      <c r="C497" s="14"/>
      <c r="G497" s="15"/>
    </row>
    <row r="498" spans="3:7" ht="13.15">
      <c r="C498" s="14"/>
      <c r="G498" s="15"/>
    </row>
    <row r="499" spans="3:7" ht="13.15">
      <c r="C499" s="14"/>
      <c r="G499" s="15"/>
    </row>
    <row r="500" spans="3:7" ht="13.15">
      <c r="C500" s="14"/>
      <c r="G500" s="15"/>
    </row>
    <row r="501" spans="3:7" ht="13.15">
      <c r="C501" s="14"/>
      <c r="G501" s="15"/>
    </row>
    <row r="502" spans="3:7" ht="13.15">
      <c r="C502" s="14"/>
      <c r="G502" s="15"/>
    </row>
    <row r="503" spans="3:7" ht="13.15">
      <c r="C503" s="14"/>
      <c r="G503" s="15"/>
    </row>
    <row r="504" spans="3:7" ht="13.15">
      <c r="C504" s="14"/>
      <c r="G504" s="15"/>
    </row>
    <row r="505" spans="3:7" ht="13.15">
      <c r="C505" s="14"/>
      <c r="G505" s="15"/>
    </row>
    <row r="506" spans="3:7" ht="13.15">
      <c r="C506" s="14"/>
      <c r="G506" s="15"/>
    </row>
    <row r="507" spans="3:7" ht="13.15">
      <c r="C507" s="14"/>
      <c r="G507" s="15"/>
    </row>
    <row r="508" spans="3:7" ht="13.15">
      <c r="C508" s="14"/>
      <c r="G508" s="15"/>
    </row>
    <row r="509" spans="3:7" ht="13.15">
      <c r="C509" s="14"/>
      <c r="G509" s="15"/>
    </row>
    <row r="510" spans="3:7" ht="13.15">
      <c r="C510" s="14"/>
      <c r="G510" s="15"/>
    </row>
    <row r="511" spans="3:7" ht="13.15">
      <c r="C511" s="14"/>
      <c r="G511" s="15"/>
    </row>
    <row r="512" spans="3:7" ht="13.15">
      <c r="C512" s="14"/>
      <c r="G512" s="15"/>
    </row>
    <row r="513" spans="3:7" ht="13.15">
      <c r="C513" s="14"/>
      <c r="G513" s="15"/>
    </row>
    <row r="514" spans="3:7" ht="13.15">
      <c r="C514" s="14"/>
      <c r="G514" s="15"/>
    </row>
    <row r="515" spans="3:7" ht="13.15">
      <c r="C515" s="14"/>
      <c r="G515" s="15"/>
    </row>
    <row r="516" spans="3:7" ht="13.15">
      <c r="C516" s="14"/>
      <c r="G516" s="15"/>
    </row>
    <row r="517" spans="3:7" ht="13.15">
      <c r="C517" s="14"/>
      <c r="G517" s="15"/>
    </row>
    <row r="518" spans="3:7" ht="13.15">
      <c r="C518" s="14"/>
      <c r="G518" s="15"/>
    </row>
    <row r="519" spans="3:7" ht="13.15">
      <c r="C519" s="14"/>
      <c r="G519" s="15"/>
    </row>
    <row r="520" spans="3:7" ht="13.15">
      <c r="C520" s="14"/>
      <c r="G520" s="15"/>
    </row>
    <row r="521" spans="3:7" ht="13.15">
      <c r="C521" s="14"/>
      <c r="G521" s="15"/>
    </row>
    <row r="522" spans="3:7" ht="13.15">
      <c r="C522" s="14"/>
      <c r="G522" s="15"/>
    </row>
    <row r="523" spans="3:7" ht="13.15">
      <c r="C523" s="14"/>
      <c r="G523" s="15"/>
    </row>
    <row r="524" spans="3:7" ht="13.15">
      <c r="C524" s="14"/>
      <c r="G524" s="15"/>
    </row>
    <row r="525" spans="3:7" ht="13.15">
      <c r="C525" s="14"/>
      <c r="G525" s="15"/>
    </row>
    <row r="526" spans="3:7" ht="13.15">
      <c r="C526" s="14"/>
      <c r="G526" s="15"/>
    </row>
    <row r="527" spans="3:7" ht="13.15">
      <c r="C527" s="14"/>
      <c r="G527" s="15"/>
    </row>
    <row r="528" spans="3:7" ht="13.15">
      <c r="C528" s="14"/>
      <c r="G528" s="15"/>
    </row>
    <row r="529" spans="3:7" ht="13.15">
      <c r="C529" s="14"/>
      <c r="G529" s="15"/>
    </row>
    <row r="530" spans="3:7" ht="13.15">
      <c r="C530" s="14"/>
      <c r="G530" s="15"/>
    </row>
    <row r="531" spans="3:7" ht="13.15">
      <c r="C531" s="14"/>
      <c r="G531" s="15"/>
    </row>
    <row r="532" spans="3:7" ht="13.15">
      <c r="C532" s="14"/>
      <c r="G532" s="15"/>
    </row>
    <row r="533" spans="3:7" ht="13.15">
      <c r="C533" s="14"/>
      <c r="G533" s="15"/>
    </row>
    <row r="534" spans="3:7" ht="13.15">
      <c r="C534" s="14"/>
      <c r="G534" s="15"/>
    </row>
    <row r="535" spans="3:7" ht="13.15">
      <c r="C535" s="14"/>
      <c r="G535" s="15"/>
    </row>
    <row r="536" spans="3:7" ht="13.15">
      <c r="C536" s="14"/>
      <c r="G536" s="15"/>
    </row>
    <row r="537" spans="3:7" ht="13.15">
      <c r="C537" s="14"/>
      <c r="G537" s="15"/>
    </row>
    <row r="538" spans="3:7" ht="13.15">
      <c r="C538" s="14"/>
      <c r="G538" s="15"/>
    </row>
    <row r="539" spans="3:7" ht="13.15">
      <c r="C539" s="14"/>
      <c r="G539" s="15"/>
    </row>
    <row r="540" spans="3:7" ht="13.15">
      <c r="C540" s="14"/>
      <c r="G540" s="15"/>
    </row>
    <row r="541" spans="3:7" ht="13.15">
      <c r="C541" s="14"/>
      <c r="G541" s="15"/>
    </row>
    <row r="542" spans="3:7" ht="13.15">
      <c r="C542" s="14"/>
      <c r="G542" s="15"/>
    </row>
    <row r="543" spans="3:7" ht="13.15">
      <c r="C543" s="14"/>
      <c r="G543" s="15"/>
    </row>
    <row r="544" spans="3:7" ht="13.15">
      <c r="C544" s="14"/>
      <c r="G544" s="15"/>
    </row>
    <row r="545" spans="3:7" ht="13.15">
      <c r="C545" s="14"/>
      <c r="G545" s="15"/>
    </row>
    <row r="546" spans="3:7" ht="13.15">
      <c r="C546" s="14"/>
      <c r="G546" s="15"/>
    </row>
    <row r="547" spans="3:7" ht="13.15">
      <c r="C547" s="14"/>
      <c r="G547" s="15"/>
    </row>
    <row r="548" spans="3:7" ht="13.15">
      <c r="C548" s="14"/>
      <c r="G548" s="15"/>
    </row>
    <row r="549" spans="3:7" ht="13.15">
      <c r="C549" s="14"/>
      <c r="G549" s="15"/>
    </row>
    <row r="550" spans="3:7" ht="13.15">
      <c r="C550" s="14"/>
      <c r="G550" s="15"/>
    </row>
    <row r="551" spans="3:7" ht="13.15">
      <c r="C551" s="14"/>
      <c r="G551" s="15"/>
    </row>
    <row r="552" spans="3:7" ht="13.15">
      <c r="C552" s="14"/>
      <c r="G552" s="15"/>
    </row>
    <row r="553" spans="3:7" ht="13.15">
      <c r="C553" s="14"/>
      <c r="G553" s="15"/>
    </row>
    <row r="554" spans="3:7" ht="13.15">
      <c r="C554" s="14"/>
      <c r="G554" s="15"/>
    </row>
    <row r="555" spans="3:7" ht="13.15">
      <c r="C555" s="14"/>
      <c r="G555" s="15"/>
    </row>
    <row r="556" spans="3:7" ht="13.15">
      <c r="C556" s="14"/>
      <c r="G556" s="15"/>
    </row>
    <row r="557" spans="3:7" ht="13.15">
      <c r="C557" s="14"/>
      <c r="G557" s="15"/>
    </row>
    <row r="558" spans="3:7" ht="13.15">
      <c r="C558" s="14"/>
      <c r="G558" s="15"/>
    </row>
    <row r="559" spans="3:7" ht="13.15">
      <c r="C559" s="14"/>
      <c r="G559" s="15"/>
    </row>
    <row r="560" spans="3:7" ht="13.15">
      <c r="C560" s="14"/>
      <c r="G560" s="15"/>
    </row>
    <row r="561" spans="3:7" ht="13.15">
      <c r="C561" s="14"/>
      <c r="G561" s="15"/>
    </row>
    <row r="562" spans="3:7" ht="13.15">
      <c r="C562" s="14"/>
      <c r="G562" s="15"/>
    </row>
    <row r="563" spans="3:7" ht="13.15">
      <c r="C563" s="14"/>
      <c r="G563" s="15"/>
    </row>
    <row r="564" spans="3:7" ht="13.15">
      <c r="C564" s="14"/>
      <c r="G564" s="15"/>
    </row>
    <row r="565" spans="3:7" ht="13.15">
      <c r="C565" s="14"/>
      <c r="G565" s="15"/>
    </row>
    <row r="566" spans="3:7" ht="13.15">
      <c r="C566" s="14"/>
      <c r="G566" s="15"/>
    </row>
    <row r="567" spans="3:7" ht="13.15">
      <c r="C567" s="14"/>
      <c r="G567" s="15"/>
    </row>
    <row r="568" spans="3:7" ht="13.15">
      <c r="C568" s="14"/>
      <c r="G568" s="15"/>
    </row>
    <row r="569" spans="3:7" ht="13.15">
      <c r="C569" s="14"/>
      <c r="G569" s="15"/>
    </row>
    <row r="570" spans="3:7" ht="13.15">
      <c r="C570" s="14"/>
      <c r="G570" s="15"/>
    </row>
    <row r="571" spans="3:7" ht="13.15">
      <c r="C571" s="14"/>
      <c r="G571" s="15"/>
    </row>
    <row r="572" spans="3:7" ht="13.15">
      <c r="C572" s="14"/>
      <c r="G572" s="15"/>
    </row>
    <row r="573" spans="3:7" ht="13.15">
      <c r="C573" s="14"/>
      <c r="G573" s="15"/>
    </row>
    <row r="574" spans="3:7" ht="13.15">
      <c r="C574" s="14"/>
      <c r="G574" s="15"/>
    </row>
    <row r="575" spans="3:7" ht="13.15">
      <c r="C575" s="14"/>
      <c r="G575" s="15"/>
    </row>
    <row r="576" spans="3:7" ht="13.15">
      <c r="C576" s="14"/>
      <c r="G576" s="15"/>
    </row>
    <row r="577" spans="3:7" ht="13.15">
      <c r="C577" s="14"/>
      <c r="G577" s="15"/>
    </row>
    <row r="578" spans="3:7" ht="13.15">
      <c r="C578" s="14"/>
      <c r="G578" s="15"/>
    </row>
    <row r="579" spans="3:7" ht="13.15">
      <c r="C579" s="14"/>
      <c r="G579" s="15"/>
    </row>
    <row r="580" spans="3:7" ht="13.15">
      <c r="C580" s="14"/>
      <c r="G580" s="15"/>
    </row>
    <row r="581" spans="3:7" ht="13.15">
      <c r="C581" s="14"/>
      <c r="G581" s="15"/>
    </row>
    <row r="582" spans="3:7" ht="13.15">
      <c r="C582" s="14"/>
      <c r="G582" s="15"/>
    </row>
    <row r="583" spans="3:7" ht="13.15">
      <c r="C583" s="14"/>
      <c r="G583" s="15"/>
    </row>
    <row r="584" spans="3:7" ht="13.15">
      <c r="C584" s="14"/>
      <c r="G584" s="15"/>
    </row>
    <row r="585" spans="3:7" ht="13.15">
      <c r="C585" s="14"/>
      <c r="G585" s="15"/>
    </row>
    <row r="586" spans="3:7" ht="13.15">
      <c r="C586" s="14"/>
      <c r="G586" s="15"/>
    </row>
    <row r="587" spans="3:7" ht="13.15">
      <c r="C587" s="14"/>
      <c r="G587" s="15"/>
    </row>
    <row r="588" spans="3:7" ht="13.15">
      <c r="C588" s="14"/>
      <c r="G588" s="15"/>
    </row>
    <row r="589" spans="3:7" ht="13.15">
      <c r="C589" s="14"/>
      <c r="G589" s="15"/>
    </row>
    <row r="590" spans="3:7" ht="13.15">
      <c r="C590" s="14"/>
      <c r="G590" s="15"/>
    </row>
    <row r="591" spans="3:7" ht="13.15">
      <c r="C591" s="14"/>
      <c r="G591" s="15"/>
    </row>
    <row r="592" spans="3:7" ht="13.15">
      <c r="C592" s="14"/>
      <c r="G592" s="15"/>
    </row>
    <row r="593" spans="3:7" ht="13.15">
      <c r="C593" s="14"/>
      <c r="G593" s="15"/>
    </row>
    <row r="594" spans="3:7" ht="13.15">
      <c r="C594" s="14"/>
      <c r="G594" s="15"/>
    </row>
    <row r="595" spans="3:7" ht="13.15">
      <c r="C595" s="14"/>
      <c r="G595" s="15"/>
    </row>
    <row r="596" spans="3:7" ht="13.15">
      <c r="C596" s="14"/>
      <c r="G596" s="15"/>
    </row>
    <row r="597" spans="3:7" ht="13.15">
      <c r="C597" s="14"/>
      <c r="G597" s="15"/>
    </row>
    <row r="598" spans="3:7" ht="13.15">
      <c r="C598" s="14"/>
      <c r="G598" s="15"/>
    </row>
    <row r="599" spans="3:7" ht="13.15">
      <c r="C599" s="14"/>
      <c r="G599" s="15"/>
    </row>
    <row r="600" spans="3:7" ht="13.15">
      <c r="C600" s="14"/>
      <c r="G600" s="15"/>
    </row>
    <row r="601" spans="3:7" ht="13.15">
      <c r="C601" s="14"/>
      <c r="G601" s="15"/>
    </row>
    <row r="602" spans="3:7" ht="13.15">
      <c r="C602" s="14"/>
      <c r="G602" s="15"/>
    </row>
    <row r="603" spans="3:7" ht="13.15">
      <c r="C603" s="14"/>
      <c r="G603" s="15"/>
    </row>
    <row r="604" spans="3:7" ht="13.15">
      <c r="C604" s="14"/>
      <c r="G604" s="15"/>
    </row>
    <row r="605" spans="3:7" ht="13.15">
      <c r="C605" s="14"/>
      <c r="G605" s="15"/>
    </row>
    <row r="606" spans="3:7" ht="13.15">
      <c r="C606" s="14"/>
      <c r="G606" s="15"/>
    </row>
    <row r="607" spans="3:7" ht="13.15">
      <c r="C607" s="14"/>
      <c r="G607" s="15"/>
    </row>
    <row r="608" spans="3:7" ht="13.15">
      <c r="C608" s="14"/>
      <c r="G608" s="15"/>
    </row>
    <row r="609" spans="3:7" ht="13.15">
      <c r="C609" s="14"/>
      <c r="G609" s="15"/>
    </row>
    <row r="610" spans="3:7" ht="13.15">
      <c r="C610" s="14"/>
      <c r="G610" s="15"/>
    </row>
    <row r="611" spans="3:7" ht="13.15">
      <c r="C611" s="14"/>
      <c r="G611" s="15"/>
    </row>
    <row r="612" spans="3:7" ht="13.15">
      <c r="C612" s="14"/>
      <c r="G612" s="15"/>
    </row>
    <row r="613" spans="3:7" ht="13.15">
      <c r="C613" s="14"/>
      <c r="G613" s="15"/>
    </row>
    <row r="614" spans="3:7" ht="13.15">
      <c r="C614" s="14"/>
      <c r="G614" s="15"/>
    </row>
    <row r="615" spans="3:7" ht="13.15">
      <c r="C615" s="14"/>
      <c r="G615" s="15"/>
    </row>
    <row r="616" spans="3:7" ht="13.15">
      <c r="C616" s="14"/>
      <c r="G616" s="15"/>
    </row>
    <row r="617" spans="3:7" ht="13.15">
      <c r="C617" s="14"/>
      <c r="G617" s="15"/>
    </row>
    <row r="618" spans="3:7" ht="13.15">
      <c r="C618" s="14"/>
      <c r="G618" s="15"/>
    </row>
    <row r="619" spans="3:7" ht="13.15">
      <c r="C619" s="14"/>
      <c r="G619" s="15"/>
    </row>
    <row r="620" spans="3:7" ht="13.15">
      <c r="C620" s="14"/>
      <c r="G620" s="15"/>
    </row>
    <row r="621" spans="3:7" ht="13.15">
      <c r="C621" s="14"/>
      <c r="G621" s="15"/>
    </row>
    <row r="622" spans="3:7" ht="13.15">
      <c r="C622" s="14"/>
      <c r="G622" s="15"/>
    </row>
    <row r="623" spans="3:7" ht="13.15">
      <c r="C623" s="14"/>
      <c r="G623" s="15"/>
    </row>
    <row r="624" spans="3:7" ht="13.15">
      <c r="C624" s="14"/>
      <c r="G624" s="15"/>
    </row>
    <row r="625" spans="3:7" ht="13.15">
      <c r="C625" s="14"/>
      <c r="G625" s="15"/>
    </row>
    <row r="626" spans="3:7" ht="13.15">
      <c r="C626" s="14"/>
      <c r="G626" s="15"/>
    </row>
    <row r="627" spans="3:7" ht="13.15">
      <c r="C627" s="14"/>
      <c r="G627" s="15"/>
    </row>
    <row r="628" spans="3:7" ht="13.15">
      <c r="C628" s="14"/>
      <c r="G628" s="15"/>
    </row>
    <row r="629" spans="3:7" ht="13.15">
      <c r="C629" s="14"/>
      <c r="G629" s="15"/>
    </row>
    <row r="630" spans="3:7" ht="13.15">
      <c r="C630" s="14"/>
      <c r="G630" s="15"/>
    </row>
    <row r="631" spans="3:7" ht="13.15">
      <c r="C631" s="14"/>
      <c r="G631" s="15"/>
    </row>
    <row r="632" spans="3:7" ht="13.15">
      <c r="C632" s="14"/>
      <c r="G632" s="15"/>
    </row>
    <row r="633" spans="3:7" ht="13.15">
      <c r="C633" s="14"/>
      <c r="G633" s="15"/>
    </row>
    <row r="634" spans="3:7" ht="13.15">
      <c r="C634" s="14"/>
      <c r="G634" s="15"/>
    </row>
    <row r="635" spans="3:7" ht="13.15">
      <c r="C635" s="14"/>
      <c r="G635" s="15"/>
    </row>
    <row r="636" spans="3:7" ht="13.15">
      <c r="C636" s="14"/>
      <c r="G636" s="15"/>
    </row>
    <row r="637" spans="3:7" ht="13.15">
      <c r="C637" s="14"/>
      <c r="G637" s="15"/>
    </row>
    <row r="638" spans="3:7" ht="13.15">
      <c r="C638" s="14"/>
      <c r="G638" s="15"/>
    </row>
    <row r="639" spans="3:7" ht="13.15">
      <c r="C639" s="14"/>
      <c r="G639" s="15"/>
    </row>
    <row r="640" spans="3:7" ht="13.15">
      <c r="C640" s="14"/>
      <c r="G640" s="15"/>
    </row>
    <row r="641" spans="3:7" ht="13.15">
      <c r="C641" s="14"/>
      <c r="G641" s="15"/>
    </row>
    <row r="642" spans="3:7" ht="13.15">
      <c r="C642" s="14"/>
      <c r="G642" s="15"/>
    </row>
    <row r="643" spans="3:7" ht="13.15">
      <c r="C643" s="14"/>
      <c r="G643" s="15"/>
    </row>
    <row r="644" spans="3:7" ht="13.15">
      <c r="C644" s="14"/>
      <c r="G644" s="15"/>
    </row>
    <row r="645" spans="3:7" ht="13.15">
      <c r="C645" s="14"/>
      <c r="G645" s="15"/>
    </row>
    <row r="646" spans="3:7" ht="13.15">
      <c r="C646" s="14"/>
      <c r="G646" s="15"/>
    </row>
    <row r="647" spans="3:7" ht="13.15">
      <c r="C647" s="14"/>
      <c r="G647" s="15"/>
    </row>
    <row r="648" spans="3:7" ht="13.15">
      <c r="C648" s="14"/>
      <c r="G648" s="15"/>
    </row>
    <row r="649" spans="3:7" ht="13.15">
      <c r="C649" s="14"/>
      <c r="G649" s="15"/>
    </row>
    <row r="650" spans="3:7" ht="13.15">
      <c r="C650" s="14"/>
      <c r="G650" s="15"/>
    </row>
    <row r="651" spans="3:7" ht="13.15">
      <c r="C651" s="14"/>
      <c r="G651" s="15"/>
    </row>
    <row r="652" spans="3:7" ht="13.15">
      <c r="C652" s="14"/>
      <c r="G652" s="15"/>
    </row>
    <row r="653" spans="3:7" ht="13.15">
      <c r="C653" s="14"/>
      <c r="G653" s="15"/>
    </row>
    <row r="654" spans="3:7" ht="13.15">
      <c r="C654" s="14"/>
      <c r="G654" s="15"/>
    </row>
    <row r="655" spans="3:7" ht="13.15">
      <c r="C655" s="14"/>
      <c r="G655" s="15"/>
    </row>
    <row r="656" spans="3:7" ht="13.15">
      <c r="C656" s="14"/>
      <c r="G656" s="15"/>
    </row>
    <row r="657" spans="3:7" ht="13.15">
      <c r="C657" s="14"/>
      <c r="G657" s="15"/>
    </row>
    <row r="658" spans="3:7" ht="13.15">
      <c r="C658" s="14"/>
      <c r="G658" s="15"/>
    </row>
    <row r="659" spans="3:7" ht="13.15">
      <c r="C659" s="14"/>
      <c r="G659" s="15"/>
    </row>
    <row r="660" spans="3:7" ht="13.15">
      <c r="C660" s="14"/>
      <c r="G660" s="15"/>
    </row>
    <row r="661" spans="3:7" ht="13.15">
      <c r="C661" s="14"/>
      <c r="G661" s="15"/>
    </row>
    <row r="662" spans="3:7" ht="13.15">
      <c r="C662" s="14"/>
      <c r="G662" s="15"/>
    </row>
    <row r="663" spans="3:7" ht="13.15">
      <c r="C663" s="14"/>
      <c r="G663" s="15"/>
    </row>
    <row r="664" spans="3:7" ht="13.15">
      <c r="C664" s="14"/>
      <c r="G664" s="15"/>
    </row>
    <row r="665" spans="3:7" ht="13.15">
      <c r="C665" s="14"/>
      <c r="G665" s="15"/>
    </row>
    <row r="666" spans="3:7" ht="13.15">
      <c r="C666" s="14"/>
      <c r="G666" s="15"/>
    </row>
    <row r="667" spans="3:7" ht="13.15">
      <c r="C667" s="14"/>
      <c r="G667" s="15"/>
    </row>
    <row r="668" spans="3:7" ht="13.15">
      <c r="C668" s="14"/>
      <c r="G668" s="15"/>
    </row>
    <row r="669" spans="3:7" ht="13.15">
      <c r="C669" s="14"/>
      <c r="G669" s="15"/>
    </row>
    <row r="670" spans="3:7" ht="13.15">
      <c r="C670" s="14"/>
      <c r="G670" s="15"/>
    </row>
    <row r="671" spans="3:7" ht="13.15">
      <c r="C671" s="14"/>
      <c r="G671" s="15"/>
    </row>
    <row r="672" spans="3:7" ht="13.15">
      <c r="C672" s="14"/>
      <c r="G672" s="15"/>
    </row>
    <row r="673" spans="3:7" ht="13.15">
      <c r="C673" s="14"/>
      <c r="G673" s="15"/>
    </row>
    <row r="674" spans="3:7" ht="13.15">
      <c r="C674" s="14"/>
      <c r="G674" s="15"/>
    </row>
    <row r="675" spans="3:7" ht="13.15">
      <c r="C675" s="14"/>
      <c r="G675" s="15"/>
    </row>
    <row r="676" spans="3:7" ht="13.15">
      <c r="C676" s="14"/>
      <c r="G676" s="15"/>
    </row>
    <row r="677" spans="3:7" ht="13.15">
      <c r="C677" s="14"/>
      <c r="G677" s="15"/>
    </row>
    <row r="678" spans="3:7" ht="13.15">
      <c r="C678" s="14"/>
      <c r="G678" s="15"/>
    </row>
    <row r="679" spans="3:7" ht="13.15">
      <c r="C679" s="14"/>
      <c r="G679" s="15"/>
    </row>
    <row r="680" spans="3:7" ht="13.15">
      <c r="C680" s="14"/>
      <c r="G680" s="15"/>
    </row>
    <row r="681" spans="3:7" ht="13.15">
      <c r="C681" s="14"/>
      <c r="G681" s="15"/>
    </row>
    <row r="682" spans="3:7" ht="13.15">
      <c r="C682" s="14"/>
      <c r="G682" s="15"/>
    </row>
    <row r="683" spans="3:7" ht="13.15">
      <c r="C683" s="14"/>
      <c r="G683" s="15"/>
    </row>
    <row r="684" spans="3:7" ht="13.15">
      <c r="C684" s="14"/>
      <c r="G684" s="15"/>
    </row>
    <row r="685" spans="3:7" ht="13.15">
      <c r="C685" s="14"/>
      <c r="G685" s="15"/>
    </row>
    <row r="686" spans="3:7" ht="13.15">
      <c r="C686" s="14"/>
      <c r="G686" s="15"/>
    </row>
    <row r="687" spans="3:7" ht="13.15">
      <c r="C687" s="14"/>
      <c r="G687" s="15"/>
    </row>
    <row r="688" spans="3:7" ht="13.15">
      <c r="C688" s="14"/>
      <c r="G688" s="15"/>
    </row>
    <row r="689" spans="3:7" ht="13.15">
      <c r="C689" s="14"/>
      <c r="G689" s="15"/>
    </row>
    <row r="690" spans="3:7" ht="13.15">
      <c r="C690" s="14"/>
      <c r="G690" s="15"/>
    </row>
    <row r="691" spans="3:7" ht="13.15">
      <c r="C691" s="14"/>
      <c r="G691" s="15"/>
    </row>
    <row r="692" spans="3:7" ht="13.15">
      <c r="C692" s="14"/>
      <c r="G692" s="15"/>
    </row>
    <row r="693" spans="3:7" ht="13.15">
      <c r="C693" s="14"/>
      <c r="G693" s="15"/>
    </row>
    <row r="694" spans="3:7" ht="13.15">
      <c r="C694" s="14"/>
      <c r="G694" s="15"/>
    </row>
    <row r="695" spans="3:7" ht="13.15">
      <c r="C695" s="14"/>
      <c r="G695" s="15"/>
    </row>
    <row r="696" spans="3:7" ht="13.15">
      <c r="C696" s="14"/>
      <c r="G696" s="15"/>
    </row>
    <row r="697" spans="3:7" ht="13.15">
      <c r="C697" s="14"/>
      <c r="G697" s="15"/>
    </row>
    <row r="698" spans="3:7" ht="13.15">
      <c r="C698" s="14"/>
      <c r="G698" s="15"/>
    </row>
    <row r="699" spans="3:7" ht="13.15">
      <c r="C699" s="14"/>
      <c r="G699" s="15"/>
    </row>
    <row r="700" spans="3:7" ht="13.15">
      <c r="C700" s="14"/>
      <c r="G700" s="15"/>
    </row>
    <row r="701" spans="3:7" ht="13.15">
      <c r="C701" s="14"/>
      <c r="G701" s="15"/>
    </row>
    <row r="702" spans="3:7" ht="13.15">
      <c r="C702" s="14"/>
      <c r="G702" s="15"/>
    </row>
    <row r="703" spans="3:7" ht="13.15">
      <c r="C703" s="14"/>
      <c r="G703" s="15"/>
    </row>
    <row r="704" spans="3:7" ht="13.15">
      <c r="C704" s="14"/>
      <c r="G704" s="15"/>
    </row>
    <row r="705" spans="3:7" ht="13.15">
      <c r="C705" s="14"/>
      <c r="G705" s="15"/>
    </row>
    <row r="706" spans="3:7" ht="13.15">
      <c r="C706" s="14"/>
      <c r="G706" s="15"/>
    </row>
    <row r="707" spans="3:7" ht="13.15">
      <c r="C707" s="14"/>
      <c r="G707" s="15"/>
    </row>
    <row r="708" spans="3:7" ht="13.15">
      <c r="C708" s="14"/>
      <c r="G708" s="15"/>
    </row>
    <row r="709" spans="3:7" ht="13.15">
      <c r="C709" s="14"/>
      <c r="G709" s="15"/>
    </row>
    <row r="710" spans="3:7" ht="13.15">
      <c r="C710" s="14"/>
      <c r="G710" s="15"/>
    </row>
    <row r="711" spans="3:7" ht="13.15">
      <c r="C711" s="14"/>
      <c r="G711" s="15"/>
    </row>
    <row r="712" spans="3:7" ht="13.15">
      <c r="C712" s="14"/>
      <c r="G712" s="15"/>
    </row>
    <row r="713" spans="3:7" ht="13.15">
      <c r="C713" s="14"/>
      <c r="G713" s="15"/>
    </row>
    <row r="714" spans="3:7" ht="13.15">
      <c r="C714" s="14"/>
      <c r="G714" s="15"/>
    </row>
    <row r="715" spans="3:7" ht="13.15">
      <c r="C715" s="14"/>
      <c r="G715" s="15"/>
    </row>
    <row r="716" spans="3:7" ht="13.15">
      <c r="C716" s="14"/>
      <c r="G716" s="15"/>
    </row>
    <row r="717" spans="3:7" ht="13.15">
      <c r="C717" s="14"/>
      <c r="G717" s="15"/>
    </row>
    <row r="718" spans="3:7" ht="13.15">
      <c r="C718" s="14"/>
      <c r="G718" s="15"/>
    </row>
    <row r="719" spans="3:7" ht="13.15">
      <c r="C719" s="14"/>
      <c r="G719" s="15"/>
    </row>
    <row r="720" spans="3:7" ht="13.15">
      <c r="C720" s="14"/>
      <c r="G720" s="15"/>
    </row>
    <row r="721" spans="3:7" ht="13.15">
      <c r="C721" s="14"/>
      <c r="G721" s="15"/>
    </row>
    <row r="722" spans="3:7" ht="13.15">
      <c r="C722" s="14"/>
      <c r="G722" s="15"/>
    </row>
    <row r="723" spans="3:7" ht="13.15">
      <c r="C723" s="14"/>
      <c r="G723" s="15"/>
    </row>
    <row r="724" spans="3:7" ht="13.15">
      <c r="C724" s="14"/>
      <c r="G724" s="15"/>
    </row>
    <row r="725" spans="3:7" ht="13.15">
      <c r="C725" s="14"/>
      <c r="G725" s="15"/>
    </row>
    <row r="726" spans="3:7" ht="13.15">
      <c r="C726" s="14"/>
      <c r="G726" s="15"/>
    </row>
    <row r="727" spans="3:7" ht="13.15">
      <c r="C727" s="14"/>
      <c r="G727" s="15"/>
    </row>
    <row r="728" spans="3:7" ht="13.15">
      <c r="C728" s="14"/>
      <c r="G728" s="15"/>
    </row>
    <row r="729" spans="3:7" ht="13.15">
      <c r="C729" s="14"/>
      <c r="G729" s="15"/>
    </row>
    <row r="730" spans="3:7" ht="13.15">
      <c r="C730" s="14"/>
      <c r="G730" s="15"/>
    </row>
    <row r="731" spans="3:7" ht="13.15">
      <c r="C731" s="14"/>
      <c r="G731" s="15"/>
    </row>
    <row r="732" spans="3:7" ht="13.15">
      <c r="C732" s="14"/>
      <c r="G732" s="15"/>
    </row>
    <row r="733" spans="3:7" ht="13.15">
      <c r="C733" s="14"/>
      <c r="G733" s="15"/>
    </row>
    <row r="734" spans="3:7" ht="13.15">
      <c r="C734" s="14"/>
      <c r="G734" s="15"/>
    </row>
    <row r="735" spans="3:7" ht="13.15">
      <c r="C735" s="14"/>
      <c r="G735" s="15"/>
    </row>
    <row r="736" spans="3:7" ht="13.15">
      <c r="C736" s="14"/>
      <c r="G736" s="15"/>
    </row>
    <row r="737" spans="3:7" ht="13.15">
      <c r="C737" s="14"/>
      <c r="G737" s="15"/>
    </row>
    <row r="738" spans="3:7" ht="13.15">
      <c r="C738" s="14"/>
      <c r="G738" s="15"/>
    </row>
    <row r="739" spans="3:7" ht="13.15">
      <c r="C739" s="14"/>
      <c r="G739" s="15"/>
    </row>
    <row r="740" spans="3:7" ht="13.15">
      <c r="C740" s="14"/>
      <c r="G740" s="15"/>
    </row>
    <row r="741" spans="3:7" ht="13.15">
      <c r="C741" s="14"/>
      <c r="G741" s="15"/>
    </row>
    <row r="742" spans="3:7" ht="13.15">
      <c r="C742" s="14"/>
      <c r="G742" s="15"/>
    </row>
    <row r="743" spans="3:7" ht="13.15">
      <c r="C743" s="14"/>
      <c r="G743" s="15"/>
    </row>
    <row r="744" spans="3:7" ht="13.15">
      <c r="C744" s="14"/>
      <c r="G744" s="15"/>
    </row>
    <row r="745" spans="3:7" ht="13.15">
      <c r="C745" s="14"/>
      <c r="G745" s="15"/>
    </row>
    <row r="746" spans="3:7" ht="13.15">
      <c r="C746" s="14"/>
      <c r="G746" s="15"/>
    </row>
    <row r="747" spans="3:7" ht="13.15">
      <c r="C747" s="14"/>
      <c r="G747" s="15"/>
    </row>
    <row r="748" spans="3:7" ht="13.15">
      <c r="C748" s="14"/>
      <c r="G748" s="15"/>
    </row>
    <row r="749" spans="3:7" ht="13.15">
      <c r="C749" s="14"/>
      <c r="G749" s="15"/>
    </row>
    <row r="750" spans="3:7" ht="13.15">
      <c r="C750" s="14"/>
      <c r="G750" s="15"/>
    </row>
    <row r="751" spans="3:7" ht="13.15">
      <c r="C751" s="14"/>
      <c r="G751" s="15"/>
    </row>
    <row r="752" spans="3:7" ht="13.15">
      <c r="C752" s="14"/>
      <c r="G752" s="15"/>
    </row>
    <row r="753" spans="3:7" ht="13.15">
      <c r="C753" s="14"/>
      <c r="G753" s="15"/>
    </row>
    <row r="754" spans="3:7" ht="13.15">
      <c r="C754" s="14"/>
      <c r="G754" s="15"/>
    </row>
    <row r="755" spans="3:7" ht="13.15">
      <c r="C755" s="14"/>
      <c r="G755" s="15"/>
    </row>
    <row r="756" spans="3:7" ht="13.15">
      <c r="C756" s="14"/>
      <c r="G756" s="15"/>
    </row>
    <row r="757" spans="3:7" ht="13.15">
      <c r="C757" s="14"/>
      <c r="G757" s="15"/>
    </row>
    <row r="758" spans="3:7" ht="13.15">
      <c r="C758" s="14"/>
      <c r="G758" s="15"/>
    </row>
    <row r="759" spans="3:7" ht="13.15">
      <c r="C759" s="14"/>
      <c r="G759" s="15"/>
    </row>
    <row r="760" spans="3:7" ht="13.15">
      <c r="C760" s="14"/>
      <c r="G760" s="15"/>
    </row>
    <row r="761" spans="3:7" ht="13.15">
      <c r="C761" s="14"/>
      <c r="G761" s="15"/>
    </row>
    <row r="762" spans="3:7" ht="13.15">
      <c r="C762" s="14"/>
      <c r="G762" s="15"/>
    </row>
    <row r="763" spans="3:7" ht="13.15">
      <c r="C763" s="14"/>
      <c r="G763" s="15"/>
    </row>
    <row r="764" spans="3:7" ht="13.15">
      <c r="C764" s="14"/>
      <c r="G764" s="15"/>
    </row>
    <row r="765" spans="3:7" ht="13.15">
      <c r="C765" s="14"/>
      <c r="G765" s="15"/>
    </row>
    <row r="766" spans="3:7" ht="13.15">
      <c r="C766" s="14"/>
      <c r="G766" s="15"/>
    </row>
    <row r="767" spans="3:7" ht="13.15">
      <c r="C767" s="14"/>
      <c r="G767" s="15"/>
    </row>
    <row r="768" spans="3:7" ht="13.15">
      <c r="C768" s="14"/>
      <c r="G768" s="15"/>
    </row>
    <row r="769" spans="3:7" ht="13.15">
      <c r="C769" s="14"/>
      <c r="G769" s="15"/>
    </row>
    <row r="770" spans="3:7" ht="13.15">
      <c r="C770" s="14"/>
      <c r="G770" s="15"/>
    </row>
    <row r="771" spans="3:7" ht="13.15">
      <c r="C771" s="14"/>
      <c r="G771" s="15"/>
    </row>
    <row r="772" spans="3:7" ht="13.15">
      <c r="C772" s="14"/>
      <c r="G772" s="15"/>
    </row>
    <row r="773" spans="3:7" ht="13.15">
      <c r="C773" s="14"/>
      <c r="G773" s="15"/>
    </row>
    <row r="774" spans="3:7" ht="13.15">
      <c r="C774" s="14"/>
      <c r="G774" s="15"/>
    </row>
    <row r="775" spans="3:7" ht="13.15">
      <c r="C775" s="14"/>
      <c r="G775" s="15"/>
    </row>
    <row r="776" spans="3:7" ht="13.15">
      <c r="C776" s="14"/>
      <c r="G776" s="15"/>
    </row>
    <row r="777" spans="3:7" ht="13.15">
      <c r="C777" s="14"/>
      <c r="G777" s="15"/>
    </row>
    <row r="778" spans="3:7" ht="13.15">
      <c r="C778" s="14"/>
      <c r="G778" s="15"/>
    </row>
    <row r="779" spans="3:7" ht="13.15">
      <c r="C779" s="14"/>
      <c r="G779" s="15"/>
    </row>
    <row r="780" spans="3:7" ht="13.15">
      <c r="C780" s="14"/>
      <c r="G780" s="15"/>
    </row>
    <row r="781" spans="3:7" ht="13.15">
      <c r="C781" s="14"/>
      <c r="G781" s="15"/>
    </row>
    <row r="782" spans="3:7" ht="13.15">
      <c r="C782" s="14"/>
      <c r="G782" s="15"/>
    </row>
    <row r="783" spans="3:7" ht="13.15">
      <c r="C783" s="14"/>
      <c r="G783" s="15"/>
    </row>
    <row r="784" spans="3:7" ht="13.15">
      <c r="C784" s="14"/>
      <c r="G784" s="15"/>
    </row>
    <row r="785" spans="3:7" ht="13.15">
      <c r="C785" s="14"/>
      <c r="G785" s="15"/>
    </row>
    <row r="786" spans="3:7" ht="13.15">
      <c r="C786" s="14"/>
      <c r="G786" s="15"/>
    </row>
    <row r="787" spans="3:7" ht="13.15">
      <c r="C787" s="14"/>
      <c r="G787" s="15"/>
    </row>
    <row r="788" spans="3:7" ht="13.15">
      <c r="C788" s="14"/>
      <c r="G788" s="15"/>
    </row>
    <row r="789" spans="3:7" ht="13.15">
      <c r="C789" s="14"/>
      <c r="G789" s="15"/>
    </row>
    <row r="790" spans="3:7" ht="13.15">
      <c r="C790" s="14"/>
      <c r="G790" s="15"/>
    </row>
    <row r="791" spans="3:7" ht="13.15">
      <c r="C791" s="14"/>
      <c r="G791" s="15"/>
    </row>
    <row r="792" spans="3:7" ht="13.15">
      <c r="C792" s="14"/>
      <c r="G792" s="15"/>
    </row>
    <row r="793" spans="3:7" ht="13.15">
      <c r="C793" s="14"/>
      <c r="G793" s="15"/>
    </row>
    <row r="794" spans="3:7" ht="13.15">
      <c r="C794" s="14"/>
      <c r="G794" s="15"/>
    </row>
    <row r="795" spans="3:7" ht="13.15">
      <c r="C795" s="14"/>
      <c r="G795" s="15"/>
    </row>
    <row r="796" spans="3:7" ht="13.15">
      <c r="C796" s="14"/>
      <c r="G796" s="15"/>
    </row>
    <row r="797" spans="3:7" ht="13.15">
      <c r="C797" s="14"/>
      <c r="G797" s="15"/>
    </row>
    <row r="798" spans="3:7" ht="13.15">
      <c r="C798" s="14"/>
      <c r="G798" s="15"/>
    </row>
    <row r="799" spans="3:7" ht="13.15">
      <c r="C799" s="14"/>
      <c r="G799" s="15"/>
    </row>
    <row r="800" spans="3:7" ht="13.15">
      <c r="C800" s="14"/>
      <c r="G800" s="15"/>
    </row>
    <row r="801" spans="3:7" ht="13.15">
      <c r="C801" s="14"/>
      <c r="G801" s="15"/>
    </row>
    <row r="802" spans="3:7" ht="13.15">
      <c r="C802" s="14"/>
      <c r="G802" s="15"/>
    </row>
    <row r="803" spans="3:7" ht="13.15">
      <c r="C803" s="14"/>
      <c r="G803" s="15"/>
    </row>
    <row r="804" spans="3:7" ht="13.15">
      <c r="C804" s="14"/>
      <c r="G804" s="15"/>
    </row>
    <row r="805" spans="3:7" ht="13.15">
      <c r="C805" s="14"/>
      <c r="G805" s="15"/>
    </row>
    <row r="806" spans="3:7" ht="13.15">
      <c r="C806" s="14"/>
      <c r="G806" s="15"/>
    </row>
    <row r="807" spans="3:7" ht="13.15">
      <c r="C807" s="14"/>
      <c r="G807" s="15"/>
    </row>
    <row r="808" spans="3:7" ht="13.15">
      <c r="C808" s="14"/>
      <c r="G808" s="15"/>
    </row>
    <row r="809" spans="3:7" ht="13.15">
      <c r="C809" s="14"/>
      <c r="G809" s="15"/>
    </row>
    <row r="810" spans="3:7" ht="13.15">
      <c r="C810" s="14"/>
      <c r="G810" s="15"/>
    </row>
    <row r="811" spans="3:7" ht="13.15">
      <c r="C811" s="14"/>
      <c r="G811" s="15"/>
    </row>
    <row r="812" spans="3:7" ht="13.15">
      <c r="C812" s="14"/>
      <c r="G812" s="15"/>
    </row>
    <row r="813" spans="3:7" ht="13.15">
      <c r="C813" s="14"/>
      <c r="G813" s="15"/>
    </row>
    <row r="814" spans="3:7" ht="13.15">
      <c r="C814" s="14"/>
      <c r="G814" s="15"/>
    </row>
    <row r="815" spans="3:7" ht="13.15">
      <c r="C815" s="14"/>
      <c r="G815" s="15"/>
    </row>
    <row r="816" spans="3:7" ht="13.15">
      <c r="C816" s="14"/>
      <c r="G816" s="15"/>
    </row>
    <row r="817" spans="3:7" ht="13.15">
      <c r="C817" s="14"/>
      <c r="G817" s="15"/>
    </row>
    <row r="818" spans="3:7" ht="13.15">
      <c r="C818" s="14"/>
      <c r="G818" s="15"/>
    </row>
    <row r="819" spans="3:7" ht="13.15">
      <c r="C819" s="14"/>
      <c r="G819" s="15"/>
    </row>
    <row r="820" spans="3:7" ht="13.15">
      <c r="C820" s="14"/>
      <c r="G820" s="15"/>
    </row>
    <row r="821" spans="3:7" ht="13.15">
      <c r="C821" s="14"/>
      <c r="G821" s="15"/>
    </row>
    <row r="822" spans="3:7" ht="13.15">
      <c r="C822" s="14"/>
      <c r="G822" s="15"/>
    </row>
    <row r="823" spans="3:7" ht="13.15">
      <c r="C823" s="14"/>
      <c r="G823" s="15"/>
    </row>
    <row r="824" spans="3:7" ht="13.15">
      <c r="C824" s="14"/>
      <c r="G824" s="15"/>
    </row>
    <row r="825" spans="3:7" ht="13.15">
      <c r="C825" s="14"/>
      <c r="G825" s="15"/>
    </row>
    <row r="826" spans="3:7" ht="13.15">
      <c r="C826" s="14"/>
      <c r="G826" s="15"/>
    </row>
    <row r="827" spans="3:7" ht="13.15">
      <c r="C827" s="14"/>
      <c r="G827" s="15"/>
    </row>
    <row r="828" spans="3:7" ht="13.15">
      <c r="C828" s="14"/>
      <c r="G828" s="15"/>
    </row>
    <row r="829" spans="3:7" ht="13.15">
      <c r="C829" s="14"/>
      <c r="G829" s="15"/>
    </row>
    <row r="830" spans="3:7" ht="13.15">
      <c r="C830" s="14"/>
      <c r="G830" s="15"/>
    </row>
    <row r="831" spans="3:7" ht="13.15">
      <c r="C831" s="14"/>
      <c r="G831" s="15"/>
    </row>
    <row r="832" spans="3:7" ht="13.15">
      <c r="C832" s="14"/>
      <c r="G832" s="15"/>
    </row>
    <row r="833" spans="3:7" ht="13.15">
      <c r="C833" s="14"/>
      <c r="G833" s="15"/>
    </row>
    <row r="834" spans="3:7" ht="13.15">
      <c r="C834" s="14"/>
      <c r="G834" s="15"/>
    </row>
    <row r="835" spans="3:7" ht="13.15">
      <c r="C835" s="14"/>
      <c r="G835" s="15"/>
    </row>
    <row r="836" spans="3:7" ht="13.15">
      <c r="C836" s="14"/>
      <c r="G836" s="15"/>
    </row>
    <row r="837" spans="3:7" ht="13.15">
      <c r="C837" s="14"/>
      <c r="G837" s="15"/>
    </row>
    <row r="838" spans="3:7" ht="13.15">
      <c r="C838" s="14"/>
      <c r="G838" s="15"/>
    </row>
    <row r="839" spans="3:7" ht="13.15">
      <c r="C839" s="14"/>
      <c r="G839" s="15"/>
    </row>
    <row r="840" spans="3:7" ht="13.15">
      <c r="C840" s="14"/>
      <c r="G840" s="15"/>
    </row>
    <row r="841" spans="3:7" ht="13.15">
      <c r="C841" s="14"/>
      <c r="G841" s="15"/>
    </row>
    <row r="842" spans="3:7" ht="13.15">
      <c r="C842" s="14"/>
      <c r="G842" s="15"/>
    </row>
    <row r="843" spans="3:7" ht="13.15">
      <c r="C843" s="14"/>
      <c r="G843" s="15"/>
    </row>
    <row r="844" spans="3:7" ht="13.15">
      <c r="C844" s="14"/>
      <c r="G844" s="15"/>
    </row>
    <row r="845" spans="3:7" ht="13.15">
      <c r="C845" s="14"/>
      <c r="G845" s="15"/>
    </row>
    <row r="846" spans="3:7" ht="13.15">
      <c r="C846" s="14"/>
      <c r="G846" s="15"/>
    </row>
    <row r="847" spans="3:7" ht="13.15">
      <c r="C847" s="14"/>
      <c r="G847" s="15"/>
    </row>
    <row r="848" spans="3:7" ht="13.15">
      <c r="C848" s="14"/>
      <c r="G848" s="15"/>
    </row>
    <row r="849" spans="3:7" ht="13.15">
      <c r="C849" s="14"/>
      <c r="G849" s="15"/>
    </row>
    <row r="850" spans="3:7" ht="13.15">
      <c r="C850" s="14"/>
      <c r="G850" s="15"/>
    </row>
    <row r="851" spans="3:7" ht="13.15">
      <c r="C851" s="14"/>
      <c r="G851" s="15"/>
    </row>
    <row r="852" spans="3:7" ht="13.15">
      <c r="C852" s="14"/>
      <c r="G852" s="15"/>
    </row>
    <row r="853" spans="3:7" ht="13.15">
      <c r="C853" s="14"/>
      <c r="G853" s="15"/>
    </row>
    <row r="854" spans="3:7" ht="13.15">
      <c r="C854" s="14"/>
      <c r="G854" s="15"/>
    </row>
    <row r="855" spans="3:7" ht="13.15">
      <c r="C855" s="14"/>
      <c r="G855" s="15"/>
    </row>
    <row r="856" spans="3:7" ht="13.15">
      <c r="C856" s="14"/>
      <c r="G856" s="15"/>
    </row>
    <row r="857" spans="3:7" ht="13.15">
      <c r="C857" s="14"/>
      <c r="G857" s="15"/>
    </row>
    <row r="858" spans="3:7" ht="13.15">
      <c r="C858" s="14"/>
      <c r="G858" s="15"/>
    </row>
    <row r="859" spans="3:7" ht="13.15">
      <c r="C859" s="14"/>
      <c r="G859" s="15"/>
    </row>
    <row r="860" spans="3:7" ht="13.15">
      <c r="C860" s="14"/>
      <c r="G860" s="15"/>
    </row>
    <row r="861" spans="3:7" ht="13.15">
      <c r="C861" s="14"/>
      <c r="G861" s="15"/>
    </row>
    <row r="862" spans="3:7" ht="13.15">
      <c r="C862" s="14"/>
      <c r="G862" s="15"/>
    </row>
    <row r="863" spans="3:7" ht="13.15">
      <c r="C863" s="14"/>
      <c r="G863" s="15"/>
    </row>
    <row r="864" spans="3:7" ht="13.15">
      <c r="C864" s="14"/>
      <c r="G864" s="15"/>
    </row>
    <row r="865" spans="3:7" ht="13.15">
      <c r="C865" s="14"/>
      <c r="G865" s="15"/>
    </row>
    <row r="866" spans="3:7" ht="13.15">
      <c r="C866" s="14"/>
      <c r="G866" s="15"/>
    </row>
    <row r="867" spans="3:7" ht="13.15">
      <c r="C867" s="14"/>
      <c r="G867" s="15"/>
    </row>
    <row r="868" spans="3:7" ht="13.15">
      <c r="C868" s="14"/>
      <c r="G868" s="15"/>
    </row>
    <row r="869" spans="3:7" ht="13.15">
      <c r="C869" s="14"/>
      <c r="G869" s="15"/>
    </row>
    <row r="870" spans="3:7" ht="13.15">
      <c r="C870" s="14"/>
      <c r="G870" s="15"/>
    </row>
    <row r="871" spans="3:7" ht="13.15">
      <c r="C871" s="14"/>
      <c r="G871" s="15"/>
    </row>
    <row r="872" spans="3:7" ht="13.15">
      <c r="C872" s="14"/>
      <c r="G872" s="15"/>
    </row>
    <row r="873" spans="3:7" ht="13.15">
      <c r="C873" s="14"/>
      <c r="G873" s="15"/>
    </row>
    <row r="874" spans="3:7" ht="13.15">
      <c r="C874" s="14"/>
      <c r="G874" s="15"/>
    </row>
    <row r="875" spans="3:7" ht="13.15">
      <c r="C875" s="14"/>
      <c r="G875" s="15"/>
    </row>
    <row r="876" spans="3:7" ht="13.15">
      <c r="C876" s="14"/>
      <c r="G876" s="15"/>
    </row>
    <row r="877" spans="3:7" ht="13.15">
      <c r="C877" s="14"/>
      <c r="G877" s="15"/>
    </row>
    <row r="878" spans="3:7" ht="13.15">
      <c r="C878" s="14"/>
      <c r="G878" s="15"/>
    </row>
    <row r="879" spans="3:7" ht="13.15">
      <c r="C879" s="14"/>
      <c r="G879" s="15"/>
    </row>
    <row r="880" spans="3:7" ht="13.15">
      <c r="C880" s="14"/>
      <c r="G880" s="15"/>
    </row>
    <row r="881" spans="3:7" ht="13.15">
      <c r="C881" s="14"/>
      <c r="G881" s="15"/>
    </row>
    <row r="882" spans="3:7" ht="13.15">
      <c r="C882" s="14"/>
      <c r="G882" s="15"/>
    </row>
    <row r="883" spans="3:7" ht="13.15">
      <c r="C883" s="14"/>
      <c r="G883" s="15"/>
    </row>
    <row r="884" spans="3:7" ht="13.15">
      <c r="C884" s="14"/>
      <c r="G884" s="15"/>
    </row>
    <row r="885" spans="3:7" ht="13.15">
      <c r="C885" s="14"/>
      <c r="G885" s="15"/>
    </row>
    <row r="886" spans="3:7" ht="13.15">
      <c r="C886" s="14"/>
      <c r="G886" s="15"/>
    </row>
    <row r="887" spans="3:7" ht="13.15">
      <c r="C887" s="14"/>
      <c r="G887" s="15"/>
    </row>
    <row r="888" spans="3:7" ht="13.15">
      <c r="C888" s="14"/>
      <c r="G888" s="15"/>
    </row>
    <row r="889" spans="3:7" ht="13.15">
      <c r="C889" s="14"/>
      <c r="G889" s="15"/>
    </row>
    <row r="890" spans="3:7" ht="13.15">
      <c r="C890" s="14"/>
      <c r="G890" s="15"/>
    </row>
    <row r="891" spans="3:7" ht="13.15">
      <c r="C891" s="14"/>
      <c r="G891" s="15"/>
    </row>
    <row r="892" spans="3:7" ht="13.15">
      <c r="C892" s="14"/>
      <c r="G892" s="15"/>
    </row>
    <row r="893" spans="3:7" ht="13.15">
      <c r="C893" s="14"/>
      <c r="G893" s="15"/>
    </row>
    <row r="894" spans="3:7" ht="13.15">
      <c r="C894" s="14"/>
      <c r="G894" s="15"/>
    </row>
    <row r="895" spans="3:7" ht="13.15">
      <c r="C895" s="14"/>
      <c r="G895" s="15"/>
    </row>
    <row r="896" spans="3:7" ht="13.15">
      <c r="C896" s="14"/>
      <c r="G896" s="15"/>
    </row>
    <row r="897" spans="3:7" ht="13.15">
      <c r="C897" s="14"/>
      <c r="G897" s="15"/>
    </row>
    <row r="898" spans="3:7" ht="13.15">
      <c r="C898" s="14"/>
      <c r="G898" s="15"/>
    </row>
    <row r="899" spans="3:7" ht="13.15">
      <c r="C899" s="14"/>
      <c r="G899" s="15"/>
    </row>
    <row r="900" spans="3:7" ht="13.15">
      <c r="C900" s="14"/>
      <c r="G900" s="15"/>
    </row>
    <row r="901" spans="3:7" ht="13.15">
      <c r="C901" s="14"/>
      <c r="G901" s="15"/>
    </row>
    <row r="902" spans="3:7" ht="13.15">
      <c r="C902" s="14"/>
      <c r="G902" s="15"/>
    </row>
    <row r="903" spans="3:7" ht="13.15">
      <c r="C903" s="14"/>
      <c r="G903" s="15"/>
    </row>
    <row r="904" spans="3:7" ht="13.15">
      <c r="C904" s="14"/>
      <c r="G904" s="15"/>
    </row>
    <row r="905" spans="3:7" ht="13.15">
      <c r="C905" s="14"/>
      <c r="G905" s="15"/>
    </row>
    <row r="906" spans="3:7" ht="13.15">
      <c r="C906" s="14"/>
      <c r="G906" s="15"/>
    </row>
    <row r="907" spans="3:7" ht="13.15">
      <c r="C907" s="14"/>
      <c r="G907" s="15"/>
    </row>
    <row r="908" spans="3:7" ht="13.15">
      <c r="C908" s="14"/>
      <c r="G908" s="15"/>
    </row>
    <row r="909" spans="3:7" ht="13.15">
      <c r="C909" s="14"/>
      <c r="G909" s="15"/>
    </row>
    <row r="910" spans="3:7" ht="13.15">
      <c r="C910" s="14"/>
      <c r="G910" s="15"/>
    </row>
    <row r="911" spans="3:7" ht="13.15">
      <c r="C911" s="14"/>
      <c r="G911" s="15"/>
    </row>
    <row r="912" spans="3:7" ht="13.15">
      <c r="C912" s="14"/>
      <c r="G912" s="15"/>
    </row>
    <row r="913" spans="3:7" ht="13.15">
      <c r="C913" s="14"/>
      <c r="G913" s="15"/>
    </row>
    <row r="914" spans="3:7" ht="13.15">
      <c r="C914" s="14"/>
      <c r="G914" s="15"/>
    </row>
    <row r="915" spans="3:7" ht="13.15">
      <c r="C915" s="14"/>
      <c r="G915" s="15"/>
    </row>
    <row r="916" spans="3:7" ht="13.15">
      <c r="C916" s="14"/>
      <c r="G916" s="15"/>
    </row>
    <row r="917" spans="3:7" ht="13.15">
      <c r="C917" s="14"/>
      <c r="G917" s="15"/>
    </row>
    <row r="918" spans="3:7" ht="13.15">
      <c r="C918" s="14"/>
      <c r="G918" s="15"/>
    </row>
    <row r="919" spans="3:7" ht="13.15">
      <c r="C919" s="14"/>
      <c r="G919" s="15"/>
    </row>
    <row r="920" spans="3:7" ht="13.15">
      <c r="C920" s="14"/>
      <c r="G920" s="15"/>
    </row>
    <row r="921" spans="3:7" ht="13.15">
      <c r="C921" s="14"/>
      <c r="G921" s="15"/>
    </row>
    <row r="922" spans="3:7" ht="13.15">
      <c r="C922" s="14"/>
      <c r="G922" s="15"/>
    </row>
    <row r="923" spans="3:7" ht="13.15">
      <c r="C923" s="14"/>
      <c r="G923" s="15"/>
    </row>
    <row r="924" spans="3:7" ht="13.15">
      <c r="C924" s="14"/>
      <c r="G924" s="15"/>
    </row>
    <row r="925" spans="3:7" ht="13.15">
      <c r="C925" s="14"/>
      <c r="G925" s="15"/>
    </row>
    <row r="926" spans="3:7" ht="13.15">
      <c r="C926" s="14"/>
      <c r="G926" s="15"/>
    </row>
    <row r="927" spans="3:7" ht="13.15">
      <c r="C927" s="14"/>
      <c r="G927" s="15"/>
    </row>
    <row r="928" spans="3:7" ht="13.15">
      <c r="C928" s="14"/>
      <c r="G928" s="15"/>
    </row>
    <row r="929" spans="3:7" ht="13.15">
      <c r="C929" s="14"/>
      <c r="G929" s="15"/>
    </row>
    <row r="930" spans="3:7" ht="13.15">
      <c r="C930" s="14"/>
      <c r="G930" s="15"/>
    </row>
    <row r="931" spans="3:7" ht="13.15">
      <c r="C931" s="14"/>
      <c r="G931" s="15"/>
    </row>
    <row r="932" spans="3:7" ht="13.15">
      <c r="C932" s="14"/>
      <c r="G932" s="15"/>
    </row>
    <row r="933" spans="3:7" ht="13.15">
      <c r="C933" s="14"/>
      <c r="G933" s="15"/>
    </row>
    <row r="934" spans="3:7" ht="13.15">
      <c r="C934" s="14"/>
      <c r="G934" s="15"/>
    </row>
    <row r="935" spans="3:7" ht="13.15">
      <c r="C935" s="14"/>
      <c r="G935" s="15"/>
    </row>
    <row r="936" spans="3:7" ht="13.15">
      <c r="C936" s="14"/>
      <c r="G936" s="15"/>
    </row>
    <row r="937" spans="3:7" ht="13.15">
      <c r="C937" s="14"/>
      <c r="G937" s="15"/>
    </row>
    <row r="938" spans="3:7" ht="13.15">
      <c r="C938" s="14"/>
      <c r="G938" s="15"/>
    </row>
    <row r="939" spans="3:7" ht="13.15">
      <c r="C939" s="14"/>
      <c r="G939" s="15"/>
    </row>
    <row r="940" spans="3:7" ht="13.15">
      <c r="C940" s="14"/>
      <c r="G940" s="15"/>
    </row>
    <row r="941" spans="3:7" ht="13.15">
      <c r="C941" s="14"/>
      <c r="G941" s="15"/>
    </row>
    <row r="942" spans="3:7" ht="13.15">
      <c r="C942" s="14"/>
      <c r="G942" s="15"/>
    </row>
    <row r="943" spans="3:7" ht="13.15">
      <c r="C943" s="14"/>
      <c r="G943" s="15"/>
    </row>
    <row r="944" spans="3:7" ht="13.15">
      <c r="C944" s="14"/>
      <c r="G944" s="15"/>
    </row>
    <row r="945" spans="3:7" ht="13.15">
      <c r="C945" s="14"/>
      <c r="G945" s="15"/>
    </row>
    <row r="946" spans="3:7" ht="13.15">
      <c r="C946" s="14"/>
      <c r="G946" s="15"/>
    </row>
    <row r="947" spans="3:7" ht="13.15">
      <c r="C947" s="14"/>
      <c r="G947" s="15"/>
    </row>
    <row r="948" spans="3:7" ht="13.15">
      <c r="C948" s="14"/>
      <c r="G948" s="15"/>
    </row>
    <row r="949" spans="3:7" ht="13.15">
      <c r="C949" s="14"/>
      <c r="G949" s="15"/>
    </row>
    <row r="950" spans="3:7" ht="13.15">
      <c r="C950" s="14"/>
      <c r="G950" s="15"/>
    </row>
    <row r="951" spans="3:7" ht="13.15">
      <c r="C951" s="14"/>
      <c r="G951" s="15"/>
    </row>
    <row r="952" spans="3:7" ht="13.15">
      <c r="C952" s="14"/>
      <c r="G952" s="15"/>
    </row>
    <row r="953" spans="3:7" ht="13.15">
      <c r="C953" s="14"/>
      <c r="G953" s="15"/>
    </row>
    <row r="954" spans="3:7" ht="13.15">
      <c r="C954" s="14"/>
      <c r="G954" s="15"/>
    </row>
    <row r="955" spans="3:7" ht="13.15">
      <c r="C955" s="14"/>
      <c r="G955" s="15"/>
    </row>
    <row r="956" spans="3:7" ht="13.15">
      <c r="C956" s="14"/>
      <c r="G956" s="15"/>
    </row>
    <row r="957" spans="3:7" ht="13.15">
      <c r="C957" s="14"/>
      <c r="G957" s="15"/>
    </row>
    <row r="958" spans="3:7" ht="13.15">
      <c r="C958" s="14"/>
      <c r="G958" s="15"/>
    </row>
    <row r="959" spans="3:7" ht="13.15">
      <c r="C959" s="14"/>
      <c r="G959" s="15"/>
    </row>
    <row r="960" spans="3:7" ht="13.15">
      <c r="C960" s="14"/>
      <c r="G960" s="15"/>
    </row>
    <row r="961" spans="3:7" ht="13.15">
      <c r="C961" s="14"/>
      <c r="G961" s="15"/>
    </row>
    <row r="962" spans="3:7" ht="13.15">
      <c r="C962" s="14"/>
      <c r="G962" s="15"/>
    </row>
    <row r="963" spans="3:7" ht="13.15">
      <c r="C963" s="14"/>
      <c r="G963" s="15"/>
    </row>
    <row r="964" spans="3:7" ht="13.15">
      <c r="C964" s="14"/>
      <c r="G964" s="15"/>
    </row>
    <row r="965" spans="3:7" ht="13.15">
      <c r="C965" s="14"/>
      <c r="G965" s="15"/>
    </row>
    <row r="966" spans="3:7" ht="13.15">
      <c r="C966" s="14"/>
      <c r="G966" s="15"/>
    </row>
    <row r="967" spans="3:7" ht="13.15">
      <c r="C967" s="14"/>
      <c r="G967" s="15"/>
    </row>
    <row r="968" spans="3:7" ht="13.15">
      <c r="C968" s="14"/>
      <c r="G968" s="15"/>
    </row>
    <row r="969" spans="3:7" ht="13.15">
      <c r="C969" s="14"/>
      <c r="G969" s="15"/>
    </row>
    <row r="970" spans="3:7" ht="13.15">
      <c r="C970" s="14"/>
      <c r="G970" s="15"/>
    </row>
    <row r="971" spans="3:7" ht="13.15">
      <c r="C971" s="14"/>
      <c r="G971" s="15"/>
    </row>
    <row r="972" spans="3:7" ht="13.15">
      <c r="C972" s="14"/>
      <c r="G972" s="15"/>
    </row>
    <row r="973" spans="3:7" ht="13.15">
      <c r="C973" s="14"/>
      <c r="G973" s="15"/>
    </row>
    <row r="974" spans="3:7" ht="13.15">
      <c r="C974" s="14"/>
      <c r="G974" s="15"/>
    </row>
    <row r="975" spans="3:7" ht="13.15">
      <c r="C975" s="14"/>
      <c r="G975" s="15"/>
    </row>
    <row r="976" spans="3:7" ht="13.15">
      <c r="C976" s="14"/>
      <c r="G976" s="15"/>
    </row>
    <row r="977" spans="3:7" ht="13.15">
      <c r="C977" s="14"/>
      <c r="G977" s="15"/>
    </row>
    <row r="978" spans="3:7" ht="13.15">
      <c r="C978" s="14"/>
      <c r="G978" s="15"/>
    </row>
    <row r="979" spans="3:7" ht="13.15">
      <c r="C979" s="14"/>
      <c r="G979" s="15"/>
    </row>
    <row r="980" spans="3:7" ht="13.15">
      <c r="C980" s="14"/>
      <c r="G980" s="15"/>
    </row>
    <row r="981" spans="3:7" ht="13.15">
      <c r="C981" s="14"/>
      <c r="G981" s="15"/>
    </row>
    <row r="982" spans="3:7" ht="13.15">
      <c r="C982" s="14"/>
      <c r="G982" s="15"/>
    </row>
    <row r="983" spans="3:7" ht="13.15">
      <c r="C983" s="14"/>
      <c r="G983" s="15"/>
    </row>
    <row r="984" spans="3:7" ht="13.15">
      <c r="C984" s="14"/>
      <c r="G984" s="15"/>
    </row>
    <row r="985" spans="3:7" ht="13.15">
      <c r="C985" s="14"/>
      <c r="G985" s="15"/>
    </row>
    <row r="986" spans="3:7" ht="13.15">
      <c r="C986" s="14"/>
      <c r="G986" s="15"/>
    </row>
    <row r="987" spans="3:7" ht="13.15">
      <c r="C987" s="14"/>
      <c r="G987" s="15"/>
    </row>
    <row r="988" spans="3:7" ht="13.15">
      <c r="C988" s="14"/>
      <c r="G988" s="15"/>
    </row>
    <row r="989" spans="3:7" ht="13.15">
      <c r="C989" s="14"/>
      <c r="G989" s="15"/>
    </row>
    <row r="990" spans="3:7" ht="13.15">
      <c r="C990" s="14"/>
      <c r="G990" s="15"/>
    </row>
    <row r="991" spans="3:7" ht="13.15">
      <c r="C991" s="14"/>
      <c r="G991" s="15"/>
    </row>
    <row r="992" spans="3:7" ht="13.15">
      <c r="C992" s="14"/>
      <c r="G992" s="15"/>
    </row>
    <row r="993" spans="3:7" ht="13.15">
      <c r="C993" s="14"/>
      <c r="G993" s="15"/>
    </row>
    <row r="994" spans="3:7" ht="13.15">
      <c r="C994" s="14"/>
      <c r="G994" s="15"/>
    </row>
    <row r="995" spans="3:7" ht="13.15">
      <c r="C995" s="14"/>
      <c r="G995" s="15"/>
    </row>
    <row r="996" spans="3:7" ht="13.15">
      <c r="C996" s="14"/>
      <c r="G996" s="15"/>
    </row>
    <row r="997" spans="3:7" ht="13.15">
      <c r="C997" s="14"/>
      <c r="G997" s="15"/>
    </row>
    <row r="998" spans="3:7" ht="13.15">
      <c r="C998" s="14"/>
      <c r="G998" s="15"/>
    </row>
    <row r="999" spans="3:7" ht="13.15">
      <c r="C999" s="14"/>
      <c r="G999" s="15"/>
    </row>
    <row r="1000" spans="3:7" ht="13.15">
      <c r="C1000" s="14"/>
      <c r="G1000" s="15"/>
    </row>
    <row r="1001" spans="3:7" ht="13.15">
      <c r="C1001" s="14"/>
      <c r="G1001" s="15"/>
    </row>
    <row r="1002" spans="3:7" ht="13.15">
      <c r="C1002" s="14"/>
      <c r="G1002" s="15"/>
    </row>
    <row r="1003" spans="3:7" ht="13.15">
      <c r="C1003" s="14"/>
      <c r="G1003" s="15"/>
    </row>
    <row r="1004" spans="3:7" ht="13.15">
      <c r="C1004" s="14"/>
      <c r="G1004" s="15"/>
    </row>
    <row r="1005" spans="3:7" ht="13.15">
      <c r="C1005" s="14"/>
      <c r="G1005" s="15"/>
    </row>
    <row r="1006" spans="3:7" ht="13.15">
      <c r="C1006" s="14"/>
      <c r="G1006" s="15"/>
    </row>
    <row r="1007" spans="3:7" ht="13.15">
      <c r="C1007" s="14"/>
      <c r="G1007" s="15"/>
    </row>
    <row r="1008" spans="3:7" ht="13.15">
      <c r="C1008" s="14"/>
      <c r="G1008" s="15"/>
    </row>
    <row r="1009" spans="3:7" ht="13.15">
      <c r="C1009" s="14"/>
      <c r="G1009" s="15"/>
    </row>
    <row r="1010" spans="3:7" ht="13.15">
      <c r="C1010" s="14"/>
      <c r="G1010" s="15"/>
    </row>
    <row r="1011" spans="3:7" ht="13.15">
      <c r="C1011" s="14"/>
      <c r="G1011" s="15"/>
    </row>
    <row r="1012" spans="3:7" ht="13.15">
      <c r="C1012" s="14"/>
      <c r="G1012" s="15"/>
    </row>
    <row r="1013" spans="3:7" ht="13.15">
      <c r="C1013" s="14"/>
      <c r="G1013" s="15"/>
    </row>
    <row r="1014" spans="3:7" ht="13.15">
      <c r="C1014" s="14"/>
      <c r="G1014" s="15"/>
    </row>
    <row r="1015" spans="3:7" ht="13.15">
      <c r="C1015" s="14"/>
      <c r="G1015" s="15"/>
    </row>
    <row r="1016" spans="3:7" ht="13.15">
      <c r="C1016" s="14"/>
      <c r="G1016" s="15"/>
    </row>
    <row r="1017" spans="3:7" ht="13.15">
      <c r="C1017" s="14"/>
      <c r="G1017" s="15"/>
    </row>
    <row r="1018" spans="3:7" ht="13.15">
      <c r="C1018" s="14"/>
      <c r="G1018" s="15"/>
    </row>
    <row r="1019" spans="3:7" ht="13.15">
      <c r="C1019" s="14"/>
      <c r="G1019" s="15"/>
    </row>
    <row r="1020" spans="3:7" ht="13.15">
      <c r="C1020" s="14"/>
      <c r="G1020" s="15"/>
    </row>
    <row r="1021" spans="3:7" ht="13.15">
      <c r="C1021" s="14"/>
      <c r="G1021" s="15"/>
    </row>
    <row r="1022" spans="3:7" ht="13.15">
      <c r="C1022" s="14"/>
      <c r="G1022" s="15"/>
    </row>
    <row r="1023" spans="3:7" ht="13.15">
      <c r="C1023" s="14"/>
      <c r="G1023" s="15"/>
    </row>
    <row r="1024" spans="3:7" ht="13.15">
      <c r="C1024" s="14"/>
      <c r="G1024" s="15"/>
    </row>
    <row r="1025" spans="3:7" ht="13.15">
      <c r="C1025" s="14"/>
      <c r="G1025" s="15"/>
    </row>
    <row r="1026" spans="3:7" ht="13.15">
      <c r="C1026" s="14"/>
      <c r="G1026" s="15"/>
    </row>
    <row r="1027" spans="3:7" ht="13.15">
      <c r="C1027" s="14"/>
      <c r="G1027" s="15"/>
    </row>
    <row r="1028" spans="3:7" ht="13.15">
      <c r="C1028" s="14"/>
      <c r="G1028" s="15"/>
    </row>
    <row r="1029" spans="3:7" ht="13.15">
      <c r="C1029" s="14"/>
      <c r="G1029" s="15"/>
    </row>
    <row r="1030" spans="3:7" ht="13.15">
      <c r="C1030" s="14"/>
      <c r="G1030" s="15"/>
    </row>
    <row r="1031" spans="3:7" ht="13.15">
      <c r="C1031" s="14"/>
      <c r="G1031" s="15"/>
    </row>
    <row r="1032" spans="3:7" ht="13.15">
      <c r="C1032" s="14"/>
      <c r="G1032" s="15"/>
    </row>
    <row r="1033" spans="3:7" ht="13.15">
      <c r="C1033" s="14"/>
      <c r="G1033" s="15"/>
    </row>
    <row r="1034" spans="3:7" ht="13.15">
      <c r="C1034" s="14"/>
      <c r="G1034" s="15"/>
    </row>
    <row r="1035" spans="3:7" ht="13.15">
      <c r="C1035" s="14"/>
      <c r="G1035" s="15"/>
    </row>
    <row r="1036" spans="3:7" ht="13.15">
      <c r="C1036" s="14"/>
      <c r="G1036" s="15"/>
    </row>
    <row r="1037" spans="3:7" ht="13.15">
      <c r="C1037" s="14"/>
      <c r="G1037" s="15"/>
    </row>
    <row r="1038" spans="3:7" ht="13.15">
      <c r="C1038" s="14"/>
      <c r="G1038" s="15"/>
    </row>
    <row r="1039" spans="3:7" ht="13.15">
      <c r="C1039" s="14"/>
      <c r="G1039" s="15"/>
    </row>
    <row r="1040" spans="3:7" ht="13.15">
      <c r="C1040" s="14"/>
      <c r="G1040" s="15"/>
    </row>
    <row r="1041" spans="3:7" ht="13.15">
      <c r="C1041" s="14"/>
      <c r="G1041" s="15"/>
    </row>
    <row r="1042" spans="3:7" ht="13.15">
      <c r="C1042" s="14"/>
      <c r="G1042" s="15"/>
    </row>
    <row r="1043" spans="3:7" ht="13.15">
      <c r="C1043" s="14"/>
      <c r="G1043" s="15"/>
    </row>
    <row r="1044" spans="3:7" ht="13.15">
      <c r="C1044" s="14"/>
      <c r="G1044" s="15"/>
    </row>
    <row r="1045" spans="3:7" ht="13.15">
      <c r="C1045" s="14"/>
      <c r="G1045" s="15"/>
    </row>
    <row r="1046" spans="3:7" ht="13.15">
      <c r="C1046" s="14"/>
      <c r="G1046" s="15"/>
    </row>
    <row r="1047" spans="3:7" ht="13.15">
      <c r="C1047" s="14"/>
      <c r="G1047" s="15"/>
    </row>
    <row r="1048" spans="3:7" ht="13.15">
      <c r="C1048" s="14"/>
      <c r="G1048" s="15"/>
    </row>
    <row r="1049" spans="3:7" ht="13.15">
      <c r="C1049" s="14"/>
      <c r="G1049" s="15"/>
    </row>
    <row r="1050" spans="3:7" ht="13.15">
      <c r="C1050" s="14"/>
      <c r="G1050" s="15"/>
    </row>
    <row r="1051" spans="3:7" ht="13.15">
      <c r="C1051" s="14"/>
      <c r="G1051" s="15"/>
    </row>
    <row r="1052" spans="3:7" ht="13.15">
      <c r="C1052" s="14"/>
      <c r="G1052" s="15"/>
    </row>
    <row r="1053" spans="3:7" ht="13.15">
      <c r="C1053" s="14"/>
      <c r="G1053" s="15"/>
    </row>
    <row r="1054" spans="3:7" ht="13.15">
      <c r="C1054" s="14"/>
      <c r="G1054" s="15"/>
    </row>
    <row r="1055" spans="3:7" ht="13.15">
      <c r="C1055" s="14"/>
      <c r="G1055" s="15"/>
    </row>
    <row r="1056" spans="3:7" ht="13.15">
      <c r="C1056" s="14"/>
      <c r="G1056" s="15"/>
    </row>
    <row r="1057" spans="3:7" ht="13.15">
      <c r="C1057" s="14"/>
      <c r="G1057" s="15"/>
    </row>
    <row r="1058" spans="3:7" ht="13.15">
      <c r="C1058" s="14"/>
      <c r="G1058" s="15"/>
    </row>
    <row r="1059" spans="3:7" ht="13.15">
      <c r="C1059" s="14"/>
      <c r="G1059" s="15"/>
    </row>
    <row r="1060" spans="3:7" ht="13.15">
      <c r="C1060" s="14"/>
      <c r="G1060" s="15"/>
    </row>
    <row r="1061" spans="3:7" ht="13.15">
      <c r="C1061" s="14"/>
      <c r="G1061" s="15"/>
    </row>
    <row r="1062" spans="3:7" ht="13.15">
      <c r="C1062" s="14"/>
      <c r="G1062" s="15"/>
    </row>
    <row r="1063" spans="3:7" ht="13.15">
      <c r="C1063" s="14"/>
      <c r="G1063" s="15"/>
    </row>
    <row r="1064" spans="3:7" ht="13.15">
      <c r="C1064" s="14"/>
      <c r="G1064" s="15"/>
    </row>
    <row r="1065" spans="3:7" ht="13.15">
      <c r="C1065" s="14"/>
      <c r="G1065" s="15"/>
    </row>
    <row r="1066" spans="3:7" ht="13.15">
      <c r="C1066" s="14"/>
      <c r="G1066" s="15"/>
    </row>
    <row r="1067" spans="3:7" ht="13.15">
      <c r="C1067" s="14"/>
      <c r="G1067" s="15"/>
    </row>
    <row r="1068" spans="3:7" ht="13.15">
      <c r="C1068" s="14"/>
      <c r="G1068" s="15"/>
    </row>
    <row r="1069" spans="3:7" ht="13.15">
      <c r="C1069" s="14"/>
      <c r="G1069" s="15"/>
    </row>
    <row r="1070" spans="3:7" ht="13.15">
      <c r="C1070" s="14"/>
      <c r="G1070" s="15"/>
    </row>
    <row r="1071" spans="3:7" ht="13.15">
      <c r="C1071" s="14"/>
      <c r="G1071" s="15"/>
    </row>
    <row r="1072" spans="3:7" ht="13.15">
      <c r="C1072" s="14"/>
      <c r="G1072" s="15"/>
    </row>
    <row r="1073" spans="3:7" ht="13.15">
      <c r="C1073" s="14"/>
      <c r="G1073" s="15"/>
    </row>
    <row r="1074" spans="3:7" ht="13.15">
      <c r="C1074" s="14"/>
      <c r="G1074" s="15"/>
    </row>
    <row r="1075" spans="3:7" ht="13.15">
      <c r="C1075" s="14"/>
      <c r="G1075" s="15"/>
    </row>
    <row r="1076" spans="3:7" ht="13.15">
      <c r="C1076" s="14"/>
      <c r="G1076" s="15"/>
    </row>
    <row r="1077" spans="3:7" ht="13.15">
      <c r="C1077" s="14"/>
      <c r="G1077" s="15"/>
    </row>
    <row r="1078" spans="3:7" ht="13.15">
      <c r="C1078" s="14"/>
      <c r="G1078" s="15"/>
    </row>
    <row r="1079" spans="3:7" ht="13.15">
      <c r="C1079" s="14"/>
      <c r="G1079" s="15"/>
    </row>
    <row r="1080" spans="3:7" ht="13.15">
      <c r="C1080" s="14"/>
      <c r="G1080" s="15"/>
    </row>
    <row r="1081" spans="3:7" ht="13.15">
      <c r="C1081" s="14"/>
      <c r="G1081" s="15"/>
    </row>
    <row r="1082" spans="3:7" ht="13.15">
      <c r="C1082" s="14"/>
      <c r="G1082" s="15"/>
    </row>
    <row r="1083" spans="3:7" ht="13.15">
      <c r="C1083" s="14"/>
      <c r="G1083" s="15"/>
    </row>
    <row r="1084" spans="3:7" ht="13.15">
      <c r="C1084" s="14"/>
      <c r="G1084" s="15"/>
    </row>
    <row r="1085" spans="3:7" ht="13.15">
      <c r="C1085" s="14"/>
      <c r="G1085" s="15"/>
    </row>
    <row r="1086" spans="3:7" ht="13.15">
      <c r="C1086" s="14"/>
      <c r="G1086" s="15"/>
    </row>
    <row r="1087" spans="3:7" ht="13.15">
      <c r="C1087" s="14"/>
      <c r="G1087" s="15"/>
    </row>
    <row r="1088" spans="3:7" ht="13.15">
      <c r="C1088" s="14"/>
      <c r="G1088" s="15"/>
    </row>
    <row r="1089" spans="3:7" ht="13.15">
      <c r="C1089" s="14"/>
      <c r="G1089" s="15"/>
    </row>
    <row r="1090" spans="3:7" ht="13.15">
      <c r="C1090" s="14"/>
      <c r="G1090" s="15"/>
    </row>
    <row r="1091" spans="3:7" ht="13.15">
      <c r="C1091" s="14"/>
      <c r="G1091" s="15"/>
    </row>
    <row r="1092" spans="3:7" ht="13.15">
      <c r="C1092" s="14"/>
      <c r="G1092" s="15"/>
    </row>
    <row r="1093" spans="3:7" ht="13.15">
      <c r="C1093" s="14"/>
      <c r="G1093" s="15"/>
    </row>
    <row r="1094" spans="3:7" ht="13.15">
      <c r="C1094" s="14"/>
      <c r="G1094" s="15"/>
    </row>
    <row r="1095" spans="3:7" ht="13.15">
      <c r="C1095" s="14"/>
      <c r="G1095" s="15"/>
    </row>
    <row r="1096" spans="3:7" ht="13.15">
      <c r="C1096" s="14"/>
      <c r="G1096" s="15"/>
    </row>
    <row r="1097" spans="3:7" ht="13.15">
      <c r="C1097" s="14"/>
      <c r="G1097" s="15"/>
    </row>
    <row r="1098" spans="3:7" ht="13.15">
      <c r="C1098" s="14"/>
      <c r="G1098" s="15"/>
    </row>
    <row r="1099" spans="3:7" ht="13.15">
      <c r="C1099" s="14"/>
      <c r="G1099" s="15"/>
    </row>
    <row r="1100" spans="3:7" ht="13.15">
      <c r="C1100" s="14"/>
      <c r="G1100" s="15"/>
    </row>
    <row r="1101" spans="3:7" ht="13.15">
      <c r="C1101" s="14"/>
      <c r="G1101" s="15"/>
    </row>
    <row r="1102" spans="3:7" ht="13.15">
      <c r="C1102" s="14"/>
      <c r="G1102" s="15"/>
    </row>
    <row r="1103" spans="3:7" ht="13.15">
      <c r="C1103" s="14"/>
      <c r="G1103" s="15"/>
    </row>
    <row r="1104" spans="3:7" ht="13.15">
      <c r="C1104" s="14"/>
      <c r="G1104" s="15"/>
    </row>
    <row r="1105" spans="3:7" ht="13.15">
      <c r="C1105" s="14"/>
      <c r="G1105" s="15"/>
    </row>
    <row r="1106" spans="3:7" ht="13.15">
      <c r="C1106" s="14"/>
      <c r="G1106" s="15"/>
    </row>
    <row r="1107" spans="3:7" ht="13.15">
      <c r="C1107" s="14"/>
      <c r="G1107" s="15"/>
    </row>
    <row r="1108" spans="3:7" ht="13.15">
      <c r="C1108" s="14"/>
      <c r="G1108" s="15"/>
    </row>
    <row r="1109" spans="3:7" ht="13.15">
      <c r="C1109" s="14"/>
      <c r="G1109" s="15"/>
    </row>
    <row r="1110" spans="3:7" ht="13.15">
      <c r="C1110" s="14"/>
      <c r="G1110" s="15"/>
    </row>
    <row r="1111" spans="3:7" ht="13.15">
      <c r="C1111" s="14"/>
      <c r="G1111" s="15"/>
    </row>
    <row r="1112" spans="3:7" ht="13.15">
      <c r="C1112" s="14"/>
      <c r="G1112" s="15"/>
    </row>
    <row r="1113" spans="3:7" ht="13.15">
      <c r="C1113" s="14"/>
      <c r="G1113" s="15"/>
    </row>
    <row r="1114" spans="3:7" ht="13.15">
      <c r="C1114" s="14"/>
      <c r="G1114" s="15"/>
    </row>
    <row r="1115" spans="3:7" ht="13.15">
      <c r="C1115" s="14"/>
      <c r="G1115" s="15"/>
    </row>
    <row r="1116" spans="3:7" ht="13.15">
      <c r="C1116" s="14"/>
      <c r="G1116" s="15"/>
    </row>
    <row r="1117" spans="3:7" ht="13.15">
      <c r="C1117" s="14"/>
      <c r="G1117" s="15"/>
    </row>
    <row r="1118" spans="3:7" ht="13.15">
      <c r="C1118" s="14"/>
      <c r="G1118" s="15"/>
    </row>
    <row r="1119" spans="3:7" ht="13.15">
      <c r="C1119" s="14"/>
      <c r="G1119" s="15"/>
    </row>
    <row r="1120" spans="3:7" ht="13.15">
      <c r="C1120" s="14"/>
      <c r="G1120" s="15"/>
    </row>
    <row r="1121" spans="3:7" ht="13.15">
      <c r="C1121" s="14"/>
      <c r="G1121" s="15"/>
    </row>
    <row r="1122" spans="3:7" ht="13.15">
      <c r="C1122" s="14"/>
      <c r="G1122" s="15"/>
    </row>
    <row r="1123" spans="3:7" ht="13.15">
      <c r="C1123" s="14"/>
      <c r="G1123" s="15"/>
    </row>
    <row r="1124" spans="3:7" ht="13.15">
      <c r="C1124" s="14"/>
      <c r="G1124" s="15"/>
    </row>
    <row r="1125" spans="3:7" ht="13.15">
      <c r="C1125" s="14"/>
      <c r="G1125" s="15"/>
    </row>
    <row r="1126" spans="3:7" ht="13.15">
      <c r="C1126" s="14"/>
      <c r="G1126" s="15"/>
    </row>
    <row r="1127" spans="3:7" ht="13.15">
      <c r="C1127" s="14"/>
      <c r="G1127" s="15"/>
    </row>
    <row r="1128" spans="3:7" ht="13.15">
      <c r="C1128" s="14"/>
      <c r="G1128" s="15"/>
    </row>
    <row r="1129" spans="3:7" ht="13.15">
      <c r="C1129" s="14"/>
      <c r="G1129" s="15"/>
    </row>
    <row r="1130" spans="3:7" ht="13.15">
      <c r="C1130" s="14"/>
      <c r="G1130" s="15"/>
    </row>
    <row r="1131" spans="3:7" ht="13.15">
      <c r="C1131" s="14"/>
      <c r="G1131" s="15"/>
    </row>
    <row r="1132" spans="3:7" ht="13.15">
      <c r="C1132" s="14"/>
      <c r="G1132" s="15"/>
    </row>
    <row r="1133" spans="3:7" ht="13.15">
      <c r="C1133" s="14"/>
      <c r="G1133" s="15"/>
    </row>
    <row r="1134" spans="3:7" ht="13.15">
      <c r="C1134" s="14"/>
      <c r="G1134" s="15"/>
    </row>
    <row r="1135" spans="3:7" ht="13.15">
      <c r="C1135" s="14"/>
      <c r="G1135" s="15"/>
    </row>
    <row r="1136" spans="3:7" ht="13.15">
      <c r="C1136" s="14"/>
      <c r="G1136" s="15"/>
    </row>
    <row r="1137" spans="3:7" ht="13.15">
      <c r="C1137" s="14"/>
      <c r="G1137" s="15"/>
    </row>
    <row r="1138" spans="3:7" ht="13.15">
      <c r="C1138" s="14"/>
      <c r="G1138" s="15"/>
    </row>
    <row r="1139" spans="3:7" ht="13.15">
      <c r="C1139" s="14"/>
      <c r="G1139" s="15"/>
    </row>
    <row r="1140" spans="3:7" ht="13.15">
      <c r="C1140" s="14"/>
      <c r="G1140" s="15"/>
    </row>
    <row r="1141" spans="3:7" ht="13.15">
      <c r="C1141" s="14"/>
      <c r="G1141" s="15"/>
    </row>
    <row r="1142" spans="3:7" ht="13.15">
      <c r="C1142" s="14"/>
      <c r="G1142" s="15"/>
    </row>
    <row r="1143" spans="3:7" ht="13.15">
      <c r="C1143" s="14"/>
      <c r="G1143" s="15"/>
    </row>
    <row r="1144" spans="3:7" ht="13.15">
      <c r="C1144" s="14"/>
      <c r="G1144" s="15"/>
    </row>
    <row r="1145" spans="3:7" ht="13.15">
      <c r="C1145" s="14"/>
      <c r="G1145" s="15"/>
    </row>
    <row r="1146" spans="3:7" ht="13.15">
      <c r="C1146" s="14"/>
      <c r="G1146" s="15"/>
    </row>
    <row r="1147" spans="3:7" ht="13.15">
      <c r="C1147" s="14"/>
      <c r="G1147" s="15"/>
    </row>
    <row r="1148" spans="3:7" ht="13.15">
      <c r="C1148" s="14"/>
      <c r="G1148" s="15"/>
    </row>
    <row r="1149" spans="3:7" ht="13.15">
      <c r="C1149" s="14"/>
      <c r="G1149" s="15"/>
    </row>
    <row r="1150" spans="3:7" ht="13.15">
      <c r="C1150" s="14"/>
      <c r="G1150" s="15"/>
    </row>
    <row r="1151" spans="3:7" ht="13.15">
      <c r="C1151" s="14"/>
      <c r="G1151" s="15"/>
    </row>
    <row r="1152" spans="3:7" ht="13.15">
      <c r="C1152" s="14"/>
      <c r="G1152" s="15"/>
    </row>
    <row r="1153" spans="3:7" ht="13.15">
      <c r="C1153" s="14"/>
      <c r="G1153" s="15"/>
    </row>
    <row r="1154" spans="3:7" ht="13.15">
      <c r="C1154" s="14"/>
      <c r="G1154" s="15"/>
    </row>
    <row r="1155" spans="3:7" ht="13.15">
      <c r="C1155" s="14"/>
      <c r="G1155" s="15"/>
    </row>
    <row r="1156" spans="3:7" ht="13.15">
      <c r="C1156" s="14"/>
      <c r="G1156" s="15"/>
    </row>
    <row r="1157" spans="3:7" ht="13.15">
      <c r="C1157" s="14"/>
      <c r="G1157" s="15"/>
    </row>
    <row r="1158" spans="3:7" ht="13.15">
      <c r="C1158" s="14"/>
      <c r="G1158" s="15"/>
    </row>
    <row r="1159" spans="3:7" ht="13.15">
      <c r="C1159" s="14"/>
      <c r="G1159" s="15"/>
    </row>
    <row r="1160" spans="3:7" ht="13.15">
      <c r="C1160" s="14"/>
      <c r="G1160" s="15"/>
    </row>
    <row r="1161" spans="3:7" ht="13.15">
      <c r="C1161" s="14"/>
      <c r="G1161" s="15"/>
    </row>
    <row r="1162" spans="3:7" ht="13.15">
      <c r="C1162" s="14"/>
      <c r="G1162" s="15"/>
    </row>
  </sheetData>
  <mergeCells count="1">
    <mergeCell ref="J1:P1"/>
  </mergeCells>
  <phoneticPr fontId="21" type="noConversion"/>
  <hyperlinks>
    <hyperlink ref="P4" r:id="rId1" display="0052133" xr:uid="{8163D6C3-F1BE-4A4C-AFD4-44DCD97B817B}"/>
    <hyperlink ref="P3" r:id="rId2" display="52131" xr:uid="{2E69C2F1-1122-4C0F-847A-8359459A932B}"/>
    <hyperlink ref="P6" r:id="rId3" display="https://cs.hcmus.edu.vn/mantisbt/view.php?id=52137" xr:uid="{D1F84859-6D67-4349-A860-B7C4A94C6911}"/>
    <hyperlink ref="P8" r:id="rId4" display="https://cs.hcmus.edu.vn/mantisbt/view.php?id=52139" xr:uid="{1CD7921D-44C9-49D5-8114-43F78D0C5177}"/>
    <hyperlink ref="P9" r:id="rId5" display="https://cs.hcmus.edu.vn/mantisbt/view.php?id=52141" xr:uid="{57549DC5-611A-48BB-BAF7-41A1E153BA72}"/>
    <hyperlink ref="P14" r:id="rId6" display="https://cs.hcmus.edu.vn/mantisbt/view.php?id=52144" xr:uid="{FF62890B-2149-431C-9FB0-0B2B881E4571}"/>
    <hyperlink ref="P16" r:id="rId7" display="https://cs.hcmus.edu.vn/mantisbt/view.php?id=52146" xr:uid="{FE0FA019-C547-4F07-BB2F-3B8793BBD3FD}"/>
    <hyperlink ref="P17" r:id="rId8" display="https://cs.hcmus.edu.vn/mantisbt/view.php?id=52150" xr:uid="{1BF9A3DD-4E48-4231-BA1A-015AAF61AB0A}"/>
    <hyperlink ref="P20" r:id="rId9" display="https://cs.hcmus.edu.vn/mantisbt/view.php?id=52151" xr:uid="{5AF19905-272F-494B-A84E-3711094032D4}"/>
    <hyperlink ref="P29" r:id="rId10" display="52153" xr:uid="{CF6E6E85-D09D-4D91-9FD4-C53B6BCF72C9}"/>
    <hyperlink ref="P18" r:id="rId11" display="https://cs.hcmus.edu.vn/mantisbt/view.php?id=52235" xr:uid="{01992363-19AC-409A-9751-F755E7254ECA}"/>
    <hyperlink ref="P25" r:id="rId12" display="https://cs.hcmus.edu.vn/mantisbt/view.php?id=52238" xr:uid="{F0CAC158-608F-403C-A532-BAD7BDFEA58D}"/>
    <hyperlink ref="P84" r:id="rId13" xr:uid="{76BFB23E-BDA8-4236-90C6-A21A4B10BFDB}"/>
    <hyperlink ref="P91" r:id="rId14" xr:uid="{C77C907E-FD51-40B5-8365-E2BB60D0A258}"/>
    <hyperlink ref="P31" r:id="rId15" display="52236" xr:uid="{1AB79657-6BA9-49B9-BEBE-F1A2D889BACB}"/>
    <hyperlink ref="P32" r:id="rId16" display="52241" xr:uid="{FB845555-4ADB-4507-9724-57F62BEAD9AE}"/>
    <hyperlink ref="P48" r:id="rId17" display="52263" xr:uid="{9EE10999-51FB-4D17-BCB2-51707375B00E}"/>
    <hyperlink ref="P47" r:id="rId18" display="52261" xr:uid="{A5A88CBE-E38F-4EC7-876F-5BF3D669078A}"/>
    <hyperlink ref="P46" r:id="rId19" display="52260" xr:uid="{3B356495-98EA-4533-BEBB-343A6DE27E9B}"/>
    <hyperlink ref="P45" r:id="rId20" xr:uid="{8E45EC41-5192-4EF1-BC12-BB8AD9EC35D5}"/>
    <hyperlink ref="P44" r:id="rId21" xr:uid="{EA490ADA-8846-4A2D-ABB2-89DD6B9FF3DE}"/>
    <hyperlink ref="P43" r:id="rId22" xr:uid="{9C7B8AD6-3682-4A8E-BD9B-1464EE110B72}"/>
    <hyperlink ref="P41" r:id="rId23" xr:uid="{B1670152-6987-409C-9026-7037CC23E210}"/>
    <hyperlink ref="P39" r:id="rId24" xr:uid="{A35C6A5F-E486-4DC2-B247-BB88828F3A28}"/>
    <hyperlink ref="P38" r:id="rId25" display="52243" xr:uid="{57B2FF59-1C09-4BF9-91F1-7A8C8B0394E7}"/>
    <hyperlink ref="P72" r:id="rId26" xr:uid="{9529FF11-A56E-4CC2-81FE-49766FBA4E79}"/>
    <hyperlink ref="P78" r:id="rId27" xr:uid="{7AD80898-9E28-4BBA-AB86-A6E7D2ACC0E3}"/>
    <hyperlink ref="P79" r:id="rId28" xr:uid="{F41AC857-EB90-4AC5-85AA-33D2A6D4F5A2}"/>
    <hyperlink ref="P70" r:id="rId29" xr:uid="{FAFD4B92-765F-4408-840A-221283E37C5B}"/>
    <hyperlink ref="P112" r:id="rId30" xr:uid="{F0A33414-F8E3-4C79-9EC7-82453C3F34E4}"/>
    <hyperlink ref="P117" r:id="rId31" xr:uid="{B11C8C7C-EE7D-4268-A040-1A7F6772581E}"/>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8"/>
  <sheetViews>
    <sheetView workbookViewId="0">
      <selection activeCell="D16" sqref="D16"/>
    </sheetView>
  </sheetViews>
  <sheetFormatPr defaultColWidth="12.5703125" defaultRowHeight="15.75" customHeight="1"/>
  <cols>
    <col min="2" max="2" width="16.42578125" customWidth="1"/>
    <col min="3" max="3" width="21.5703125" customWidth="1"/>
  </cols>
  <sheetData>
    <row r="1" spans="1:11" ht="18">
      <c r="A1" s="106" t="s">
        <v>818</v>
      </c>
      <c r="B1" s="130"/>
      <c r="C1" s="130"/>
      <c r="D1" s="130"/>
      <c r="E1" s="130"/>
      <c r="F1" s="130"/>
      <c r="G1" s="130"/>
      <c r="H1" s="130"/>
      <c r="I1" s="130"/>
      <c r="J1" s="130"/>
      <c r="K1" s="131"/>
    </row>
    <row r="2" spans="1:11" ht="14.45">
      <c r="A2" s="107" t="s">
        <v>819</v>
      </c>
      <c r="B2" s="132"/>
      <c r="C2" s="104" t="s">
        <v>820</v>
      </c>
      <c r="D2" s="133"/>
      <c r="E2" s="132"/>
      <c r="F2" s="103" t="s">
        <v>821</v>
      </c>
      <c r="G2" s="132"/>
      <c r="H2" s="104" t="s">
        <v>822</v>
      </c>
      <c r="I2" s="133"/>
      <c r="J2" s="133"/>
      <c r="K2" s="132"/>
    </row>
    <row r="3" spans="1:11" ht="14.45">
      <c r="A3" s="107" t="s">
        <v>823</v>
      </c>
      <c r="B3" s="132"/>
      <c r="C3" s="104" t="s">
        <v>824</v>
      </c>
      <c r="D3" s="133"/>
      <c r="E3" s="132"/>
      <c r="F3" s="103" t="s">
        <v>825</v>
      </c>
      <c r="G3" s="132"/>
      <c r="H3" s="104" t="s">
        <v>826</v>
      </c>
      <c r="I3" s="133"/>
      <c r="J3" s="133"/>
      <c r="K3" s="132"/>
    </row>
    <row r="4" spans="1:11" ht="14.45">
      <c r="A4" s="105" t="s">
        <v>827</v>
      </c>
      <c r="B4" s="132"/>
      <c r="C4" s="134"/>
      <c r="D4" s="133"/>
      <c r="E4" s="133"/>
      <c r="F4" s="133"/>
      <c r="G4" s="133"/>
      <c r="H4" s="133"/>
      <c r="I4" s="133"/>
      <c r="J4" s="133"/>
      <c r="K4" s="132"/>
    </row>
    <row r="5" spans="1:11" ht="14.45">
      <c r="A5" s="16"/>
      <c r="B5" s="17" t="s">
        <v>828</v>
      </c>
      <c r="C5" s="18">
        <f>D18/J18</f>
        <v>1</v>
      </c>
      <c r="D5" s="16"/>
      <c r="E5" s="16"/>
      <c r="F5" s="16"/>
      <c r="G5" s="16"/>
      <c r="H5" s="16"/>
      <c r="I5" s="16"/>
      <c r="J5" s="16"/>
      <c r="K5" s="16"/>
    </row>
    <row r="6" spans="1:11" ht="14.45">
      <c r="A6" s="16"/>
      <c r="B6" s="19" t="s">
        <v>829</v>
      </c>
      <c r="C6" s="18">
        <f>E18/J18</f>
        <v>0.53389830508474578</v>
      </c>
      <c r="D6" s="16"/>
      <c r="E6" s="16"/>
      <c r="F6" s="16"/>
      <c r="G6" s="16"/>
      <c r="H6" s="16"/>
      <c r="I6" s="16"/>
      <c r="J6" s="20" t="s">
        <v>830</v>
      </c>
      <c r="K6" s="40">
        <v>45459</v>
      </c>
    </row>
    <row r="7" spans="1:11" ht="14.45">
      <c r="A7" s="16"/>
      <c r="B7" s="21"/>
      <c r="C7" s="16"/>
      <c r="D7" s="16"/>
      <c r="E7" s="16"/>
      <c r="F7" s="16"/>
      <c r="G7" s="16"/>
      <c r="H7" s="16"/>
      <c r="I7" s="16"/>
      <c r="J7" s="16"/>
      <c r="K7" s="16"/>
    </row>
    <row r="8" spans="1:11" ht="27" customHeight="1">
      <c r="A8" s="12" t="s">
        <v>831</v>
      </c>
      <c r="B8" s="12" t="s">
        <v>832</v>
      </c>
      <c r="C8" s="12" t="s">
        <v>833</v>
      </c>
      <c r="D8" s="12" t="s">
        <v>834</v>
      </c>
      <c r="E8" s="12" t="s">
        <v>97</v>
      </c>
      <c r="F8" s="12" t="s">
        <v>86</v>
      </c>
      <c r="G8" s="12" t="s">
        <v>131</v>
      </c>
      <c r="H8" s="12" t="s">
        <v>106</v>
      </c>
      <c r="I8" s="12" t="s">
        <v>835</v>
      </c>
      <c r="J8" s="12" t="s">
        <v>55</v>
      </c>
      <c r="K8" s="12" t="s">
        <v>836</v>
      </c>
    </row>
    <row r="9" spans="1:11" ht="14.45">
      <c r="A9" s="22">
        <v>1</v>
      </c>
      <c r="B9" s="22" t="s">
        <v>34</v>
      </c>
      <c r="C9" s="23" t="s">
        <v>35</v>
      </c>
      <c r="D9" s="22">
        <f>SUM('Test Summary Report'!$E9:$I9)</f>
        <v>24</v>
      </c>
      <c r="E9" s="22">
        <f>COUNTIFS('Test Cases'!$D:$D,'Test Summary Report'!$C9,'Test Cases'!$K:$K,'Test Summary Report'!E$8)</f>
        <v>14</v>
      </c>
      <c r="F9" s="22">
        <f>COUNTIFS('Test Cases'!$D:$D,'Test Summary Report'!$C9,'Test Cases'!$K:$K,'Test Summary Report'!F$8)</f>
        <v>10</v>
      </c>
      <c r="G9" s="22">
        <f>COUNTIFS('Test Cases'!$D:$D,'Test Summary Report'!$C9,'Test Cases'!$K:$K,'Test Summary Report'!G$8)</f>
        <v>0</v>
      </c>
      <c r="H9" s="22">
        <f>COUNTIFS('Test Cases'!$D:$D,'Test Summary Report'!$C9,'Test Cases'!$K:$K,'Test Summary Report'!H$8)</f>
        <v>0</v>
      </c>
      <c r="I9" s="22">
        <f>COUNTIFS('Test Cases'!$D:$D,'Test Summary Report'!$C9,'Test Cases'!$K:$K,'Test Summary Report'!I$8)</f>
        <v>0</v>
      </c>
      <c r="J9" s="24">
        <f>SUM('Test Summary Report'!$E9:$I9)</f>
        <v>24</v>
      </c>
      <c r="K9" s="60">
        <f>'Test Summary Report'!$D9/'Test Summary Report'!$J9</f>
        <v>1</v>
      </c>
    </row>
    <row r="10" spans="1:11" s="54" customFormat="1" ht="14.45">
      <c r="A10" s="50">
        <v>2</v>
      </c>
      <c r="B10" s="25" t="s">
        <v>37</v>
      </c>
      <c r="C10" s="26" t="s">
        <v>38</v>
      </c>
      <c r="D10" s="50">
        <f>SUM('Test Summary Report'!$E10:$I10)</f>
        <v>17</v>
      </c>
      <c r="E10" s="50">
        <f>COUNTIFS('Test Cases'!$D:$D,'Test Summary Report'!$C10,'Test Cases'!$K:$K,'Test Summary Report'!E$8)</f>
        <v>12</v>
      </c>
      <c r="F10" s="50">
        <f>COUNTIFS('Test Cases'!$D:$D,'Test Summary Report'!$C10,'Test Cases'!$K:$K,'Test Summary Report'!F$8)</f>
        <v>5</v>
      </c>
      <c r="G10" s="50">
        <f>COUNTIFS('Test Cases'!$D:$D,'Test Summary Report'!$C10,'Test Cases'!$K:$K,'Test Summary Report'!G$8)</f>
        <v>0</v>
      </c>
      <c r="H10" s="50">
        <f>COUNTIFS('Test Cases'!$D:$D,'Test Summary Report'!$C10,'Test Cases'!$K:$K,'Test Summary Report'!H$8)</f>
        <v>0</v>
      </c>
      <c r="I10" s="50">
        <f>COUNTIFS('Test Cases'!$D:$D,'Test Summary Report'!$C10,'Test Cases'!$K:$K,'Test Summary Report'!I$8)</f>
        <v>0</v>
      </c>
      <c r="J10" s="52">
        <f>SUM('Test Summary Report'!$E10:$I10)</f>
        <v>17</v>
      </c>
      <c r="K10" s="53">
        <f>'Test Summary Report'!$D10/'Test Summary Report'!$J10</f>
        <v>1</v>
      </c>
    </row>
    <row r="11" spans="1:11" ht="14.45">
      <c r="A11" s="22">
        <v>3</v>
      </c>
      <c r="B11" s="22" t="s">
        <v>39</v>
      </c>
      <c r="C11" s="23" t="s">
        <v>40</v>
      </c>
      <c r="D11" s="55">
        <f>SUM('Test Summary Report'!$E11:$I11)</f>
        <v>22</v>
      </c>
      <c r="E11" s="22">
        <f>COUNTIFS('Test Cases'!$D:$D,'Test Summary Report'!$C11,'Test Cases'!$K:$K,'Test Summary Report'!E$8)</f>
        <v>10</v>
      </c>
      <c r="F11" s="22">
        <f>COUNTIFS('Test Cases'!$D:$D,'Test Summary Report'!$C11,'Test Cases'!$K:$K,'Test Summary Report'!F$8)</f>
        <v>11</v>
      </c>
      <c r="G11" s="22">
        <f>COUNTIFS('Test Cases'!$D:$D,'Test Summary Report'!$C11,'Test Cases'!$K:$K,'Test Summary Report'!G$8)</f>
        <v>1</v>
      </c>
      <c r="H11" s="22">
        <f>COUNTIFS('Test Cases'!$D:$D,'Test Summary Report'!$C11,'Test Cases'!$K:$K,'Test Summary Report'!H$8)</f>
        <v>0</v>
      </c>
      <c r="I11" s="22">
        <f>COUNTIFS('Test Cases'!$D:$D,'Test Summary Report'!$C11,'Test Cases'!$K:$K,'Test Summary Report'!I$8)</f>
        <v>0</v>
      </c>
      <c r="J11" s="24">
        <f>SUM('Test Summary Report'!$E11:$I11)</f>
        <v>22</v>
      </c>
      <c r="K11" s="60">
        <f>'Test Summary Report'!$D11/'Test Summary Report'!$J11</f>
        <v>1</v>
      </c>
    </row>
    <row r="12" spans="1:11" s="54" customFormat="1" ht="14.45">
      <c r="A12" s="50">
        <v>4</v>
      </c>
      <c r="B12" s="50" t="s">
        <v>42</v>
      </c>
      <c r="C12" s="51" t="s">
        <v>43</v>
      </c>
      <c r="D12" s="50">
        <f>SUM('Test Summary Report'!$E12:$I12)</f>
        <v>7</v>
      </c>
      <c r="E12" s="50">
        <v>1</v>
      </c>
      <c r="F12" s="50">
        <v>6</v>
      </c>
      <c r="G12" s="50">
        <f>COUNTIFS('Test Cases'!$D:$D,'Test Summary Report'!$C12,'Test Cases'!$K:$K,'Test Summary Report'!G$8)</f>
        <v>0</v>
      </c>
      <c r="H12" s="50">
        <f>COUNTIFS('Test Cases'!$D:$D,'Test Summary Report'!$C12,'Test Cases'!$K:$K,'Test Summary Report'!H$8)</f>
        <v>0</v>
      </c>
      <c r="I12" s="50">
        <f>COUNTIFS('Test Cases'!$D:$D,'Test Summary Report'!$C12,'Test Cases'!$K:$K,'Test Summary Report'!I$8)</f>
        <v>0</v>
      </c>
      <c r="J12" s="52">
        <v>7</v>
      </c>
      <c r="K12" s="53">
        <f>'Test Summary Report'!$D12/'Test Summary Report'!$J12</f>
        <v>1</v>
      </c>
    </row>
    <row r="13" spans="1:11" ht="14.45">
      <c r="A13" s="22">
        <v>5</v>
      </c>
      <c r="B13" s="22" t="s">
        <v>45</v>
      </c>
      <c r="C13" s="23" t="s">
        <v>29</v>
      </c>
      <c r="D13" s="55">
        <f>SUM('Test Summary Report'!$E13:$I13)</f>
        <v>13</v>
      </c>
      <c r="E13" s="22">
        <f>COUNTIFS('Test Cases'!$D:$D,'Test Summary Report'!$C13,'Test Cases'!$K:$K,'Test Summary Report'!E$8)</f>
        <v>7</v>
      </c>
      <c r="F13" s="22">
        <f>COUNTIFS('Test Cases'!$D:$D,'Test Summary Report'!$C13,'Test Cases'!$K:$K,'Test Summary Report'!F$8)</f>
        <v>5</v>
      </c>
      <c r="G13" s="22">
        <f>COUNTIFS('Test Cases'!$D:$D,'Test Summary Report'!$C13,'Test Cases'!$K:$K,'Test Summary Report'!G$8)</f>
        <v>1</v>
      </c>
      <c r="H13" s="22">
        <f>COUNTIFS('Test Cases'!$D:$D,'Test Summary Report'!$C13,'Test Cases'!$K:$K,'Test Summary Report'!H$8)</f>
        <v>0</v>
      </c>
      <c r="I13" s="22">
        <f>COUNTIFS('Test Cases'!$D:$D,'Test Summary Report'!$C13,'Test Cases'!$K:$K,'Test Summary Report'!I$8)</f>
        <v>0</v>
      </c>
      <c r="J13" s="24">
        <f>SUM('Test Summary Report'!$E13:$I13)</f>
        <v>13</v>
      </c>
      <c r="K13" s="60">
        <f>'Test Summary Report'!$D13/'Test Summary Report'!$J13</f>
        <v>1</v>
      </c>
    </row>
    <row r="14" spans="1:11" s="54" customFormat="1" ht="14.45">
      <c r="A14" s="50">
        <v>6</v>
      </c>
      <c r="B14" s="50" t="s">
        <v>47</v>
      </c>
      <c r="C14" s="51" t="s">
        <v>28</v>
      </c>
      <c r="D14" s="50">
        <f>SUM('Test Summary Report'!$E14:$I14)</f>
        <v>14</v>
      </c>
      <c r="E14" s="50">
        <f>COUNTIFS('Test Cases'!$D:$D,'Test Summary Report'!$C14,'Test Cases'!$K:$K,'Test Summary Report'!E$8)</f>
        <v>5</v>
      </c>
      <c r="F14" s="50">
        <f>COUNTIFS('Test Cases'!$D:$D,'Test Summary Report'!$C14,'Test Cases'!$K:$K,'Test Summary Report'!F$8)</f>
        <v>7</v>
      </c>
      <c r="G14" s="50">
        <f>COUNTIFS('Test Cases'!$D:$D,'Test Summary Report'!$C14,'Test Cases'!$K:$K,'Test Summary Report'!G$8)</f>
        <v>1</v>
      </c>
      <c r="H14" s="50">
        <f>COUNTIFS('Test Cases'!$D:$D,'Test Summary Report'!$C14,'Test Cases'!$K:$K,'Test Summary Report'!H$8)</f>
        <v>1</v>
      </c>
      <c r="I14" s="50">
        <f>COUNTIFS('Test Cases'!$D:$D,'Test Summary Report'!$C14,'Test Cases'!$K:$K,'Test Summary Report'!I$8)</f>
        <v>0</v>
      </c>
      <c r="J14" s="52">
        <f>SUM('Test Summary Report'!$E14:$I14)</f>
        <v>14</v>
      </c>
      <c r="K14" s="53">
        <f>'Test Summary Report'!$D14/'Test Summary Report'!$J14</f>
        <v>1</v>
      </c>
    </row>
    <row r="15" spans="1:11" s="57" customFormat="1" ht="14.45">
      <c r="A15" s="55">
        <v>7</v>
      </c>
      <c r="B15" s="22" t="s">
        <v>49</v>
      </c>
      <c r="C15" s="78" t="s">
        <v>50</v>
      </c>
      <c r="D15" s="55">
        <f>SUM('Test Summary Report'!$E15:$I15)</f>
        <v>16</v>
      </c>
      <c r="E15" s="55">
        <f>COUNTIFS('Test Cases'!$D:$D,'Test Summary Report'!$C15,'Test Cases'!$K:$K,'Test Summary Report'!E$8)</f>
        <v>11</v>
      </c>
      <c r="F15" s="55">
        <f>COUNTIFS('Test Cases'!$D:$D,'Test Summary Report'!$C15,'Test Cases'!$K:$K,'Test Summary Report'!F$8)</f>
        <v>5</v>
      </c>
      <c r="G15" s="22">
        <f>COUNTIFS('Test Cases'!$D:$D,'Test Summary Report'!$C15,'Test Cases'!$K:$K,'Test Summary Report'!G$8)</f>
        <v>0</v>
      </c>
      <c r="H15" s="22">
        <f>COUNTIFS('Test Cases'!$D:$D,'Test Summary Report'!$C15,'Test Cases'!$K:$K,'Test Summary Report'!H$8)</f>
        <v>0</v>
      </c>
      <c r="I15" s="22">
        <f>COUNTIFS('Test Cases'!$D:$D,'Test Summary Report'!$C15,'Test Cases'!$K:$K,'Test Summary Report'!I$8)</f>
        <v>0</v>
      </c>
      <c r="J15" s="61">
        <f>SUM('Test Summary Report'!$E15:$I15)</f>
        <v>16</v>
      </c>
      <c r="K15" s="56">
        <f>'Test Summary Report'!$D15/'Test Summary Report'!$J15</f>
        <v>1</v>
      </c>
    </row>
    <row r="16" spans="1:11" s="54" customFormat="1" ht="14.45">
      <c r="A16" s="50">
        <v>8</v>
      </c>
      <c r="B16" s="50" t="s">
        <v>51</v>
      </c>
      <c r="C16" s="58" t="s">
        <v>52</v>
      </c>
      <c r="D16" s="50">
        <f>SUM('Test Summary Report'!$E16:$I16)</f>
        <v>5</v>
      </c>
      <c r="E16" s="50">
        <f>COUNTIFS('Test Cases'!$D:$D,'Test Summary Report'!$C16,'Test Cases'!$K:$K,'Test Summary Report'!E$8)</f>
        <v>3</v>
      </c>
      <c r="F16" s="50">
        <f>COUNTIFS('Test Cases'!$D:$D,'Test Summary Report'!$C16,'Test Cases'!$K:$K,'Test Summary Report'!F$8)</f>
        <v>2</v>
      </c>
      <c r="G16" s="50">
        <f>COUNTIFS('Test Cases'!$D:$D,'Test Summary Report'!$C16,'Test Cases'!$K:$K,'Test Summary Report'!G$8)</f>
        <v>0</v>
      </c>
      <c r="H16" s="50">
        <f>COUNTIFS('Test Cases'!$D:$D,'Test Summary Report'!$C16,'Test Cases'!$K:$K,'Test Summary Report'!H$8)</f>
        <v>0</v>
      </c>
      <c r="I16" s="50">
        <f>COUNTIFS('Test Cases'!$D:$D,'Test Summary Report'!$C16,'Test Cases'!$K:$K,'Test Summary Report'!I$8)</f>
        <v>0</v>
      </c>
      <c r="J16" s="52">
        <f>SUM('Test Summary Report'!$E16:$I16)</f>
        <v>5</v>
      </c>
      <c r="K16" s="27">
        <f>'Test Summary Report'!$D16/'Test Summary Report'!$J16</f>
        <v>1</v>
      </c>
    </row>
    <row r="17" spans="1:11" s="54" customFormat="1" ht="15">
      <c r="A17" s="108">
        <v>9</v>
      </c>
      <c r="B17" s="108" t="s">
        <v>837</v>
      </c>
      <c r="C17" s="58" t="s">
        <v>747</v>
      </c>
      <c r="D17" s="108">
        <v>3</v>
      </c>
      <c r="E17" s="108">
        <v>0</v>
      </c>
      <c r="F17" s="108">
        <v>3</v>
      </c>
      <c r="G17" s="108">
        <v>0</v>
      </c>
      <c r="H17" s="108">
        <v>0</v>
      </c>
      <c r="I17" s="108">
        <v>0</v>
      </c>
      <c r="J17" s="52">
        <v>3</v>
      </c>
      <c r="K17" s="109">
        <v>0</v>
      </c>
    </row>
    <row r="18" spans="1:11" ht="15.6">
      <c r="A18" s="8" t="s">
        <v>54</v>
      </c>
      <c r="B18" s="8"/>
      <c r="C18" s="2" t="s">
        <v>55</v>
      </c>
      <c r="D18" s="3">
        <f>SUM(D9:D16)</f>
        <v>118</v>
      </c>
      <c r="E18" s="3">
        <f t="shared" ref="E18:J18" si="0">SUM(E9:E16)</f>
        <v>63</v>
      </c>
      <c r="F18" s="3">
        <f t="shared" si="0"/>
        <v>51</v>
      </c>
      <c r="G18" s="3">
        <f t="shared" si="0"/>
        <v>3</v>
      </c>
      <c r="H18" s="3">
        <f t="shared" si="0"/>
        <v>1</v>
      </c>
      <c r="I18" s="3">
        <f t="shared" si="0"/>
        <v>0</v>
      </c>
      <c r="J18" s="3">
        <f t="shared" si="0"/>
        <v>118</v>
      </c>
      <c r="K18" s="28">
        <f>C5</f>
        <v>1</v>
      </c>
    </row>
  </sheetData>
  <mergeCells count="11">
    <mergeCell ref="F3:G3"/>
    <mergeCell ref="H3:K3"/>
    <mergeCell ref="A4:B4"/>
    <mergeCell ref="C4:K4"/>
    <mergeCell ref="A1:K1"/>
    <mergeCell ref="A2:B2"/>
    <mergeCell ref="C2:E2"/>
    <mergeCell ref="F2:G2"/>
    <mergeCell ref="H2:K2"/>
    <mergeCell ref="A3:B3"/>
    <mergeCell ref="C3:E3"/>
  </mergeCells>
  <phoneticPr fontId="21" type="noConversion"/>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7"/>
  <sheetViews>
    <sheetView workbookViewId="0">
      <selection activeCell="B5" sqref="B5"/>
    </sheetView>
  </sheetViews>
  <sheetFormatPr defaultColWidth="12.5703125" defaultRowHeight="15.75" customHeight="1"/>
  <cols>
    <col min="1" max="1" width="16.140625" customWidth="1"/>
    <col min="2" max="2" width="65.5703125" customWidth="1"/>
  </cols>
  <sheetData>
    <row r="1" spans="1:2">
      <c r="A1" s="4" t="s">
        <v>838</v>
      </c>
      <c r="B1" s="29"/>
    </row>
    <row r="2" spans="1:2">
      <c r="A2" s="30" t="s">
        <v>97</v>
      </c>
      <c r="B2" s="29" t="s">
        <v>839</v>
      </c>
    </row>
    <row r="3" spans="1:2">
      <c r="A3" s="30" t="s">
        <v>86</v>
      </c>
      <c r="B3" s="29" t="s">
        <v>840</v>
      </c>
    </row>
    <row r="4" spans="1:2">
      <c r="A4" s="30" t="s">
        <v>131</v>
      </c>
      <c r="B4" s="29" t="s">
        <v>841</v>
      </c>
    </row>
    <row r="5" spans="1:2">
      <c r="A5" s="30" t="s">
        <v>106</v>
      </c>
      <c r="B5" s="29" t="s">
        <v>842</v>
      </c>
    </row>
    <row r="6" spans="1:2">
      <c r="A6" s="30" t="s">
        <v>835</v>
      </c>
      <c r="B6" s="29"/>
    </row>
    <row r="7" spans="1:2">
      <c r="A7" s="29"/>
      <c r="B7" s="29"/>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E1823985E7EF489B0D0F590A95E7B0" ma:contentTypeVersion="17" ma:contentTypeDescription="Create a new document." ma:contentTypeScope="" ma:versionID="8744451aa231ee21c49c58c447332750">
  <xsd:schema xmlns:xsd="http://www.w3.org/2001/XMLSchema" xmlns:xs="http://www.w3.org/2001/XMLSchema" xmlns:p="http://schemas.microsoft.com/office/2006/metadata/properties" xmlns:ns3="b3650e3f-52e9-4349-94c1-8b9580cdccd7" xmlns:ns4="ea4f8170-9a6d-491f-8fbf-2439f769ef7b" targetNamespace="http://schemas.microsoft.com/office/2006/metadata/properties" ma:root="true" ma:fieldsID="83a4ddf1973acafa35c683e25578050c" ns3:_="" ns4:_="">
    <xsd:import namespace="b3650e3f-52e9-4349-94c1-8b9580cdccd7"/>
    <xsd:import namespace="ea4f8170-9a6d-491f-8fbf-2439f769ef7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LengthInSeconds" minOccurs="0"/>
                <xsd:element ref="ns3:MediaServiceGenerationTime" minOccurs="0"/>
                <xsd:element ref="ns3:MediaServiceEventHashCode" minOccurs="0"/>
                <xsd:element ref="ns3:_activity" minOccurs="0"/>
                <xsd:element ref="ns3:MediaServiceObjectDetectorVersions" minOccurs="0"/>
                <xsd:element ref="ns3:MediaServiceDateTaken" minOccurs="0"/>
                <xsd:element ref="ns3:MediaServiceSystemTags"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650e3f-52e9-4349-94c1-8b9580cdcc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4f8170-9a6d-491f-8fbf-2439f769ef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b3650e3f-52e9-4349-94c1-8b9580cdccd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E966D5-6C5B-4EDE-8CA9-9EF310BBF9F0}"/>
</file>

<file path=customXml/itemProps2.xml><?xml version="1.0" encoding="utf-8"?>
<ds:datastoreItem xmlns:ds="http://schemas.openxmlformats.org/officeDocument/2006/customXml" ds:itemID="{17D1B870-C880-4BF1-B06A-B5DFE78BA7CB}"/>
</file>

<file path=customXml/itemProps3.xml><?xml version="1.0" encoding="utf-8"?>
<ds:datastoreItem xmlns:ds="http://schemas.openxmlformats.org/officeDocument/2006/customXml" ds:itemID="{96C36347-6F0A-43E1-84F2-09B6B21BC8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LÊ NGÔ SONG CÁT</cp:lastModifiedBy>
  <cp:revision/>
  <dcterms:created xsi:type="dcterms:W3CDTF">2024-06-11T03:13:13Z</dcterms:created>
  <dcterms:modified xsi:type="dcterms:W3CDTF">2024-08-27T14:27:57Z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0x0101000CE1823985E7EF489B0D0F590A95E7B0</vt:lpwstr>
  </property>
</Properties>
</file>