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" i="1" l="1"/>
</calcChain>
</file>

<file path=xl/sharedStrings.xml><?xml version="1.0" encoding="utf-8"?>
<sst xmlns="http://schemas.openxmlformats.org/spreadsheetml/2006/main" count="538" uniqueCount="405">
  <si>
    <t>C rate</t>
    <phoneticPr fontId="1" type="noConversion"/>
  </si>
  <si>
    <t>Cycles</t>
    <phoneticPr fontId="1" type="noConversion"/>
  </si>
  <si>
    <t>TiNb2O7</t>
    <phoneticPr fontId="1" type="noConversion"/>
  </si>
  <si>
    <t>ultrathin porous microsphere</t>
    <phoneticPr fontId="1" type="noConversion"/>
  </si>
  <si>
    <t>Nitrogen</t>
    <phoneticPr fontId="1" type="noConversion"/>
  </si>
  <si>
    <t>Hydrogen</t>
    <phoneticPr fontId="1" type="noConversion"/>
  </si>
  <si>
    <t>submicron fiber with diameter of 350-700 nm</t>
    <phoneticPr fontId="1" type="noConversion"/>
  </si>
  <si>
    <t>Amm2</t>
    <phoneticPr fontId="1" type="noConversion"/>
  </si>
  <si>
    <t>Ti2Nb10O29@C (TNO/C)</t>
    <phoneticPr fontId="1" type="noConversion"/>
  </si>
  <si>
    <t>Reference</t>
    <phoneticPr fontId="1" type="noConversion"/>
  </si>
  <si>
    <t>Nb2O5, TiO2</t>
    <phoneticPr fontId="1" type="noConversion"/>
  </si>
  <si>
    <t>Nb2O5, TiO2, 5wt.%C6H12O6</t>
    <phoneticPr fontId="1" type="noConversion"/>
  </si>
  <si>
    <t xml:space="preserve">TNO, Tris-buffer aqueous solution, dopamine hydrochloride </t>
    <phoneticPr fontId="1" type="noConversion"/>
  </si>
  <si>
    <t>C2/m</t>
    <phoneticPr fontId="1" type="noConversion"/>
  </si>
  <si>
    <t>b(Å)</t>
    <phoneticPr fontId="1" type="noConversion"/>
  </si>
  <si>
    <t>porous microsphere</t>
    <phoneticPr fontId="1" type="noConversion"/>
  </si>
  <si>
    <t>microsized particle</t>
    <phoneticPr fontId="1" type="noConversion"/>
  </si>
  <si>
    <t>Al(NO3).9H2O, NbCl5, TBA</t>
    <phoneticPr fontId="1" type="noConversion"/>
  </si>
  <si>
    <t xml:space="preserve">solvothermal reaction </t>
    <phoneticPr fontId="1" type="noConversion"/>
  </si>
  <si>
    <t>Al2O3, Nb2O5</t>
    <phoneticPr fontId="1" type="noConversion"/>
  </si>
  <si>
    <t>C2</t>
  </si>
  <si>
    <t>C2</t>
    <phoneticPr fontId="1" type="noConversion"/>
  </si>
  <si>
    <t>Microstructure</t>
    <phoneticPr fontId="1" type="noConversion"/>
  </si>
  <si>
    <t>Starting Materials</t>
    <phoneticPr fontId="1" type="noConversion"/>
  </si>
  <si>
    <t>C2/m</t>
    <phoneticPr fontId="1" type="noConversion"/>
  </si>
  <si>
    <t>Nb2O5, Al2O3</t>
    <phoneticPr fontId="1" type="noConversion"/>
  </si>
  <si>
    <t>nano-/microparticles</t>
    <phoneticPr fontId="1" type="noConversion"/>
  </si>
  <si>
    <t>Solid state reaction</t>
    <phoneticPr fontId="1" type="noConversion"/>
  </si>
  <si>
    <t>Cmmm</t>
    <phoneticPr fontId="1" type="noConversion"/>
  </si>
  <si>
    <t>Al0.5Nb24.5O62-P</t>
    <phoneticPr fontId="1" type="noConversion"/>
  </si>
  <si>
    <t xml:space="preserve">C Rate </t>
    <phoneticPr fontId="1" type="noConversion"/>
  </si>
  <si>
    <t>nanowire</t>
    <phoneticPr fontId="1" type="noConversion"/>
  </si>
  <si>
    <t>A2/m</t>
    <phoneticPr fontId="1" type="noConversion"/>
  </si>
  <si>
    <t>C10H5NbO20, Cu(NO3)2·3H2O, PVP</t>
    <phoneticPr fontId="1" type="noConversion"/>
  </si>
  <si>
    <t>electrospinning</t>
    <phoneticPr fontId="1" type="noConversion"/>
  </si>
  <si>
    <t>HfNb24O62</t>
    <phoneticPr fontId="1" type="noConversion"/>
  </si>
  <si>
    <t>C2</t>
    <phoneticPr fontId="1" type="noConversion"/>
  </si>
  <si>
    <t>nanowire</t>
    <phoneticPr fontId="1" type="noConversion"/>
  </si>
  <si>
    <t>electrospinning</t>
    <phoneticPr fontId="1" type="noConversion"/>
  </si>
  <si>
    <t>P1121/a</t>
    <phoneticPr fontId="1" type="noConversion"/>
  </si>
  <si>
    <t>nano-/microparticle</t>
    <phoneticPr fontId="1" type="noConversion"/>
  </si>
  <si>
    <t>Al-Nb2O5@NC</t>
    <phoneticPr fontId="1" type="noConversion"/>
  </si>
  <si>
    <t>Current Density</t>
    <phoneticPr fontId="1" type="noConversion"/>
  </si>
  <si>
    <t>nanofiber</t>
  </si>
  <si>
    <t>I4/m</t>
  </si>
  <si>
    <t>electrospinning</t>
    <phoneticPr fontId="1" type="noConversion"/>
  </si>
  <si>
    <t>porous sphere</t>
    <phoneticPr fontId="1" type="noConversion"/>
  </si>
  <si>
    <t>A2/m</t>
  </si>
  <si>
    <t>nanosphere</t>
    <phoneticPr fontId="1" type="noConversion"/>
  </si>
  <si>
    <t>https://doi.org/10.1016/j.ijhydene.2016.06.017</t>
    <phoneticPr fontId="1" type="noConversion"/>
  </si>
  <si>
    <t>https://doi.org/10.1016/j.electacta.2020.137623</t>
    <phoneticPr fontId="1" type="noConversion"/>
  </si>
  <si>
    <t>C2/m</t>
    <phoneticPr fontId="1" type="noConversion"/>
  </si>
  <si>
    <t>C2/m</t>
    <phoneticPr fontId="1" type="noConversion"/>
  </si>
  <si>
    <t>self-polymerization of dopamine monomers</t>
    <phoneticPr fontId="1" type="noConversion"/>
  </si>
  <si>
    <t>electrostatic spraying</t>
  </si>
  <si>
    <t>https://doi.org/10.1016/j.cej.2019.05.225</t>
    <phoneticPr fontId="1" type="noConversion"/>
  </si>
  <si>
    <t>https://doi.org/10.1039/d2cc03208b</t>
    <phoneticPr fontId="1" type="noConversion"/>
  </si>
  <si>
    <t>Ti2Nb10O29</t>
    <phoneticPr fontId="1" type="noConversion"/>
  </si>
  <si>
    <t>nanoparticle</t>
  </si>
  <si>
    <t>nanoparticle</t>
    <phoneticPr fontId="1" type="noConversion"/>
  </si>
  <si>
    <t>http://doi.org/10.1039/c9ta04644e</t>
    <phoneticPr fontId="1" type="noConversion"/>
  </si>
  <si>
    <t>nanowire</t>
    <phoneticPr fontId="1" type="noConversion"/>
  </si>
  <si>
    <t>I-4</t>
    <phoneticPr fontId="1" type="noConversion"/>
  </si>
  <si>
    <t>W9Nb8O47</t>
    <phoneticPr fontId="1" type="noConversion"/>
  </si>
  <si>
    <t>Fm3m</t>
  </si>
  <si>
    <t>N-W9Nb8O47-2</t>
    <phoneticPr fontId="1" type="noConversion"/>
  </si>
  <si>
    <t>nanofiber</t>
    <phoneticPr fontId="1" type="noConversion"/>
  </si>
  <si>
    <t>air</t>
    <phoneticPr fontId="1" type="noConversion"/>
  </si>
  <si>
    <t>air</t>
    <phoneticPr fontId="1" type="noConversion"/>
  </si>
  <si>
    <t>electrospinning</t>
    <phoneticPr fontId="1" type="noConversion"/>
  </si>
  <si>
    <t>electrospinning</t>
    <phoneticPr fontId="1" type="noConversion"/>
  </si>
  <si>
    <t>https://doi.org/10.1016/j.ensm.2018.03.005</t>
    <phoneticPr fontId="1" type="noConversion"/>
  </si>
  <si>
    <t>air + NH3</t>
    <phoneticPr fontId="1" type="noConversion"/>
  </si>
  <si>
    <t xml:space="preserve">Ammonium metatungstate hydrate, niobium oxalate </t>
    <phoneticPr fontId="1" type="noConversion"/>
  </si>
  <si>
    <t xml:space="preserve">Ammonium metatungstate hydrate, niobium oxalate </t>
    <phoneticPr fontId="1" type="noConversion"/>
  </si>
  <si>
    <t>Zn2Nb34O87-N</t>
    <phoneticPr fontId="1" type="noConversion"/>
  </si>
  <si>
    <t>nanofiber</t>
    <phoneticPr fontId="1" type="noConversion"/>
  </si>
  <si>
    <t>Micron-sized block</t>
    <phoneticPr fontId="1" type="noConversion"/>
  </si>
  <si>
    <t>A2/m</t>
    <phoneticPr fontId="1" type="noConversion"/>
  </si>
  <si>
    <t>Amma</t>
    <phoneticPr fontId="1" type="noConversion"/>
  </si>
  <si>
    <t xml:space="preserve">zinc oxide, niobium pentoxide, </t>
    <phoneticPr fontId="1" type="noConversion"/>
  </si>
  <si>
    <t>zinc acetylacetonate, niobium ethoxide</t>
    <phoneticPr fontId="1" type="noConversion"/>
  </si>
  <si>
    <t>http://doi.org/10.1039/c9ta07818e</t>
    <phoneticPr fontId="1" type="noConversion"/>
  </si>
  <si>
    <t>P-TiNb24O62</t>
    <phoneticPr fontId="1" type="noConversion"/>
  </si>
  <si>
    <t>microsized particle</t>
    <phoneticPr fontId="1" type="noConversion"/>
  </si>
  <si>
    <t>solvothermal</t>
  </si>
  <si>
    <t>porous microsphere</t>
    <phoneticPr fontId="1" type="noConversion"/>
  </si>
  <si>
    <t>Ti2Nb14O39-S</t>
    <phoneticPr fontId="1" type="noConversion"/>
  </si>
  <si>
    <t>Zn2Nb34O87-B</t>
    <phoneticPr fontId="1" type="noConversion"/>
  </si>
  <si>
    <t>N2</t>
  </si>
  <si>
    <t>Amma</t>
  </si>
  <si>
    <t>https://doi.org/10.1002/celc.201700816</t>
    <phoneticPr fontId="1" type="noConversion"/>
  </si>
  <si>
    <t>C2/m</t>
  </si>
  <si>
    <t>nanotube</t>
    <phoneticPr fontId="1" type="noConversion"/>
  </si>
  <si>
    <t>electrospinning</t>
  </si>
  <si>
    <t>Fe(NO3)3·9H2O and C10H5NbO20</t>
    <phoneticPr fontId="1" type="noConversion"/>
  </si>
  <si>
    <t>air</t>
    <phoneticPr fontId="1" type="noConversion"/>
  </si>
  <si>
    <t>nanorod</t>
  </si>
  <si>
    <t>CrNb11O29-P</t>
    <phoneticPr fontId="1" type="noConversion"/>
  </si>
  <si>
    <t>CrNb11O29-R</t>
    <phoneticPr fontId="1" type="noConversion"/>
  </si>
  <si>
    <t>microsized particle</t>
    <phoneticPr fontId="1" type="noConversion"/>
  </si>
  <si>
    <t>N2</t>
    <phoneticPr fontId="1" type="noConversion"/>
  </si>
  <si>
    <t>Nb2O5, Cr2O3</t>
    <phoneticPr fontId="1" type="noConversion"/>
  </si>
  <si>
    <t>NbCl5, Cr(NO3)3·9H2O</t>
    <phoneticPr fontId="1" type="noConversion"/>
  </si>
  <si>
    <t>https://doi.org/10.1016/j.jpowsour.2018.07.020</t>
  </si>
  <si>
    <t>ZnNb2O6/NC</t>
    <phoneticPr fontId="1" type="noConversion"/>
  </si>
  <si>
    <t>Mg2Nb34O87-P</t>
    <phoneticPr fontId="1" type="noConversion"/>
  </si>
  <si>
    <t>A2/m</t>
    <phoneticPr fontId="1" type="noConversion"/>
  </si>
  <si>
    <t>microsized particle</t>
    <phoneticPr fontId="1" type="noConversion"/>
  </si>
  <si>
    <t>MgO, Nb2O5</t>
    <phoneticPr fontId="1" type="noConversion"/>
  </si>
  <si>
    <t>Mg(NO3)2·6H2O, NbCl5</t>
    <phoneticPr fontId="1" type="noConversion"/>
  </si>
  <si>
    <t>air</t>
    <phoneticPr fontId="1" type="noConversion"/>
  </si>
  <si>
    <t>air</t>
    <phoneticPr fontId="1" type="noConversion"/>
  </si>
  <si>
    <t>https://doi.org/10.1021/acsami.8b03997</t>
    <phoneticPr fontId="1" type="noConversion"/>
  </si>
  <si>
    <t>Mo3Nb2O14-B</t>
    <phoneticPr fontId="1" type="noConversion"/>
  </si>
  <si>
    <t>solvothermal method</t>
    <phoneticPr fontId="1" type="noConversion"/>
  </si>
  <si>
    <t>ball-milling method</t>
  </si>
  <si>
    <t>MoO3, Nb2O5</t>
    <phoneticPr fontId="1" type="noConversion"/>
  </si>
  <si>
    <t>Porous Microspheres</t>
    <phoneticPr fontId="1" type="noConversion"/>
  </si>
  <si>
    <t xml:space="preserve">MoCl5, niobium oxalate </t>
    <phoneticPr fontId="1" type="noConversion"/>
  </si>
  <si>
    <t>Ar/H2</t>
    <phoneticPr fontId="1" type="noConversion"/>
  </si>
  <si>
    <t>https://doi.org/10.1007/s11581-022-04570-y</t>
  </si>
  <si>
    <t>no air isolation</t>
    <phoneticPr fontId="1" type="noConversion"/>
  </si>
  <si>
    <t>irregular block formed by nanorods</t>
    <phoneticPr fontId="1" type="noConversion"/>
  </si>
  <si>
    <t>Mo3Nb2O14-L</t>
    <phoneticPr fontId="1" type="noConversion"/>
  </si>
  <si>
    <t>K2Nb8O21-NT</t>
    <phoneticPr fontId="1" type="noConversion"/>
  </si>
  <si>
    <t>K2Nb8O21-MT</t>
    <phoneticPr fontId="1" type="noConversion"/>
  </si>
  <si>
    <r>
      <t>P2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2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2</t>
    </r>
    <phoneticPr fontId="1" type="noConversion"/>
  </si>
  <si>
    <t>microtube</t>
  </si>
  <si>
    <t>nanotube</t>
    <phoneticPr fontId="1" type="noConversion"/>
  </si>
  <si>
    <t>C10H5NbO20, KHCO3, PVP</t>
    <phoneticPr fontId="1" type="noConversion"/>
  </si>
  <si>
    <t>air</t>
  </si>
  <si>
    <t>air</t>
    <phoneticPr fontId="1" type="noConversion"/>
  </si>
  <si>
    <t>air</t>
    <phoneticPr fontId="1" type="noConversion"/>
  </si>
  <si>
    <t>Micro-FeNbO4</t>
    <phoneticPr fontId="1" type="noConversion"/>
  </si>
  <si>
    <t>co-precipitation</t>
    <phoneticPr fontId="1" type="noConversion"/>
  </si>
  <si>
    <t>Fe2O3, Nb2O5</t>
    <phoneticPr fontId="1" type="noConversion"/>
  </si>
  <si>
    <t>air</t>
    <phoneticPr fontId="1" type="noConversion"/>
  </si>
  <si>
    <t>FeCl3, Nb2O5</t>
    <phoneticPr fontId="1" type="noConversion"/>
  </si>
  <si>
    <t xml:space="preserve">Nano particle </t>
    <phoneticPr fontId="1" type="noConversion"/>
  </si>
  <si>
    <t xml:space="preserve">Micro particle </t>
    <phoneticPr fontId="1" type="noConversion"/>
  </si>
  <si>
    <t>http://dx.doi.org/10.1016/j.electacta.2016.04.045</t>
  </si>
  <si>
    <t>https://doi.org/10.1039/c8ta01411f</t>
    <phoneticPr fontId="1" type="noConversion"/>
  </si>
  <si>
    <t>K6Nb10.8O30 GNB</t>
    <phoneticPr fontId="1" type="noConversion"/>
  </si>
  <si>
    <t>P4/mbm</t>
  </si>
  <si>
    <t>groove nanobelt</t>
    <phoneticPr fontId="1" type="noConversion"/>
  </si>
  <si>
    <t>niobium oxalate, potassium acetate</t>
    <phoneticPr fontId="1" type="noConversion"/>
  </si>
  <si>
    <t>air</t>
    <phoneticPr fontId="1" type="noConversion"/>
  </si>
  <si>
    <t>https://doi.org/10.1039/c6nr04992c</t>
    <phoneticPr fontId="1" type="noConversion"/>
  </si>
  <si>
    <t>Pbmc</t>
    <phoneticPr fontId="1" type="noConversion"/>
  </si>
  <si>
    <t>Cr0.5Nb24.5O62-N</t>
    <phoneticPr fontId="1" type="noConversion"/>
  </si>
  <si>
    <t>Cr0.5Nb24.5O62-M</t>
    <phoneticPr fontId="1" type="noConversion"/>
  </si>
  <si>
    <t>microsized particle</t>
    <phoneticPr fontId="1" type="noConversion"/>
  </si>
  <si>
    <t>https://doi.org/10.1021/acsnano.7b01163</t>
  </si>
  <si>
    <t>Cr2O3, Nb2O5</t>
    <phoneticPr fontId="1" type="noConversion"/>
  </si>
  <si>
    <t>nanowire</t>
    <phoneticPr fontId="1" type="noConversion"/>
  </si>
  <si>
    <t>B-GeNb18O47</t>
    <phoneticPr fontId="1" type="noConversion"/>
  </si>
  <si>
    <t>high temperature sol-gel method</t>
  </si>
  <si>
    <t>bulk</t>
    <phoneticPr fontId="1" type="noConversion"/>
  </si>
  <si>
    <t>Ge(OCH3)4, Nb(OC2H5)6</t>
    <phoneticPr fontId="1" type="noConversion"/>
  </si>
  <si>
    <t>https://doi.org/10.1016/j.electacta.2018.06.109</t>
    <phoneticPr fontId="1" type="noConversion"/>
  </si>
  <si>
    <t>Argon</t>
    <phoneticPr fontId="1" type="noConversion"/>
  </si>
  <si>
    <t>TiO2, Nb2O5</t>
    <phoneticPr fontId="1" type="noConversion"/>
  </si>
  <si>
    <t>Mo3Nb14O44-M</t>
    <phoneticPr fontId="1" type="noConversion"/>
  </si>
  <si>
    <t>Mo3Nb14O44-N</t>
    <phoneticPr fontId="1" type="noConversion"/>
  </si>
  <si>
    <t>micron-sized particle</t>
  </si>
  <si>
    <t>micron-sized particle</t>
    <phoneticPr fontId="1" type="noConversion"/>
  </si>
  <si>
    <t>nanowire</t>
  </si>
  <si>
    <t>I4̅</t>
    <phoneticPr fontId="1" type="noConversion"/>
  </si>
  <si>
    <t>Nb2O5, MoO3</t>
    <phoneticPr fontId="1" type="noConversion"/>
  </si>
  <si>
    <t>air</t>
    <phoneticPr fontId="1" type="noConversion"/>
  </si>
  <si>
    <t>NbCl5, (NH4)2MoO4, acetic acid, PVP</t>
    <phoneticPr fontId="1" type="noConversion"/>
  </si>
  <si>
    <t>air</t>
    <phoneticPr fontId="1" type="noConversion"/>
  </si>
  <si>
    <t>https://doi.org/10.1002/eem2.12098</t>
  </si>
  <si>
    <t>Cu2O, Nb2O5</t>
    <phoneticPr fontId="1" type="noConversion"/>
  </si>
  <si>
    <t>Ar</t>
    <phoneticPr fontId="1" type="noConversion"/>
  </si>
  <si>
    <t>P/21a</t>
  </si>
  <si>
    <t>Porous microspheres</t>
    <phoneticPr fontId="1" type="noConversion"/>
  </si>
  <si>
    <t>porous nanosheet</t>
    <phoneticPr fontId="1" type="noConversion"/>
  </si>
  <si>
    <t>C10H14MoO6, NbCl5</t>
  </si>
  <si>
    <t>acetylene</t>
    <phoneticPr fontId="1" type="noConversion"/>
  </si>
  <si>
    <t>C121</t>
    <phoneticPr fontId="1" type="noConversion"/>
  </si>
  <si>
    <t>Mo3Nb2O14</t>
    <phoneticPr fontId="1" type="noConversion"/>
  </si>
  <si>
    <t>MoO3, Nb2O5</t>
    <phoneticPr fontId="1" type="noConversion"/>
  </si>
  <si>
    <t>I2/m</t>
  </si>
  <si>
    <t>https://doi.org/10.1039/d1ma00590a</t>
    <phoneticPr fontId="1" type="noConversion"/>
  </si>
  <si>
    <t>Rod-like nanoparticle</t>
    <phoneticPr fontId="1" type="noConversion"/>
  </si>
  <si>
    <t>MoNb12O33-M</t>
    <phoneticPr fontId="1" type="noConversion"/>
  </si>
  <si>
    <t>MoNb12O33-P</t>
    <phoneticPr fontId="1" type="noConversion"/>
  </si>
  <si>
    <t>microsized particle</t>
    <phoneticPr fontId="1" type="noConversion"/>
  </si>
  <si>
    <t>porous microsphere</t>
    <phoneticPr fontId="1" type="noConversion"/>
  </si>
  <si>
    <t>http://doi.org/10.1039/c9ta00309f</t>
  </si>
  <si>
    <t>air</t>
    <phoneticPr fontId="1" type="noConversion"/>
  </si>
  <si>
    <t>C10H4MoO6, NbCl5</t>
    <phoneticPr fontId="1" type="noConversion"/>
  </si>
  <si>
    <t>MoO3, Nb2O5</t>
    <phoneticPr fontId="1" type="noConversion"/>
  </si>
  <si>
    <t>air</t>
    <phoneticPr fontId="1" type="noConversion"/>
  </si>
  <si>
    <t>Mo3Nb14O44@M</t>
    <phoneticPr fontId="1" type="noConversion"/>
  </si>
  <si>
    <t>air</t>
    <phoneticPr fontId="1" type="noConversion"/>
  </si>
  <si>
    <t>C10H5NbO20·xH2O, MoO2(acac)2</t>
  </si>
  <si>
    <t>C10H5NbO20·xH2O, MoO2(acac)2, C2H6O2</t>
    <phoneticPr fontId="1" type="noConversion"/>
  </si>
  <si>
    <t>I-4</t>
  </si>
  <si>
    <t>irregular morphology of agglom_x0002_eration particle</t>
    <phoneticPr fontId="1" type="noConversion"/>
  </si>
  <si>
    <t>https://doi.org/10.1016/j.jallcom.2020.158379</t>
  </si>
  <si>
    <t>rod-like nanoparticle</t>
  </si>
  <si>
    <t>Nb26Mo4O77@M</t>
    <phoneticPr fontId="1" type="noConversion"/>
  </si>
  <si>
    <t>C121</t>
    <phoneticPr fontId="1" type="noConversion"/>
  </si>
  <si>
    <t>C121</t>
    <phoneticPr fontId="1" type="noConversion"/>
  </si>
  <si>
    <t xml:space="preserve">MoO2(acac)2, C10H5NbO20·xH2O </t>
    <phoneticPr fontId="1" type="noConversion"/>
  </si>
  <si>
    <t xml:space="preserve">MoO2(acac)2, C10H5NbO20·xH2O </t>
    <phoneticPr fontId="1" type="noConversion"/>
  </si>
  <si>
    <t>https://doi.org/10.1016/j.jallcom.2021.161853</t>
  </si>
  <si>
    <t>agglomeration par_x0002_ticles with the nonuniform size of 0.3–1.0 µm</t>
  </si>
  <si>
    <t>submicron-sized rod</t>
  </si>
  <si>
    <t>V3Nb17O50-SR</t>
    <phoneticPr fontId="1" type="noConversion"/>
  </si>
  <si>
    <t>I4̅</t>
  </si>
  <si>
    <t>V2O5,  Nb2O5</t>
    <phoneticPr fontId="1" type="noConversion"/>
  </si>
  <si>
    <t>NH4VO4, NbCl5</t>
    <phoneticPr fontId="1" type="noConversion"/>
  </si>
  <si>
    <t>https://doi.org/10.1016/j.ensm.2020.05.012</t>
  </si>
  <si>
    <t>https://doi.org/10.1016/j.ensm.2020.05.012</t>
    <phoneticPr fontId="1" type="noConversion"/>
  </si>
  <si>
    <t>solid-phase reaction</t>
    <phoneticPr fontId="1" type="noConversion"/>
  </si>
  <si>
    <t>ZrO2, Nb2O5</t>
    <phoneticPr fontId="1" type="noConversion"/>
  </si>
  <si>
    <t>air</t>
    <phoneticPr fontId="1" type="noConversion"/>
  </si>
  <si>
    <t>NbCl5, ZrP</t>
    <phoneticPr fontId="1" type="noConversion"/>
  </si>
  <si>
    <t>https://doi.org/10.1039/c7ta07347j</t>
    <phoneticPr fontId="1" type="noConversion"/>
  </si>
  <si>
    <t>Porous nanowire</t>
    <phoneticPr fontId="1" type="noConversion"/>
  </si>
  <si>
    <t>bulk particle</t>
    <phoneticPr fontId="1" type="noConversion"/>
  </si>
  <si>
    <t>single-spinneret electrospinning</t>
  </si>
  <si>
    <t xml:space="preserve">nanoweb constructed by nanowires </t>
    <phoneticPr fontId="1" type="noConversion"/>
  </si>
  <si>
    <t>GaNb11O29-M</t>
    <phoneticPr fontId="1" type="noConversion"/>
  </si>
  <si>
    <t xml:space="preserve">Ga2O3, Nb2O5  </t>
    <phoneticPr fontId="1" type="noConversion"/>
  </si>
  <si>
    <t>https://doi.org/10.1021/acsanm.7b00091</t>
  </si>
  <si>
    <t>nanowire</t>
    <phoneticPr fontId="1" type="noConversion"/>
  </si>
  <si>
    <t>I4̅</t>
    <phoneticPr fontId="1" type="noConversion"/>
  </si>
  <si>
    <t>C10H5NbO20, NH4VO3, H2C2O4</t>
    <phoneticPr fontId="1" type="noConversion"/>
  </si>
  <si>
    <t>air</t>
    <phoneticPr fontId="1" type="noConversion"/>
  </si>
  <si>
    <t>electrospinning</t>
    <phoneticPr fontId="1" type="noConversion"/>
  </si>
  <si>
    <t>C2</t>
    <phoneticPr fontId="1" type="noConversion"/>
  </si>
  <si>
    <t>C2</t>
    <phoneticPr fontId="1" type="noConversion"/>
  </si>
  <si>
    <t xml:space="preserve"> </t>
    <phoneticPr fontId="1" type="noConversion"/>
  </si>
  <si>
    <t>TiNb2O7@N-C</t>
    <phoneticPr fontId="1" type="noConversion"/>
  </si>
  <si>
    <t>TiNb6O17</t>
    <phoneticPr fontId="1" type="noConversion"/>
  </si>
  <si>
    <t>SrNb6O16</t>
    <phoneticPr fontId="1" type="noConversion"/>
  </si>
  <si>
    <t>Al0.5Nb24.5O62-M</t>
    <phoneticPr fontId="1" type="noConversion"/>
  </si>
  <si>
    <t>AlNbO4</t>
    <phoneticPr fontId="1" type="noConversion"/>
  </si>
  <si>
    <t>BiNb5.4O15</t>
    <phoneticPr fontId="1" type="noConversion"/>
  </si>
  <si>
    <t>Cu2Nb34O87-N</t>
    <phoneticPr fontId="1" type="noConversion"/>
  </si>
  <si>
    <t>CuNb3O8</t>
    <phoneticPr fontId="1" type="noConversion"/>
  </si>
  <si>
    <t>LiNb3O8-BM</t>
    <phoneticPr fontId="1" type="noConversion"/>
  </si>
  <si>
    <t>W3Nb14O44</t>
    <phoneticPr fontId="1" type="noConversion"/>
  </si>
  <si>
    <t>W5Nb16O55</t>
    <phoneticPr fontId="1" type="noConversion"/>
  </si>
  <si>
    <t>Nb16W5O55</t>
    <phoneticPr fontId="1" type="noConversion"/>
  </si>
  <si>
    <t>WNb12O33</t>
    <phoneticPr fontId="1" type="noConversion"/>
  </si>
  <si>
    <t>Nb18W16O93</t>
    <phoneticPr fontId="1" type="noConversion"/>
  </si>
  <si>
    <t>ZrNb24O62-P</t>
    <phoneticPr fontId="1" type="noConversion"/>
  </si>
  <si>
    <t>ZrNb24O62-B</t>
    <phoneticPr fontId="1" type="noConversion"/>
  </si>
  <si>
    <t>Nano-FeNbO4</t>
    <phoneticPr fontId="1" type="noConversion"/>
  </si>
  <si>
    <t>FeNb11O29</t>
    <phoneticPr fontId="1" type="noConversion"/>
  </si>
  <si>
    <t>FeNb11O27.9 (Defective FeNb11O29)</t>
    <phoneticPr fontId="1" type="noConversion"/>
  </si>
  <si>
    <t>FeNb11O29-N</t>
    <phoneticPr fontId="1" type="noConversion"/>
  </si>
  <si>
    <t>Mg2Nb34O87-M</t>
    <phoneticPr fontId="1" type="noConversion"/>
  </si>
  <si>
    <t>MoNb6O18</t>
    <phoneticPr fontId="1" type="noConversion"/>
  </si>
  <si>
    <t>Mo3Nb14O44@S</t>
    <phoneticPr fontId="1" type="noConversion"/>
  </si>
  <si>
    <t>Nb26Mo4O77@N</t>
    <phoneticPr fontId="1" type="noConversion"/>
  </si>
  <si>
    <t>KNb5O13</t>
    <phoneticPr fontId="1" type="noConversion"/>
  </si>
  <si>
    <t>N-GeNb18O47</t>
    <phoneticPr fontId="1" type="noConversion"/>
  </si>
  <si>
    <t>V3Nb17O50-MP</t>
    <phoneticPr fontId="1" type="noConversion"/>
  </si>
  <si>
    <t>VNb9O25</t>
    <phoneticPr fontId="1" type="noConversion"/>
  </si>
  <si>
    <t>GaNb11O29-N</t>
    <phoneticPr fontId="1" type="noConversion"/>
  </si>
  <si>
    <t>BaNb3.6O10</t>
    <phoneticPr fontId="1" type="noConversion"/>
  </si>
  <si>
    <t>O Ratio</t>
    <phoneticPr fontId="1" type="noConversion"/>
  </si>
  <si>
    <t>https://doi.org/10.1016/j.nanoen.2018.07.057</t>
    <phoneticPr fontId="1" type="noConversion"/>
  </si>
  <si>
    <t>c(Å)</t>
    <phoneticPr fontId="1" type="noConversion"/>
  </si>
  <si>
    <t>Initial discharge capacity</t>
    <phoneticPr fontId="1" type="noConversion"/>
  </si>
  <si>
    <t>Initial charge capacity</t>
    <phoneticPr fontId="1" type="noConversion"/>
  </si>
  <si>
    <t>Testing C rate</t>
    <phoneticPr fontId="1" type="noConversion"/>
  </si>
  <si>
    <t>Theoretical Capacity</t>
    <phoneticPr fontId="1" type="noConversion"/>
  </si>
  <si>
    <t>Nb Ratio</t>
    <phoneticPr fontId="1" type="noConversion"/>
  </si>
  <si>
    <t>UnitCellVolume</t>
    <phoneticPr fontId="1" type="noConversion"/>
  </si>
  <si>
    <t>Calcination Temp</t>
    <phoneticPr fontId="1" type="noConversion"/>
  </si>
  <si>
    <t>Synthesize Time</t>
    <phoneticPr fontId="1" type="noConversion"/>
  </si>
  <si>
    <t>Reaction Atmosphere</t>
    <phoneticPr fontId="1" type="noConversion"/>
  </si>
  <si>
    <t>Preparation Method</t>
    <phoneticPr fontId="1" type="noConversion"/>
  </si>
  <si>
    <t>MaterialFormula</t>
    <phoneticPr fontId="1" type="noConversion"/>
  </si>
  <si>
    <t>a(Å)</t>
    <phoneticPr fontId="1" type="noConversion"/>
  </si>
  <si>
    <t>A2/m</t>
    <phoneticPr fontId="1" type="noConversion"/>
  </si>
  <si>
    <t>Testing Temp</t>
    <phoneticPr fontId="1" type="noConversion"/>
  </si>
  <si>
    <t>room temperature</t>
    <phoneticPr fontId="1" type="noConversion"/>
  </si>
  <si>
    <t>c rate</t>
    <phoneticPr fontId="1" type="noConversion"/>
  </si>
  <si>
    <t>MO6 Octahedra</t>
    <phoneticPr fontId="1" type="noConversion"/>
  </si>
  <si>
    <t>Min Working Potential</t>
    <phoneticPr fontId="1" type="noConversion"/>
  </si>
  <si>
    <t>Rate Capability</t>
    <phoneticPr fontId="1" type="noConversion"/>
  </si>
  <si>
    <t>Space Group</t>
    <phoneticPr fontId="1" type="noConversion"/>
  </si>
  <si>
    <t>P42/mnm</t>
  </si>
  <si>
    <t>K6Nb10.8O30 NW</t>
    <phoneticPr fontId="1" type="noConversion"/>
  </si>
  <si>
    <t>Pnmm</t>
    <phoneticPr fontId="1" type="noConversion"/>
  </si>
  <si>
    <t>Ti2Nb2O9</t>
    <phoneticPr fontId="1" type="noConversion"/>
  </si>
  <si>
    <t>Nano-DL-Ti2Nb14O39</t>
    <phoneticPr fontId="1" type="noConversion"/>
  </si>
  <si>
    <t>A2/m</t>
    <phoneticPr fontId="1" type="noConversion"/>
  </si>
  <si>
    <t>BET specific surface area (m^2 g-1)</t>
    <phoneticPr fontId="1" type="noConversion"/>
  </si>
  <si>
    <t xml:space="preserve"> Li-ion Diffusion Coefficient on discharging (Lithiation)</t>
    <phoneticPr fontId="1" type="noConversion"/>
  </si>
  <si>
    <t>Li-ion Diffusion Coefficient on charging (Delithiation)</t>
    <phoneticPr fontId="1" type="noConversion"/>
  </si>
  <si>
    <t>MO4 Tetrahedra</t>
    <phoneticPr fontId="1" type="noConversion"/>
  </si>
  <si>
    <t>Max Working Potential</t>
    <phoneticPr fontId="1" type="noConversion"/>
  </si>
  <si>
    <t>Partially reduced TiNb24O62 (PR-TNO)</t>
    <phoneticPr fontId="1" type="noConversion"/>
  </si>
  <si>
    <t>https://doi.org/10.1039/c6nr04992c</t>
    <phoneticPr fontId="1" type="noConversion"/>
  </si>
  <si>
    <t>electrospinning</t>
    <phoneticPr fontId="1" type="noConversion"/>
  </si>
  <si>
    <t>Capacity Retention</t>
    <phoneticPr fontId="1" type="noConversion"/>
  </si>
  <si>
    <t>A/2m</t>
    <phoneticPr fontId="1" type="noConversion"/>
  </si>
  <si>
    <t>Ti0.98Nb2.02O7</t>
    <phoneticPr fontId="1" type="noConversion"/>
  </si>
  <si>
    <t>Li3NbO4</t>
    <phoneticPr fontId="1" type="noConversion"/>
  </si>
  <si>
    <t>Li1.714Nb2O5</t>
    <phoneticPr fontId="1" type="noConversion"/>
  </si>
  <si>
    <t>First Cycle Coulombic efficiency</t>
    <phoneticPr fontId="1" type="noConversion"/>
  </si>
  <si>
    <t>PNb9O25</t>
    <phoneticPr fontId="1" type="noConversion"/>
  </si>
  <si>
    <t>nanotube</t>
    <phoneticPr fontId="1" type="noConversion"/>
  </si>
  <si>
    <t xml:space="preserve"> Electronic Conductivity (S cm-1)</t>
    <phoneticPr fontId="1" type="noConversion"/>
  </si>
  <si>
    <t>MoNb12O33 (F-MNO@C)</t>
    <phoneticPr fontId="1" type="noConversion"/>
  </si>
  <si>
    <t>WNb2O8</t>
    <phoneticPr fontId="1" type="noConversion"/>
  </si>
  <si>
    <t>WNb60O153</t>
    <phoneticPr fontId="1" type="noConversion"/>
  </si>
  <si>
    <t>Dopant Ratio</t>
    <phoneticPr fontId="1" type="noConversion"/>
  </si>
  <si>
    <t>Dopant</t>
    <phoneticPr fontId="1" type="noConversion"/>
  </si>
  <si>
    <t>Ti</t>
    <phoneticPr fontId="1" type="noConversion"/>
  </si>
  <si>
    <t>Sr</t>
    <phoneticPr fontId="1" type="noConversion"/>
  </si>
  <si>
    <t>Al</t>
    <phoneticPr fontId="1" type="noConversion"/>
  </si>
  <si>
    <t>Bi</t>
    <phoneticPr fontId="1" type="noConversion"/>
  </si>
  <si>
    <t>Cr</t>
    <phoneticPr fontId="1" type="noConversion"/>
  </si>
  <si>
    <t>Cu</t>
    <phoneticPr fontId="1" type="noConversion"/>
  </si>
  <si>
    <t>Hf</t>
    <phoneticPr fontId="1" type="noConversion"/>
  </si>
  <si>
    <t>Li</t>
    <phoneticPr fontId="1" type="noConversion"/>
  </si>
  <si>
    <t>P</t>
    <phoneticPr fontId="1" type="noConversion"/>
  </si>
  <si>
    <t>W</t>
    <phoneticPr fontId="1" type="noConversion"/>
  </si>
  <si>
    <t>Zn</t>
    <phoneticPr fontId="1" type="noConversion"/>
  </si>
  <si>
    <t>Zr</t>
    <phoneticPr fontId="1" type="noConversion"/>
  </si>
  <si>
    <t>Fe</t>
    <phoneticPr fontId="1" type="noConversion"/>
  </si>
  <si>
    <t>Mg</t>
    <phoneticPr fontId="1" type="noConversion"/>
  </si>
  <si>
    <t>Mo</t>
    <phoneticPr fontId="1" type="noConversion"/>
  </si>
  <si>
    <t>K</t>
    <phoneticPr fontId="1" type="noConversion"/>
  </si>
  <si>
    <t>Ge</t>
    <phoneticPr fontId="1" type="noConversion"/>
  </si>
  <si>
    <t>V</t>
    <phoneticPr fontId="1" type="noConversion"/>
  </si>
  <si>
    <t>Ga</t>
    <phoneticPr fontId="1" type="noConversion"/>
  </si>
  <si>
    <t>Ba</t>
    <phoneticPr fontId="1" type="noConversion"/>
  </si>
  <si>
    <t>Ti</t>
    <phoneticPr fontId="1" type="noConversion"/>
  </si>
  <si>
    <t>Ti</t>
    <phoneticPr fontId="1" type="noConversion"/>
  </si>
  <si>
    <t>Molecular Weight</t>
    <phoneticPr fontId="1" type="noConversion"/>
  </si>
  <si>
    <t>https://doi.org/10.1002/advs.202105119</t>
    <phoneticPr fontId="1" type="noConversion"/>
  </si>
  <si>
    <t>hydrothermal with low-temperature sintering</t>
    <phoneticPr fontId="1" type="noConversion"/>
  </si>
  <si>
    <t>Solid state reaction</t>
    <phoneticPr fontId="1" type="noConversion"/>
  </si>
  <si>
    <t>electrospinning with annealing</t>
    <phoneticPr fontId="1" type="noConversion"/>
  </si>
  <si>
    <t>electrospinning with low-temperature calci nation</t>
    <phoneticPr fontId="1" type="noConversion"/>
  </si>
  <si>
    <t>hydrothermal with low-temperature sintering</t>
    <phoneticPr fontId="1" type="noConversion"/>
  </si>
  <si>
    <t xml:space="preserve">electrospinning with heat treatment </t>
    <phoneticPr fontId="1" type="noConversion"/>
  </si>
  <si>
    <t xml:space="preserve">electrospinning with heat treatment </t>
    <phoneticPr fontId="1" type="noConversion"/>
  </si>
  <si>
    <t>solvothermal with post-annealing treatment</t>
    <phoneticPr fontId="1" type="noConversion"/>
  </si>
  <si>
    <t>https://doi.org/10.1016/j.ijhydene.2016.06.017</t>
    <phoneticPr fontId="1" type="noConversion"/>
  </si>
  <si>
    <t>http://dx.doi.org/10.1016/j.jpowsour.2014.11.109</t>
    <phoneticPr fontId="1" type="noConversion"/>
  </si>
  <si>
    <t>https://doi.org/10.1038/srep17836</t>
    <phoneticPr fontId="1" type="noConversion"/>
  </si>
  <si>
    <t>https://doi.org/10.1016/j.electacta.2020.137623</t>
    <phoneticPr fontId="1" type="noConversion"/>
  </si>
  <si>
    <t>https://doi.org/10.1021/acsami.1c20842</t>
    <phoneticPr fontId="1" type="noConversion"/>
  </si>
  <si>
    <t>https://doi.org/10.1016/j.jcis.2021.09.149</t>
    <phoneticPr fontId="1" type="noConversion"/>
  </si>
  <si>
    <t>https://doi.org/10.1002/smll.201702903</t>
    <phoneticPr fontId="1" type="noConversion"/>
  </si>
  <si>
    <t>http://doi.org/10.1039/c9ta04644e</t>
    <phoneticPr fontId="1" type="noConversion"/>
  </si>
  <si>
    <t>https://doi.org/10.1007/s12598-016-0690-y</t>
    <phoneticPr fontId="1" type="noConversion"/>
  </si>
  <si>
    <t>https://doi.org/10.1016/j.electacta.2022.141796</t>
    <phoneticPr fontId="1" type="noConversion"/>
  </si>
  <si>
    <t>https://doi.org/10.1142/S1793604721500053</t>
    <phoneticPr fontId="1" type="noConversion"/>
  </si>
  <si>
    <t>https://doi.org/10.1016/j.jpowsour.2018.07.020</t>
    <phoneticPr fontId="1" type="noConversion"/>
  </si>
  <si>
    <t>https://doi.org/10.1021/acsnano.7b01163</t>
    <phoneticPr fontId="1" type="noConversion"/>
  </si>
  <si>
    <t>https://doi.org/10.1039/d0qi01075h</t>
    <phoneticPr fontId="1" type="noConversion"/>
  </si>
  <si>
    <t>https://doi.org/10.1080/10667857.2021.1898712</t>
    <phoneticPr fontId="1" type="noConversion"/>
  </si>
  <si>
    <t>https://doi.org/10.1039/c9cc07447c</t>
    <phoneticPr fontId="1" type="noConversion"/>
  </si>
  <si>
    <t>https://doi.org/10.1016/j.elecom.2011.07.018</t>
    <phoneticPr fontId="1" type="noConversion"/>
  </si>
  <si>
    <t>https://doi.org/10.1016/j.jmat.2020.07.003</t>
    <phoneticPr fontId="1" type="noConversion"/>
  </si>
  <si>
    <t>https://doi.org/10.1016/j.ceramint.2018.10.081</t>
    <phoneticPr fontId="1" type="noConversion"/>
  </si>
  <si>
    <t>https://doi.org/10.1002/slct.201904220</t>
    <phoneticPr fontId="1" type="noConversion"/>
  </si>
  <si>
    <t>https://doi.org/10.1016/j.ensm.2018.09.008</t>
    <phoneticPr fontId="1" type="noConversion"/>
  </si>
  <si>
    <t>https://doi.org/10.1016/j.ensm.2018.03.005</t>
    <phoneticPr fontId="1" type="noConversion"/>
  </si>
  <si>
    <t>http://doi.org/10.1039/c9ta07818e</t>
    <phoneticPr fontId="1" type="noConversion"/>
  </si>
  <si>
    <t>https://doi.org/10.1016/j.cej.2019.03.020</t>
    <phoneticPr fontId="1" type="noConversion"/>
  </si>
  <si>
    <t>https://doi.org/10.1039/c7ta07347j</t>
    <phoneticPr fontId="1" type="noConversion"/>
  </si>
  <si>
    <t>http://dx.doi.org/10.1016/j.electacta.2016.04.045</t>
    <phoneticPr fontId="1" type="noConversion"/>
  </si>
  <si>
    <t>https://doi.org/10.1002/celc.201700816</t>
    <phoneticPr fontId="1" type="noConversion"/>
  </si>
  <si>
    <t>https://doi.org/10.1016/j.nanoen.2019.01.065</t>
    <phoneticPr fontId="1" type="noConversion"/>
  </si>
  <si>
    <t>https://doi.org/10.1021/acsami.8b03997</t>
    <phoneticPr fontId="1" type="noConversion"/>
  </si>
  <si>
    <t>https://doi.org/10.1016/j.mtsust.2022.100176</t>
    <phoneticPr fontId="1" type="noConversion"/>
  </si>
  <si>
    <t>https://doi.org/10.1007/s11581-022-04570-y</t>
    <phoneticPr fontId="1" type="noConversion"/>
  </si>
  <si>
    <t>https://doi.org/10.1016/j.jpowsour.2019.226850</t>
    <phoneticPr fontId="1" type="noConversion"/>
  </si>
  <si>
    <t>https://doi.org/10.1002/eem2.12098</t>
    <phoneticPr fontId="1" type="noConversion"/>
  </si>
  <si>
    <t>http://doi.org/10.1039/c9ta00309f</t>
    <phoneticPr fontId="1" type="noConversion"/>
  </si>
  <si>
    <t>https://doi.org/10.1016/j.jallcom.2020.158379</t>
    <phoneticPr fontId="1" type="noConversion"/>
  </si>
  <si>
    <t>https://doi.org/10.1016/j.jallcom.2021.161853</t>
    <phoneticPr fontId="1" type="noConversion"/>
  </si>
  <si>
    <t>https://doi.org/10.1039/c8ta01411f</t>
    <phoneticPr fontId="1" type="noConversion"/>
  </si>
  <si>
    <t>https://doi.org/10.1016/j.nanoen.2018.07.057</t>
    <phoneticPr fontId="1" type="noConversion"/>
  </si>
  <si>
    <t>https://doi.org/10.1021/cm9024149</t>
    <phoneticPr fontId="1" type="noConversion"/>
  </si>
  <si>
    <t>https://doi.org/10.1016/j.electacta.2018.06.109</t>
    <phoneticPr fontId="1" type="noConversion"/>
  </si>
  <si>
    <t>https://doi.org/10.1016/j.ceramint.2019.05.217</t>
    <phoneticPr fontId="1" type="noConversion"/>
  </si>
  <si>
    <t>https://doi.org/10.1021/acsanm.7b00091</t>
    <phoneticPr fontId="1" type="noConversion"/>
  </si>
  <si>
    <t>https://doi.org/10.1016/j.jallcom.2017.09.045</t>
    <phoneticPr fontId="1" type="noConversion"/>
  </si>
  <si>
    <t>M-TiNb24O62</t>
    <phoneticPr fontId="1" type="noConversion"/>
  </si>
  <si>
    <t>Ti2Nb10O27.1</t>
    <phoneticPr fontId="1" type="noConversion"/>
  </si>
  <si>
    <t>TiNbO4</t>
    <phoneticPr fontId="1" type="noConversion"/>
  </si>
  <si>
    <t>Nb2O5, TiO2</t>
    <phoneticPr fontId="1" type="noConversion"/>
  </si>
  <si>
    <t>Vacuum</t>
    <phoneticPr fontId="1" type="noConversion"/>
  </si>
  <si>
    <t>Nitrogen</t>
    <phoneticPr fontId="1" type="noConversion"/>
  </si>
  <si>
    <t>electrospinning</t>
    <phoneticPr fontId="1" type="noConversion"/>
  </si>
  <si>
    <t>Solid state reaction</t>
    <phoneticPr fontId="1" type="noConversion"/>
  </si>
  <si>
    <t>V-Ti2Nb10O29 (Annealed in Vacuum)</t>
    <phoneticPr fontId="1" type="noConversion"/>
  </si>
  <si>
    <t>room temperature</t>
    <phoneticPr fontId="1" type="noConversion"/>
  </si>
  <si>
    <t xml:space="preserve">Reference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</si>
</sst>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3" borderId="0" xfId="0" applyFont="1" applyFill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2" fillId="9" borderId="0" xfId="0" applyNumberFormat="1" applyFont="1" applyFill="1" applyAlignment="1">
      <alignment horizontal="center"/>
    </xf>
    <xf numFmtId="11" fontId="0" fillId="0" borderId="0" xfId="0" applyNumberFormat="1"/>
    <xf numFmtId="11" fontId="2" fillId="8" borderId="0" xfId="0" applyNumberFormat="1" applyFont="1" applyFill="1" applyAlignment="1">
      <alignment horizontal="center"/>
    </xf>
    <xf numFmtId="17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2" fillId="6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tabSelected="1" zoomScale="85" zoomScaleNormal="85" workbookViewId="0">
      <pane xSplit="1" ySplit="1" topLeftCell="AI64" activePane="bottomRight" state="frozen"/>
      <selection pane="topRight" activeCell="B1" sqref="B1"/>
      <selection pane="bottomLeft" activeCell="A2" sqref="A2"/>
      <selection pane="bottomRight" activeCell="AQ78" sqref="AQ78"/>
    </sheetView>
  </sheetViews>
  <sheetFormatPr defaultRowHeight="13.8" x14ac:dyDescent="0.25"/>
  <cols>
    <col min="1" max="1" width="19.33203125" style="1" customWidth="1"/>
    <col min="2" max="2" width="19.33203125" style="12" customWidth="1"/>
    <col min="3" max="6" width="19.33203125" style="18" customWidth="1"/>
    <col min="7" max="7" width="25.33203125" style="12" customWidth="1"/>
    <col min="8" max="8" width="24.21875" style="18" customWidth="1"/>
    <col min="9" max="9" width="17.33203125" style="12" customWidth="1"/>
    <col min="10" max="10" width="15.77734375" style="30" customWidth="1"/>
    <col min="11" max="12" width="15.77734375" style="12" customWidth="1"/>
    <col min="13" max="13" width="20.21875" style="12" customWidth="1"/>
    <col min="14" max="14" width="6.88671875" style="12" customWidth="1"/>
    <col min="15" max="15" width="13.21875" style="12" customWidth="1"/>
    <col min="16" max="16" width="23.21875" style="12" customWidth="1"/>
    <col min="17" max="17" width="8.88671875" style="12"/>
    <col min="18" max="18" width="15" style="12" customWidth="1"/>
    <col min="19" max="19" width="20.21875" style="12" customWidth="1"/>
    <col min="20" max="20" width="15.77734375" style="12" customWidth="1"/>
    <col min="21" max="21" width="6.5546875" style="12" customWidth="1"/>
    <col min="22" max="22" width="7.33203125" style="12" customWidth="1"/>
    <col min="23" max="23" width="7.109375" style="12" customWidth="1"/>
    <col min="24" max="26" width="17.109375" style="12" customWidth="1"/>
    <col min="27" max="28" width="26" style="31" customWidth="1"/>
    <col min="29" max="29" width="19.44140625" style="31" customWidth="1"/>
    <col min="30" max="30" width="26.109375" style="12" customWidth="1"/>
    <col min="31" max="31" width="8" style="12" customWidth="1"/>
    <col min="32" max="32" width="8.33203125" style="12" customWidth="1"/>
    <col min="33" max="33" width="19.44140625" customWidth="1"/>
    <col min="34" max="34" width="16.6640625" style="12" customWidth="1"/>
    <col min="35" max="35" width="20.77734375" style="12" customWidth="1"/>
    <col min="36" max="36" width="12.44140625" style="12" customWidth="1"/>
    <col min="37" max="38" width="17" style="12" customWidth="1"/>
    <col min="39" max="39" width="46.21875" customWidth="1"/>
    <col min="41" max="41" width="12.21875" style="12" bestFit="1" customWidth="1"/>
    <col min="42" max="42" width="7.21875" customWidth="1"/>
    <col min="43" max="43" width="15" customWidth="1"/>
    <col min="44" max="44" width="13.6640625" style="1" customWidth="1"/>
    <col min="45" max="45" width="6.6640625" customWidth="1"/>
    <col min="46" max="46" width="12.77734375" customWidth="1"/>
    <col min="47" max="47" width="6.77734375" customWidth="1"/>
    <col min="48" max="48" width="13.21875" customWidth="1"/>
    <col min="49" max="49" width="21.33203125" customWidth="1"/>
  </cols>
  <sheetData>
    <row r="1" spans="1:49" ht="19.2" customHeight="1" x14ac:dyDescent="0.25">
      <c r="A1" s="2" t="s">
        <v>281</v>
      </c>
      <c r="B1" s="9" t="s">
        <v>318</v>
      </c>
      <c r="C1" s="25" t="s">
        <v>317</v>
      </c>
      <c r="D1" s="25" t="s">
        <v>275</v>
      </c>
      <c r="E1" s="25" t="s">
        <v>268</v>
      </c>
      <c r="F1" s="25" t="s">
        <v>341</v>
      </c>
      <c r="G1" s="9" t="s">
        <v>271</v>
      </c>
      <c r="H1" s="9" t="s">
        <v>272</v>
      </c>
      <c r="I1" s="9" t="s">
        <v>310</v>
      </c>
      <c r="J1" s="38" t="s">
        <v>273</v>
      </c>
      <c r="K1" s="29" t="s">
        <v>289</v>
      </c>
      <c r="L1" s="29" t="s">
        <v>286</v>
      </c>
      <c r="M1" s="8" t="s">
        <v>305</v>
      </c>
      <c r="N1" s="8" t="s">
        <v>1</v>
      </c>
      <c r="O1" s="8" t="s">
        <v>0</v>
      </c>
      <c r="P1" s="13" t="s">
        <v>274</v>
      </c>
      <c r="Q1" s="13" t="s">
        <v>30</v>
      </c>
      <c r="R1" s="13" t="s">
        <v>42</v>
      </c>
      <c r="S1" s="14" t="s">
        <v>22</v>
      </c>
      <c r="T1" s="14" t="s">
        <v>290</v>
      </c>
      <c r="U1" s="14" t="s">
        <v>282</v>
      </c>
      <c r="V1" s="14" t="s">
        <v>14</v>
      </c>
      <c r="W1" s="14" t="s">
        <v>270</v>
      </c>
      <c r="X1" s="14" t="s">
        <v>276</v>
      </c>
      <c r="Y1" s="28" t="s">
        <v>287</v>
      </c>
      <c r="Z1" s="28" t="s">
        <v>300</v>
      </c>
      <c r="AA1" s="32" t="s">
        <v>298</v>
      </c>
      <c r="AB1" s="32" t="s">
        <v>299</v>
      </c>
      <c r="AC1" s="34" t="s">
        <v>313</v>
      </c>
      <c r="AD1" s="27" t="s">
        <v>297</v>
      </c>
      <c r="AE1" s="19" t="s">
        <v>277</v>
      </c>
      <c r="AF1" s="19" t="s">
        <v>278</v>
      </c>
      <c r="AG1" s="5" t="s">
        <v>23</v>
      </c>
      <c r="AH1" s="19" t="s">
        <v>279</v>
      </c>
      <c r="AI1" s="19" t="s">
        <v>280</v>
      </c>
      <c r="AJ1" s="22" t="s">
        <v>288</v>
      </c>
      <c r="AK1" s="13" t="s">
        <v>301</v>
      </c>
      <c r="AL1" s="13" t="s">
        <v>284</v>
      </c>
      <c r="AM1" s="2" t="s">
        <v>9</v>
      </c>
      <c r="AN1" s="10"/>
      <c r="AO1" s="20" t="s">
        <v>404</v>
      </c>
      <c r="AP1" s="11"/>
      <c r="AQ1" s="21"/>
      <c r="AR1" s="20"/>
      <c r="AS1" s="2"/>
      <c r="AT1" s="10"/>
      <c r="AU1" s="10"/>
      <c r="AV1" s="10"/>
      <c r="AW1" s="11"/>
    </row>
    <row r="2" spans="1:49" x14ac:dyDescent="0.25">
      <c r="A2" s="2" t="s">
        <v>8</v>
      </c>
      <c r="B2" s="37" t="s">
        <v>340</v>
      </c>
      <c r="C2" s="18">
        <v>6.43</v>
      </c>
      <c r="D2" s="18">
        <v>61.89</v>
      </c>
      <c r="E2" s="18">
        <v>31.68</v>
      </c>
      <c r="F2" s="18">
        <v>1488.84</v>
      </c>
      <c r="G2" s="12">
        <v>204</v>
      </c>
      <c r="H2" s="18">
        <v>210</v>
      </c>
      <c r="I2" s="12">
        <v>102.94</v>
      </c>
      <c r="J2" s="30">
        <v>10</v>
      </c>
      <c r="M2" s="30">
        <v>95.1</v>
      </c>
      <c r="N2" s="12">
        <v>100</v>
      </c>
      <c r="O2" s="12">
        <v>10</v>
      </c>
      <c r="P2" s="12">
        <v>396</v>
      </c>
      <c r="Q2" s="12">
        <v>1</v>
      </c>
      <c r="R2" s="12">
        <v>396</v>
      </c>
      <c r="S2" s="12" t="s">
        <v>59</v>
      </c>
      <c r="T2" s="12" t="s">
        <v>13</v>
      </c>
      <c r="AA2" s="31">
        <v>0</v>
      </c>
      <c r="AB2" s="31">
        <v>0</v>
      </c>
      <c r="AE2" s="12">
        <v>1100</v>
      </c>
      <c r="AF2" s="12">
        <v>24</v>
      </c>
      <c r="AG2" t="s">
        <v>11</v>
      </c>
      <c r="AH2" s="12" t="s">
        <v>4</v>
      </c>
      <c r="AI2" s="12" t="s">
        <v>401</v>
      </c>
      <c r="AJ2" s="12">
        <v>1</v>
      </c>
      <c r="AK2" s="12">
        <v>2.5</v>
      </c>
      <c r="AL2" s="12" t="s">
        <v>285</v>
      </c>
      <c r="AM2" t="s">
        <v>351</v>
      </c>
      <c r="AN2">
        <v>33</v>
      </c>
      <c r="AO2" s="12">
        <v>34</v>
      </c>
      <c r="AV2" s="3"/>
    </row>
    <row r="3" spans="1:49" x14ac:dyDescent="0.25">
      <c r="A3" s="2" t="s">
        <v>57</v>
      </c>
      <c r="B3" s="37" t="s">
        <v>340</v>
      </c>
      <c r="C3" s="18">
        <v>6.43</v>
      </c>
      <c r="D3" s="18">
        <v>61.89</v>
      </c>
      <c r="E3" s="18">
        <v>31.68</v>
      </c>
      <c r="F3" s="18">
        <v>1488.84</v>
      </c>
      <c r="G3" s="12">
        <v>247</v>
      </c>
      <c r="H3" s="18">
        <v>227.24</v>
      </c>
      <c r="I3" s="12">
        <v>92</v>
      </c>
      <c r="J3" s="30">
        <v>0.1</v>
      </c>
      <c r="M3" s="30">
        <v>80.7</v>
      </c>
      <c r="N3" s="12">
        <v>100</v>
      </c>
      <c r="O3" s="12">
        <v>10</v>
      </c>
      <c r="P3" s="12">
        <v>396</v>
      </c>
      <c r="Q3" s="12">
        <v>1</v>
      </c>
      <c r="R3" s="12">
        <v>396</v>
      </c>
      <c r="S3" s="12" t="s">
        <v>58</v>
      </c>
      <c r="T3" s="12" t="s">
        <v>283</v>
      </c>
      <c r="U3" s="12">
        <v>15.523680000000001</v>
      </c>
      <c r="V3" s="12">
        <v>3.8110400000000002</v>
      </c>
      <c r="W3" s="12">
        <v>20.547689999999999</v>
      </c>
      <c r="X3" s="12">
        <v>1118.5119999999999</v>
      </c>
      <c r="AA3" s="31">
        <v>5.4300000000000003E-15</v>
      </c>
      <c r="AB3" s="31">
        <v>6.5200000000000002E-15</v>
      </c>
      <c r="AC3" s="31">
        <v>1.0000000000000001E-9</v>
      </c>
      <c r="AD3" s="12">
        <v>1.26</v>
      </c>
      <c r="AE3" s="12">
        <v>1100</v>
      </c>
      <c r="AF3" s="12">
        <v>24</v>
      </c>
      <c r="AG3" t="s">
        <v>10</v>
      </c>
      <c r="AH3" s="12" t="s">
        <v>399</v>
      </c>
      <c r="AI3" s="12" t="s">
        <v>27</v>
      </c>
      <c r="AM3" t="s">
        <v>49</v>
      </c>
      <c r="AN3">
        <v>33</v>
      </c>
      <c r="AO3" s="12">
        <v>34</v>
      </c>
      <c r="AV3" s="3"/>
    </row>
    <row r="4" spans="1:49" x14ac:dyDescent="0.25">
      <c r="A4" s="2" t="s">
        <v>402</v>
      </c>
      <c r="B4" s="37" t="s">
        <v>319</v>
      </c>
      <c r="C4" s="18">
        <v>6.43</v>
      </c>
      <c r="D4" s="18">
        <v>61.89</v>
      </c>
      <c r="E4" s="18">
        <v>31.68</v>
      </c>
      <c r="F4" s="18">
        <v>1488.84</v>
      </c>
      <c r="J4" s="30">
        <v>0</v>
      </c>
      <c r="M4" s="12">
        <v>95</v>
      </c>
      <c r="N4" s="12">
        <v>30</v>
      </c>
      <c r="P4" s="12">
        <v>250</v>
      </c>
      <c r="Q4" s="12">
        <v>1</v>
      </c>
      <c r="R4" s="12">
        <v>250</v>
      </c>
      <c r="T4" s="12" t="s">
        <v>13</v>
      </c>
      <c r="U4" s="12">
        <v>20.54</v>
      </c>
      <c r="V4" s="12">
        <v>3.8149999999999999</v>
      </c>
      <c r="W4" s="12">
        <v>15.574999999999999</v>
      </c>
      <c r="AC4" s="31">
        <v>5.4999999999999999E-6</v>
      </c>
      <c r="AE4" s="12">
        <v>1100</v>
      </c>
      <c r="AF4" s="12">
        <v>24</v>
      </c>
      <c r="AG4" t="s">
        <v>397</v>
      </c>
      <c r="AH4" s="12" t="s">
        <v>398</v>
      </c>
      <c r="AI4" s="12" t="s">
        <v>27</v>
      </c>
      <c r="AJ4" s="12">
        <v>1</v>
      </c>
      <c r="AK4" s="12">
        <v>2.5</v>
      </c>
      <c r="AM4" t="s">
        <v>352</v>
      </c>
      <c r="AN4" s="3">
        <v>83</v>
      </c>
      <c r="AO4" s="12">
        <v>85</v>
      </c>
      <c r="AV4" s="3"/>
    </row>
    <row r="5" spans="1:49" x14ac:dyDescent="0.25">
      <c r="A5" s="2" t="s">
        <v>395</v>
      </c>
      <c r="B5" s="37" t="s">
        <v>319</v>
      </c>
      <c r="C5" s="18">
        <v>6.56</v>
      </c>
      <c r="D5" s="18">
        <v>63.45</v>
      </c>
      <c r="E5" s="18">
        <v>29.99</v>
      </c>
      <c r="F5" s="18">
        <v>1458.44</v>
      </c>
      <c r="G5" s="12">
        <v>329</v>
      </c>
      <c r="H5" s="18">
        <v>286</v>
      </c>
      <c r="I5" s="18">
        <v>86.9</v>
      </c>
      <c r="J5" s="30">
        <v>0.1</v>
      </c>
      <c r="K5" s="18"/>
      <c r="L5" s="18"/>
      <c r="M5" s="18">
        <v>91</v>
      </c>
      <c r="N5" s="18">
        <v>100</v>
      </c>
      <c r="O5" s="12">
        <v>5</v>
      </c>
      <c r="Q5" s="12">
        <v>1</v>
      </c>
      <c r="T5" s="12" t="s">
        <v>47</v>
      </c>
      <c r="U5">
        <v>15.53722</v>
      </c>
      <c r="V5">
        <v>3.81393</v>
      </c>
      <c r="W5">
        <v>20.55602</v>
      </c>
      <c r="X5" s="12">
        <v>1120.694</v>
      </c>
      <c r="AA5" s="31">
        <v>1.8399999999999999E-14</v>
      </c>
      <c r="AB5" s="31">
        <v>2.3699999999999999E-14</v>
      </c>
      <c r="AC5" s="31">
        <v>1.06E-3</v>
      </c>
      <c r="AD5" s="12">
        <v>1.3</v>
      </c>
      <c r="AE5" s="12">
        <v>1200</v>
      </c>
      <c r="AF5" s="12">
        <v>4</v>
      </c>
      <c r="AG5" t="s">
        <v>162</v>
      </c>
      <c r="AH5" s="12" t="s">
        <v>161</v>
      </c>
      <c r="AI5" s="12" t="s">
        <v>27</v>
      </c>
      <c r="AJ5" s="12">
        <v>0.8</v>
      </c>
      <c r="AK5" s="12">
        <v>3</v>
      </c>
      <c r="AL5" s="12" t="s">
        <v>285</v>
      </c>
      <c r="AM5" t="s">
        <v>353</v>
      </c>
      <c r="AN5">
        <v>84</v>
      </c>
      <c r="AO5" s="12">
        <v>56</v>
      </c>
      <c r="AQ5" s="3"/>
      <c r="AR5" s="7"/>
    </row>
    <row r="6" spans="1:49" x14ac:dyDescent="0.25">
      <c r="A6" s="2" t="s">
        <v>238</v>
      </c>
      <c r="B6" s="37" t="s">
        <v>319</v>
      </c>
      <c r="C6" s="18">
        <v>13.84</v>
      </c>
      <c r="D6" s="18">
        <v>53.64</v>
      </c>
      <c r="E6" s="18">
        <v>32.520000000000003</v>
      </c>
      <c r="F6" s="18">
        <v>345.69</v>
      </c>
      <c r="G6" s="12">
        <v>335</v>
      </c>
      <c r="H6" s="18">
        <v>310</v>
      </c>
      <c r="I6" s="30">
        <v>92.5</v>
      </c>
      <c r="J6" s="30">
        <v>0.2</v>
      </c>
      <c r="K6" s="30">
        <v>201</v>
      </c>
      <c r="L6" s="30">
        <v>30</v>
      </c>
      <c r="M6" s="30">
        <v>97.1</v>
      </c>
      <c r="N6" s="12">
        <v>500</v>
      </c>
      <c r="O6" s="12">
        <v>10</v>
      </c>
      <c r="P6" s="12">
        <v>387.6</v>
      </c>
      <c r="Q6" s="12">
        <v>1</v>
      </c>
      <c r="R6" s="12">
        <v>387.6</v>
      </c>
      <c r="S6" s="12" t="s">
        <v>3</v>
      </c>
      <c r="T6" s="12" t="s">
        <v>51</v>
      </c>
      <c r="U6" s="12">
        <v>20.377829999999999</v>
      </c>
      <c r="V6" s="12">
        <v>3.8012999999999999</v>
      </c>
      <c r="W6" s="12">
        <v>11.898289999999999</v>
      </c>
      <c r="X6" s="12">
        <v>796.40099999999995</v>
      </c>
      <c r="AA6" s="31">
        <v>2.8E-11</v>
      </c>
      <c r="AB6" s="31">
        <v>2.6000000000000001E-11</v>
      </c>
      <c r="AD6" s="12">
        <v>27.1</v>
      </c>
      <c r="AE6" s="12">
        <v>600</v>
      </c>
      <c r="AF6" s="12">
        <v>2</v>
      </c>
      <c r="AG6" t="s">
        <v>12</v>
      </c>
      <c r="AH6" s="12" t="s">
        <v>4</v>
      </c>
      <c r="AI6" s="15"/>
      <c r="AJ6" s="12">
        <v>1</v>
      </c>
      <c r="AK6" s="12">
        <v>3</v>
      </c>
      <c r="AM6" t="s">
        <v>354</v>
      </c>
      <c r="AN6">
        <v>23</v>
      </c>
      <c r="AO6" s="12">
        <v>24</v>
      </c>
      <c r="AV6" s="3"/>
    </row>
    <row r="7" spans="1:49" ht="27.6" x14ac:dyDescent="0.25">
      <c r="A7" s="2" t="s">
        <v>2</v>
      </c>
      <c r="B7" s="37" t="s">
        <v>319</v>
      </c>
      <c r="C7" s="18">
        <v>13.84</v>
      </c>
      <c r="D7" s="18">
        <v>53.64</v>
      </c>
      <c r="E7" s="18">
        <v>32.520000000000003</v>
      </c>
      <c r="F7" s="18">
        <v>345.69</v>
      </c>
      <c r="J7" s="30">
        <v>0</v>
      </c>
      <c r="M7" s="30">
        <v>53</v>
      </c>
      <c r="N7" s="12">
        <v>500</v>
      </c>
      <c r="O7" s="12">
        <v>10</v>
      </c>
      <c r="P7" s="12">
        <v>387.6</v>
      </c>
      <c r="Q7" s="12">
        <v>1</v>
      </c>
      <c r="R7" s="12">
        <v>387.6</v>
      </c>
      <c r="T7" s="12" t="s">
        <v>52</v>
      </c>
      <c r="U7" s="12">
        <v>20.377829999999999</v>
      </c>
      <c r="V7" s="12">
        <v>3.8012999999999999</v>
      </c>
      <c r="W7" s="12">
        <v>11.898289999999999</v>
      </c>
      <c r="X7" s="12">
        <v>796.40099999999995</v>
      </c>
      <c r="AA7" s="31">
        <v>6.3000000000000002E-12</v>
      </c>
      <c r="AB7" s="31">
        <v>7.2E-12</v>
      </c>
      <c r="AD7" s="12">
        <v>15.1</v>
      </c>
      <c r="AI7" s="15" t="s">
        <v>53</v>
      </c>
      <c r="AJ7" s="12">
        <v>1</v>
      </c>
      <c r="AK7" s="12">
        <v>3</v>
      </c>
      <c r="AM7" t="s">
        <v>50</v>
      </c>
      <c r="AN7" s="3">
        <v>23</v>
      </c>
      <c r="AO7" s="12">
        <v>24</v>
      </c>
      <c r="AV7" s="4"/>
    </row>
    <row r="8" spans="1:49" x14ac:dyDescent="0.25">
      <c r="A8" s="2" t="s">
        <v>394</v>
      </c>
      <c r="B8" s="37" t="s">
        <v>319</v>
      </c>
      <c r="C8" s="18">
        <v>1.46</v>
      </c>
      <c r="D8" s="18">
        <v>65.61</v>
      </c>
      <c r="E8" s="18">
        <v>32.93</v>
      </c>
      <c r="F8" s="18">
        <v>3270.03</v>
      </c>
      <c r="G8" s="12">
        <v>301</v>
      </c>
      <c r="H8" s="18">
        <v>258</v>
      </c>
      <c r="I8" s="12">
        <v>85.7</v>
      </c>
      <c r="J8" s="30">
        <v>0.1</v>
      </c>
      <c r="M8" s="17"/>
      <c r="P8" s="12">
        <v>402</v>
      </c>
      <c r="Q8" s="12">
        <v>1</v>
      </c>
      <c r="R8" s="12">
        <v>402</v>
      </c>
      <c r="S8" s="12" t="s">
        <v>84</v>
      </c>
      <c r="T8" s="12" t="s">
        <v>20</v>
      </c>
      <c r="U8" s="12">
        <v>29.792120000000001</v>
      </c>
      <c r="V8" s="12">
        <v>3.81751</v>
      </c>
      <c r="W8" s="12">
        <v>21.09986</v>
      </c>
      <c r="X8" s="12">
        <v>2390.5259999999998</v>
      </c>
      <c r="AA8" s="12">
        <v>0</v>
      </c>
      <c r="AB8" s="12">
        <v>0</v>
      </c>
      <c r="AC8" s="31">
        <v>2.6000000000000001E-8</v>
      </c>
      <c r="AD8" s="12">
        <v>0.5</v>
      </c>
      <c r="AE8" s="12">
        <v>1300</v>
      </c>
      <c r="AI8" s="12" t="s">
        <v>27</v>
      </c>
      <c r="AJ8" s="12">
        <v>0.8</v>
      </c>
      <c r="AK8" s="12">
        <v>3</v>
      </c>
      <c r="AM8" t="s">
        <v>148</v>
      </c>
      <c r="AN8" s="3">
        <v>85</v>
      </c>
      <c r="AO8" s="12">
        <v>87</v>
      </c>
      <c r="AV8" s="4"/>
    </row>
    <row r="9" spans="1:49" x14ac:dyDescent="0.25">
      <c r="A9" s="2" t="s">
        <v>83</v>
      </c>
      <c r="B9" s="37" t="s">
        <v>319</v>
      </c>
      <c r="C9" s="18">
        <v>1.46</v>
      </c>
      <c r="D9" s="18">
        <v>65.61</v>
      </c>
      <c r="E9" s="18">
        <v>32.93</v>
      </c>
      <c r="F9" s="18">
        <v>3270.03</v>
      </c>
      <c r="G9" s="12">
        <v>365</v>
      </c>
      <c r="H9" s="12">
        <v>296</v>
      </c>
      <c r="I9" s="12">
        <v>81.099999999999994</v>
      </c>
      <c r="J9" s="30">
        <v>0.1</v>
      </c>
      <c r="M9" s="17"/>
      <c r="P9" s="12">
        <v>402</v>
      </c>
      <c r="Q9" s="12">
        <v>1</v>
      </c>
      <c r="R9" s="12">
        <v>402</v>
      </c>
      <c r="S9" s="12" t="s">
        <v>86</v>
      </c>
      <c r="T9" s="12" t="s">
        <v>20</v>
      </c>
      <c r="U9" s="12">
        <v>29.792120000000001</v>
      </c>
      <c r="V9" s="12">
        <v>3.81751</v>
      </c>
      <c r="W9" s="12">
        <v>21.09986</v>
      </c>
      <c r="X9" s="12">
        <v>2390.5259999999998</v>
      </c>
      <c r="AA9" s="12">
        <v>0</v>
      </c>
      <c r="AB9" s="12">
        <v>0</v>
      </c>
      <c r="AC9" s="31">
        <v>2.6000000000000001E-8</v>
      </c>
      <c r="AD9" s="12">
        <v>3.52</v>
      </c>
      <c r="AI9" s="12" t="s">
        <v>85</v>
      </c>
      <c r="AJ9" s="12">
        <v>0.8</v>
      </c>
      <c r="AK9" s="12">
        <v>3</v>
      </c>
      <c r="AM9" t="s">
        <v>303</v>
      </c>
      <c r="AN9" s="3">
        <v>85</v>
      </c>
      <c r="AO9" s="12">
        <v>87</v>
      </c>
      <c r="AV9" s="4"/>
    </row>
    <row r="10" spans="1:49" x14ac:dyDescent="0.25">
      <c r="A10" s="2" t="s">
        <v>302</v>
      </c>
      <c r="B10" s="37" t="s">
        <v>319</v>
      </c>
      <c r="C10" s="18">
        <v>1.46</v>
      </c>
      <c r="D10" s="18">
        <v>65.61</v>
      </c>
      <c r="E10" s="18">
        <v>32.93</v>
      </c>
      <c r="F10" s="18">
        <v>3270.03</v>
      </c>
      <c r="G10" s="12">
        <v>313</v>
      </c>
      <c r="H10" s="18">
        <v>294.22000000000003</v>
      </c>
      <c r="I10" s="30">
        <v>94</v>
      </c>
      <c r="J10" s="30">
        <v>0.1</v>
      </c>
      <c r="K10" s="17"/>
      <c r="L10" s="17"/>
      <c r="M10" s="12">
        <v>99.2</v>
      </c>
      <c r="N10" s="12">
        <v>1680</v>
      </c>
      <c r="O10" s="12">
        <v>5</v>
      </c>
      <c r="P10" s="12">
        <v>402</v>
      </c>
      <c r="Q10" s="12">
        <v>1</v>
      </c>
      <c r="R10" s="12">
        <v>402</v>
      </c>
      <c r="S10" s="12" t="s">
        <v>6</v>
      </c>
      <c r="AA10" s="31">
        <v>8.3E-13</v>
      </c>
      <c r="AB10" s="31">
        <v>8.2000000000000004E-13</v>
      </c>
      <c r="AC10" s="31">
        <v>7.7999999999999999E-5</v>
      </c>
      <c r="AD10" s="12">
        <v>3.1</v>
      </c>
      <c r="AE10" s="12">
        <v>900</v>
      </c>
      <c r="AF10" s="12">
        <v>4</v>
      </c>
      <c r="AH10" s="12" t="s">
        <v>5</v>
      </c>
      <c r="AI10" s="12" t="s">
        <v>304</v>
      </c>
      <c r="AJ10" s="12">
        <v>0.8</v>
      </c>
      <c r="AK10" s="12">
        <v>3</v>
      </c>
      <c r="AL10" s="12">
        <v>-20</v>
      </c>
      <c r="AM10" t="s">
        <v>342</v>
      </c>
      <c r="AN10" s="3">
        <v>39</v>
      </c>
      <c r="AO10" s="12">
        <v>40</v>
      </c>
      <c r="AQ10" s="3"/>
      <c r="AR10" s="7"/>
    </row>
    <row r="11" spans="1:49" x14ac:dyDescent="0.25">
      <c r="A11" s="2"/>
      <c r="B11" s="37" t="s">
        <v>319</v>
      </c>
      <c r="G11" s="12">
        <v>375.7</v>
      </c>
      <c r="H11" s="18">
        <v>338.9</v>
      </c>
      <c r="I11" s="30">
        <v>90.2</v>
      </c>
      <c r="J11" s="30">
        <v>0.1</v>
      </c>
      <c r="K11" s="17"/>
      <c r="L11" s="17"/>
      <c r="M11" s="12">
        <v>86.4</v>
      </c>
      <c r="N11" s="12">
        <v>500</v>
      </c>
      <c r="O11" s="12">
        <v>10</v>
      </c>
      <c r="P11" s="12">
        <v>402</v>
      </c>
      <c r="Q11" s="12">
        <v>1</v>
      </c>
      <c r="R11" s="12">
        <v>402</v>
      </c>
      <c r="AA11" s="31">
        <v>7.4E-12</v>
      </c>
      <c r="AB11" s="31">
        <v>8.8999999999999996E-12</v>
      </c>
      <c r="AC11" s="31">
        <v>7.7999999999999999E-5</v>
      </c>
      <c r="AD11" s="12">
        <v>3.1</v>
      </c>
      <c r="AI11" s="12" t="s">
        <v>400</v>
      </c>
      <c r="AJ11" s="12">
        <v>0.8</v>
      </c>
      <c r="AK11" s="12">
        <v>3</v>
      </c>
      <c r="AL11" s="12" t="s">
        <v>403</v>
      </c>
      <c r="AQ11" s="3"/>
      <c r="AR11" s="7"/>
    </row>
    <row r="12" spans="1:49" x14ac:dyDescent="0.25">
      <c r="A12" s="2" t="s">
        <v>396</v>
      </c>
      <c r="B12" s="37" t="s">
        <v>319</v>
      </c>
      <c r="I12" s="17"/>
      <c r="J12" s="30">
        <v>0</v>
      </c>
      <c r="K12" s="17"/>
      <c r="L12" s="17"/>
      <c r="P12" s="12">
        <v>261.7</v>
      </c>
      <c r="Q12" s="12">
        <v>1</v>
      </c>
      <c r="T12" t="s">
        <v>291</v>
      </c>
      <c r="AA12" s="12">
        <v>0</v>
      </c>
      <c r="AB12" s="12">
        <v>0</v>
      </c>
      <c r="AQ12" s="3"/>
      <c r="AR12" s="7"/>
    </row>
    <row r="13" spans="1:49" x14ac:dyDescent="0.25">
      <c r="A13" s="2" t="s">
        <v>294</v>
      </c>
      <c r="B13" s="37" t="s">
        <v>319</v>
      </c>
      <c r="C13" s="18">
        <v>11.26</v>
      </c>
      <c r="D13" s="18">
        <v>43.57</v>
      </c>
      <c r="E13" s="18">
        <v>45.17</v>
      </c>
      <c r="F13" s="18">
        <v>425.56</v>
      </c>
      <c r="I13" s="30">
        <v>98</v>
      </c>
      <c r="J13" s="30">
        <v>0</v>
      </c>
      <c r="K13" s="17"/>
      <c r="L13" s="17"/>
      <c r="P13" s="12">
        <v>252</v>
      </c>
      <c r="Q13" s="12">
        <v>1</v>
      </c>
      <c r="R13" s="12">
        <v>252</v>
      </c>
      <c r="T13" s="12" t="s">
        <v>293</v>
      </c>
      <c r="U13" s="12">
        <v>6.4391999999999996</v>
      </c>
      <c r="V13" s="12">
        <v>3.8033000000000001</v>
      </c>
      <c r="W13" s="12">
        <v>15.01</v>
      </c>
      <c r="X13" s="12">
        <v>367.6</v>
      </c>
      <c r="AA13" s="31">
        <v>9.9999999999999998E-13</v>
      </c>
      <c r="AB13" s="12">
        <v>0</v>
      </c>
      <c r="AM13" t="s">
        <v>355</v>
      </c>
      <c r="AN13" s="3">
        <v>86</v>
      </c>
      <c r="AO13" s="12">
        <v>88</v>
      </c>
      <c r="AQ13" s="3"/>
      <c r="AR13" s="7"/>
    </row>
    <row r="14" spans="1:49" x14ac:dyDescent="0.25">
      <c r="A14" s="2" t="s">
        <v>295</v>
      </c>
      <c r="B14" s="37" t="s">
        <v>319</v>
      </c>
      <c r="C14" s="18">
        <v>9.43</v>
      </c>
      <c r="D14" s="18">
        <v>63.84</v>
      </c>
      <c r="E14" s="18">
        <v>26.73</v>
      </c>
      <c r="F14" s="18">
        <v>2020.48</v>
      </c>
      <c r="G14" s="12">
        <v>370</v>
      </c>
      <c r="H14" s="18">
        <v>348</v>
      </c>
      <c r="I14" s="30">
        <v>94</v>
      </c>
      <c r="J14" s="30">
        <v>0.1</v>
      </c>
      <c r="K14" s="17"/>
      <c r="L14" s="17"/>
      <c r="M14" s="12">
        <v>94</v>
      </c>
      <c r="P14" s="12">
        <v>398</v>
      </c>
      <c r="Q14" s="12">
        <v>1</v>
      </c>
      <c r="R14" s="12">
        <v>398</v>
      </c>
      <c r="T14" s="12" t="s">
        <v>306</v>
      </c>
      <c r="U14" s="12">
        <v>15.697100000000001</v>
      </c>
      <c r="V14" s="12">
        <v>3.7699699999999998</v>
      </c>
      <c r="W14" s="12">
        <v>20.238099999999999</v>
      </c>
      <c r="X14" s="12">
        <v>1097</v>
      </c>
      <c r="AA14" s="31">
        <v>5.5200000000000001E-14</v>
      </c>
      <c r="AB14" s="31">
        <v>9.0699999999999995E-14</v>
      </c>
      <c r="AC14" s="31">
        <v>2.6000000000000001E-6</v>
      </c>
      <c r="AD14" s="12">
        <v>11</v>
      </c>
      <c r="AJ14" s="12">
        <v>1</v>
      </c>
      <c r="AK14" s="12">
        <v>3</v>
      </c>
      <c r="AM14" t="s">
        <v>356</v>
      </c>
      <c r="AN14" s="3">
        <v>87</v>
      </c>
      <c r="AO14" s="12">
        <v>89</v>
      </c>
      <c r="AQ14" s="3"/>
      <c r="AR14" s="7"/>
    </row>
    <row r="15" spans="1:49" x14ac:dyDescent="0.25">
      <c r="A15" s="2" t="s">
        <v>87</v>
      </c>
      <c r="B15" s="37" t="s">
        <v>319</v>
      </c>
      <c r="C15" s="18">
        <v>9.43</v>
      </c>
      <c r="D15" s="18">
        <v>63.84</v>
      </c>
      <c r="E15" s="18">
        <v>26.73</v>
      </c>
      <c r="F15" s="18">
        <v>2020.48</v>
      </c>
      <c r="G15" s="12">
        <v>326</v>
      </c>
      <c r="H15" s="18">
        <v>285.3</v>
      </c>
      <c r="I15" s="18">
        <v>87.5</v>
      </c>
      <c r="J15" s="35">
        <v>0.1</v>
      </c>
      <c r="K15" s="18"/>
      <c r="L15" s="18"/>
      <c r="M15" s="12">
        <v>93.5</v>
      </c>
      <c r="N15" s="12">
        <v>200</v>
      </c>
      <c r="O15" s="12">
        <v>10</v>
      </c>
      <c r="P15" s="12">
        <v>398</v>
      </c>
      <c r="Q15" s="12">
        <v>1</v>
      </c>
      <c r="R15" s="12">
        <v>398</v>
      </c>
      <c r="S15" s="12" t="s">
        <v>46</v>
      </c>
      <c r="T15" s="12" t="s">
        <v>296</v>
      </c>
      <c r="U15" s="12">
        <v>15.560090000000001</v>
      </c>
      <c r="V15" s="12">
        <v>3.8246699999999998</v>
      </c>
      <c r="W15" s="12">
        <v>20.585370000000001</v>
      </c>
      <c r="X15" s="12">
        <v>1125.826</v>
      </c>
      <c r="AA15" s="31">
        <v>9.0699999999999995E-14</v>
      </c>
      <c r="AB15" s="31">
        <v>5.5200000000000001E-14</v>
      </c>
      <c r="AD15" s="12">
        <v>16</v>
      </c>
      <c r="AI15" s="12" t="s">
        <v>27</v>
      </c>
      <c r="AJ15" s="12">
        <v>0.8</v>
      </c>
      <c r="AK15" s="12">
        <v>3</v>
      </c>
      <c r="AM15" t="s">
        <v>357</v>
      </c>
      <c r="AN15" s="3">
        <v>88</v>
      </c>
      <c r="AO15" s="12">
        <v>90</v>
      </c>
      <c r="AQ15" s="3"/>
      <c r="AR15" s="7"/>
    </row>
    <row r="16" spans="1:49" x14ac:dyDescent="0.25">
      <c r="A16" s="2" t="s">
        <v>239</v>
      </c>
      <c r="B16" s="37" t="s">
        <v>319</v>
      </c>
      <c r="C16" s="18">
        <v>5.46</v>
      </c>
      <c r="D16" s="18">
        <v>63.87</v>
      </c>
      <c r="E16" s="18">
        <v>30.67</v>
      </c>
      <c r="F16" s="18">
        <v>877.33</v>
      </c>
      <c r="G16" s="12">
        <v>245</v>
      </c>
      <c r="H16" s="18">
        <v>211.6</v>
      </c>
      <c r="I16" s="18">
        <v>86.37</v>
      </c>
      <c r="J16" s="35">
        <v>0.5</v>
      </c>
      <c r="K16" s="18"/>
      <c r="L16" s="18"/>
      <c r="M16" s="35">
        <v>64.900000000000006</v>
      </c>
      <c r="N16" s="18">
        <v>150</v>
      </c>
      <c r="O16" s="12">
        <v>0.5</v>
      </c>
      <c r="P16" s="12">
        <v>397</v>
      </c>
      <c r="Q16" s="12">
        <v>1</v>
      </c>
      <c r="R16" s="12">
        <v>397</v>
      </c>
      <c r="S16" s="12" t="s">
        <v>48</v>
      </c>
      <c r="T16" s="12" t="s">
        <v>47</v>
      </c>
      <c r="U16" s="12">
        <v>15.54285</v>
      </c>
      <c r="V16" s="12">
        <v>3.8169499999999998</v>
      </c>
      <c r="W16" s="12">
        <v>20.567350000000001</v>
      </c>
      <c r="X16" s="12">
        <v>1122.5409999999999</v>
      </c>
      <c r="AA16" s="31">
        <v>4.2799999999999998E-14</v>
      </c>
      <c r="AB16" s="31">
        <v>5.4799999999999997E-14</v>
      </c>
      <c r="AD16" s="12">
        <v>1.06</v>
      </c>
      <c r="AI16" s="12" t="s">
        <v>54</v>
      </c>
      <c r="AJ16" s="12">
        <v>0.8</v>
      </c>
      <c r="AK16" s="12">
        <v>3</v>
      </c>
      <c r="AM16" t="s">
        <v>55</v>
      </c>
      <c r="AN16" s="3">
        <v>89</v>
      </c>
      <c r="AO16" s="12">
        <v>91</v>
      </c>
      <c r="AQ16" s="3"/>
      <c r="AR16" s="7"/>
    </row>
    <row r="17" spans="1:48" ht="13.8" customHeight="1" x14ac:dyDescent="0.25">
      <c r="A17" s="2" t="s">
        <v>240</v>
      </c>
      <c r="B17" s="37" t="s">
        <v>320</v>
      </c>
      <c r="C17" s="18">
        <v>9.7100000000000009</v>
      </c>
      <c r="D17" s="18">
        <v>62.54</v>
      </c>
      <c r="E17" s="18">
        <v>27.75</v>
      </c>
      <c r="F17" s="18">
        <v>901.08</v>
      </c>
      <c r="G17" s="12">
        <v>222.8</v>
      </c>
      <c r="H17" s="18">
        <v>195.6</v>
      </c>
      <c r="I17" s="30">
        <v>87.8</v>
      </c>
      <c r="J17" s="30">
        <v>0.14000000000000001</v>
      </c>
      <c r="K17" s="16"/>
      <c r="L17" s="16"/>
      <c r="M17" s="30">
        <v>80.5</v>
      </c>
      <c r="N17" s="12">
        <v>850</v>
      </c>
      <c r="O17" s="12">
        <v>20</v>
      </c>
      <c r="P17" s="12">
        <v>357</v>
      </c>
      <c r="Q17" s="12">
        <v>1</v>
      </c>
      <c r="R17" s="12">
        <v>357</v>
      </c>
      <c r="T17" s="12" t="s">
        <v>7</v>
      </c>
      <c r="U17" s="12">
        <v>3.9540000000000002</v>
      </c>
      <c r="V17" s="12">
        <v>10.1874</v>
      </c>
      <c r="W17" s="12">
        <v>14.786099999999999</v>
      </c>
      <c r="X17" s="12">
        <v>595.59799999999996</v>
      </c>
      <c r="AA17" s="12">
        <v>0</v>
      </c>
      <c r="AB17" s="12">
        <v>0</v>
      </c>
      <c r="AJ17" s="12">
        <v>1</v>
      </c>
      <c r="AK17" s="12">
        <v>3</v>
      </c>
      <c r="AM17" s="6" t="s">
        <v>56</v>
      </c>
      <c r="AN17" s="3">
        <v>90</v>
      </c>
      <c r="AO17" s="12">
        <v>92</v>
      </c>
      <c r="AV17" s="3"/>
    </row>
    <row r="18" spans="1:48" x14ac:dyDescent="0.25">
      <c r="A18" s="2" t="s">
        <v>241</v>
      </c>
      <c r="B18" s="37" t="s">
        <v>321</v>
      </c>
      <c r="C18" s="18">
        <v>0.08</v>
      </c>
      <c r="D18" s="18">
        <v>69.16</v>
      </c>
      <c r="E18" s="18">
        <v>30.76</v>
      </c>
      <c r="F18" s="18">
        <v>3276.19</v>
      </c>
      <c r="G18" s="12">
        <v>300</v>
      </c>
      <c r="H18" s="18">
        <v>283.8</v>
      </c>
      <c r="I18" s="12">
        <v>94.6</v>
      </c>
      <c r="J18" s="30">
        <v>0.1</v>
      </c>
      <c r="M18" s="12">
        <v>94.2</v>
      </c>
      <c r="N18" s="12">
        <v>100</v>
      </c>
      <c r="O18" s="12">
        <v>1</v>
      </c>
      <c r="P18" s="12">
        <v>400</v>
      </c>
      <c r="Q18" s="12">
        <v>1</v>
      </c>
      <c r="R18" s="12">
        <v>400</v>
      </c>
      <c r="S18" s="12" t="s">
        <v>16</v>
      </c>
      <c r="T18" s="12" t="s">
        <v>21</v>
      </c>
      <c r="U18" s="12">
        <v>29.900500000000001</v>
      </c>
      <c r="V18" s="12">
        <v>3.8228</v>
      </c>
      <c r="W18" s="12">
        <v>21.195</v>
      </c>
      <c r="X18" s="12">
        <v>2413.1999999999998</v>
      </c>
      <c r="AA18" s="31">
        <v>2.3999999999999999E-13</v>
      </c>
      <c r="AB18" s="31">
        <v>2.6E-13</v>
      </c>
      <c r="AD18" s="12">
        <v>0.89</v>
      </c>
      <c r="AE18" s="12">
        <v>1250</v>
      </c>
      <c r="AF18" s="12">
        <v>4</v>
      </c>
      <c r="AG18" t="s">
        <v>19</v>
      </c>
      <c r="AJ18" s="12">
        <v>0.8</v>
      </c>
      <c r="AK18" s="12">
        <v>3</v>
      </c>
      <c r="AM18" t="s">
        <v>60</v>
      </c>
      <c r="AN18" s="3">
        <v>91</v>
      </c>
      <c r="AO18" s="12">
        <v>93</v>
      </c>
      <c r="AV18" s="3"/>
    </row>
    <row r="19" spans="1:48" x14ac:dyDescent="0.25">
      <c r="B19" s="37" t="s">
        <v>321</v>
      </c>
      <c r="C19" s="18">
        <v>0.08</v>
      </c>
      <c r="D19" s="18">
        <v>69.16</v>
      </c>
      <c r="E19" s="18">
        <v>30.76</v>
      </c>
      <c r="F19" s="18">
        <v>3276.19</v>
      </c>
      <c r="J19" s="30">
        <v>0</v>
      </c>
      <c r="M19" s="12">
        <v>86.4</v>
      </c>
      <c r="N19" s="12">
        <v>500</v>
      </c>
      <c r="O19" s="12">
        <v>10</v>
      </c>
      <c r="Q19" s="12">
        <v>1</v>
      </c>
      <c r="U19" s="12">
        <v>29.900500000000001</v>
      </c>
      <c r="V19" s="12">
        <v>3.8228</v>
      </c>
      <c r="W19" s="12">
        <v>21.195</v>
      </c>
      <c r="X19" s="12">
        <v>2413.1999999999998</v>
      </c>
      <c r="AA19" s="31">
        <v>2.3999999999999999E-13</v>
      </c>
      <c r="AB19" s="31">
        <v>2.6E-13</v>
      </c>
      <c r="AD19" s="12">
        <v>0.89</v>
      </c>
      <c r="AJ19" s="12">
        <v>0.8</v>
      </c>
      <c r="AK19" s="12">
        <v>3</v>
      </c>
      <c r="AV19" s="3"/>
    </row>
    <row r="20" spans="1:48" x14ac:dyDescent="0.25">
      <c r="A20" s="2" t="s">
        <v>29</v>
      </c>
      <c r="B20" s="37" t="s">
        <v>321</v>
      </c>
      <c r="C20" s="18">
        <v>0.08</v>
      </c>
      <c r="D20" s="18">
        <v>69.16</v>
      </c>
      <c r="E20" s="18">
        <v>30.76</v>
      </c>
      <c r="F20" s="18">
        <v>3276.19</v>
      </c>
      <c r="G20" s="12">
        <v>321</v>
      </c>
      <c r="H20" s="18">
        <v>304.60000000000002</v>
      </c>
      <c r="I20" s="12">
        <v>94.9</v>
      </c>
      <c r="J20" s="30">
        <v>0.1</v>
      </c>
      <c r="M20" s="12">
        <v>90</v>
      </c>
      <c r="N20" s="12">
        <v>500</v>
      </c>
      <c r="O20" s="12">
        <v>10</v>
      </c>
      <c r="P20" s="12">
        <v>400</v>
      </c>
      <c r="Q20" s="12">
        <v>1</v>
      </c>
      <c r="R20" s="12">
        <v>400</v>
      </c>
      <c r="S20" s="15" t="s">
        <v>15</v>
      </c>
      <c r="T20" s="12" t="s">
        <v>20</v>
      </c>
      <c r="U20" s="12">
        <v>29.900500000000001</v>
      </c>
      <c r="V20" s="12">
        <v>3.8228</v>
      </c>
      <c r="W20" s="12">
        <v>21.195</v>
      </c>
      <c r="X20" s="12">
        <v>2413.1999999999998</v>
      </c>
      <c r="AA20" s="31">
        <v>2.3999999999999999E-13</v>
      </c>
      <c r="AB20" s="31">
        <v>2.6E-13</v>
      </c>
      <c r="AD20" s="12">
        <v>8.25</v>
      </c>
      <c r="AE20" s="12">
        <v>820</v>
      </c>
      <c r="AF20" s="12">
        <v>2</v>
      </c>
      <c r="AG20" t="s">
        <v>17</v>
      </c>
      <c r="AI20" s="12" t="s">
        <v>18</v>
      </c>
      <c r="AJ20" s="12">
        <v>0.8</v>
      </c>
      <c r="AK20" s="12">
        <v>3</v>
      </c>
      <c r="AM20" t="s">
        <v>358</v>
      </c>
      <c r="AN20" s="3">
        <v>91</v>
      </c>
      <c r="AO20" s="12">
        <v>93</v>
      </c>
      <c r="AR20" s="7"/>
      <c r="AV20" s="3"/>
    </row>
    <row r="21" spans="1:48" x14ac:dyDescent="0.25">
      <c r="B21" s="37" t="s">
        <v>321</v>
      </c>
      <c r="C21" s="18">
        <v>0.08</v>
      </c>
      <c r="D21" s="18">
        <v>69.16</v>
      </c>
      <c r="E21" s="18">
        <v>30.76</v>
      </c>
      <c r="F21" s="18">
        <v>3276.19</v>
      </c>
      <c r="J21" s="30">
        <v>0</v>
      </c>
      <c r="M21" s="12">
        <v>96.8</v>
      </c>
      <c r="N21" s="12">
        <v>100</v>
      </c>
      <c r="O21" s="12">
        <v>1</v>
      </c>
      <c r="Q21" s="12">
        <v>1</v>
      </c>
      <c r="U21" s="12">
        <v>29.900500000000001</v>
      </c>
      <c r="V21" s="12">
        <v>3.8228</v>
      </c>
      <c r="W21" s="12">
        <v>21.195</v>
      </c>
      <c r="X21" s="12">
        <v>2413.1999999999998</v>
      </c>
      <c r="AA21" s="31">
        <v>2.3999999999999999E-13</v>
      </c>
      <c r="AB21" s="31">
        <v>2.6E-13</v>
      </c>
      <c r="AD21" s="12">
        <v>8.25</v>
      </c>
      <c r="AJ21" s="12">
        <v>0.8</v>
      </c>
      <c r="AK21" s="12">
        <v>3</v>
      </c>
      <c r="AV21" s="3"/>
    </row>
    <row r="22" spans="1:48" x14ac:dyDescent="0.25">
      <c r="A22" s="2" t="s">
        <v>242</v>
      </c>
      <c r="B22" s="37" t="s">
        <v>321</v>
      </c>
      <c r="C22" s="18">
        <v>14.68</v>
      </c>
      <c r="D22" s="18">
        <v>50.59</v>
      </c>
      <c r="E22" s="18">
        <v>34.729999999999997</v>
      </c>
      <c r="F22" s="18">
        <v>183.89</v>
      </c>
      <c r="G22" s="12">
        <v>260.60000000000002</v>
      </c>
      <c r="H22" s="18">
        <v>151</v>
      </c>
      <c r="I22" s="12">
        <v>57.9</v>
      </c>
      <c r="J22" s="30">
        <v>0</v>
      </c>
      <c r="M22" s="12">
        <v>90.7</v>
      </c>
      <c r="N22" s="12">
        <v>50</v>
      </c>
      <c r="O22" s="12">
        <v>0.1</v>
      </c>
      <c r="P22" s="12">
        <v>291.5</v>
      </c>
      <c r="Q22" s="12">
        <v>1</v>
      </c>
      <c r="R22" s="12">
        <v>291.5</v>
      </c>
      <c r="S22" s="15" t="s">
        <v>26</v>
      </c>
      <c r="T22" s="12" t="s">
        <v>24</v>
      </c>
      <c r="U22" s="12">
        <v>12.15</v>
      </c>
      <c r="V22" s="12">
        <v>3.734</v>
      </c>
      <c r="W22" s="12">
        <v>6.4880000000000004</v>
      </c>
      <c r="AA22" s="12">
        <v>0</v>
      </c>
      <c r="AB22" s="12">
        <v>0</v>
      </c>
      <c r="AE22" s="12">
        <v>1350</v>
      </c>
      <c r="AF22" s="12">
        <v>1</v>
      </c>
      <c r="AG22" t="s">
        <v>25</v>
      </c>
      <c r="AI22" s="12" t="s">
        <v>27</v>
      </c>
      <c r="AJ22" s="12">
        <v>0.01</v>
      </c>
      <c r="AK22" s="12">
        <v>3</v>
      </c>
      <c r="AM22" t="s">
        <v>359</v>
      </c>
      <c r="AN22" s="3">
        <v>92</v>
      </c>
      <c r="AO22" s="12">
        <v>94</v>
      </c>
      <c r="AV22" s="3"/>
    </row>
    <row r="23" spans="1:48" x14ac:dyDescent="0.25">
      <c r="A23" s="2" t="s">
        <v>41</v>
      </c>
      <c r="B23" s="37" t="s">
        <v>321</v>
      </c>
      <c r="J23" s="30">
        <v>0</v>
      </c>
      <c r="Q23" s="12">
        <v>1</v>
      </c>
      <c r="S23" s="15"/>
      <c r="AA23" s="12">
        <v>0</v>
      </c>
      <c r="AB23" s="12">
        <v>0</v>
      </c>
      <c r="AM23" t="s">
        <v>360</v>
      </c>
      <c r="AN23" s="3">
        <v>93</v>
      </c>
      <c r="AO23" s="12">
        <v>95</v>
      </c>
      <c r="AV23" s="3"/>
    </row>
    <row r="24" spans="1:48" x14ac:dyDescent="0.25">
      <c r="A24" s="2" t="s">
        <v>243</v>
      </c>
      <c r="B24" s="37" t="s">
        <v>322</v>
      </c>
      <c r="C24" s="18">
        <v>21.96</v>
      </c>
      <c r="D24" s="18">
        <v>52.67</v>
      </c>
      <c r="E24" s="18">
        <v>25.37</v>
      </c>
      <c r="F24" s="18">
        <v>950.69</v>
      </c>
      <c r="G24" s="12">
        <v>474.9</v>
      </c>
      <c r="H24" s="18">
        <v>309.7</v>
      </c>
      <c r="I24" s="12">
        <v>65.2</v>
      </c>
      <c r="J24" s="30">
        <v>0.1</v>
      </c>
      <c r="M24" s="12">
        <v>95.4</v>
      </c>
      <c r="N24" s="12">
        <v>100</v>
      </c>
      <c r="O24" s="12">
        <v>1</v>
      </c>
      <c r="P24" s="12">
        <v>310</v>
      </c>
      <c r="Q24" s="12">
        <v>0.1</v>
      </c>
      <c r="R24" s="12">
        <v>31</v>
      </c>
      <c r="T24" s="12" t="s">
        <v>28</v>
      </c>
      <c r="U24" s="12">
        <v>17.78</v>
      </c>
      <c r="V24" s="12">
        <v>17.344999999999999</v>
      </c>
      <c r="W24" s="12">
        <v>3.9780000000000002</v>
      </c>
      <c r="X24" s="12">
        <v>1226.9649999999999</v>
      </c>
      <c r="AA24" s="31">
        <v>3.2499999999999998E-11</v>
      </c>
      <c r="AB24" s="31">
        <v>1.6799999999999999E-10</v>
      </c>
      <c r="AD24" s="12">
        <v>0.95</v>
      </c>
      <c r="AJ24" s="12">
        <v>0.8</v>
      </c>
      <c r="AK24" s="12">
        <v>3</v>
      </c>
      <c r="AM24" t="s">
        <v>361</v>
      </c>
      <c r="AN24" s="3">
        <v>94</v>
      </c>
      <c r="AO24" s="12">
        <v>96</v>
      </c>
      <c r="AR24" s="7"/>
      <c r="AV24" s="3"/>
    </row>
    <row r="25" spans="1:48" x14ac:dyDescent="0.25">
      <c r="B25" s="37" t="s">
        <v>322</v>
      </c>
      <c r="C25" s="18">
        <v>21.96</v>
      </c>
      <c r="D25" s="18">
        <v>52.67</v>
      </c>
      <c r="E25" s="18">
        <v>25.37</v>
      </c>
      <c r="F25" s="18">
        <v>950.69</v>
      </c>
      <c r="J25" s="30">
        <v>0</v>
      </c>
      <c r="M25" s="12">
        <v>100</v>
      </c>
      <c r="N25" s="12">
        <v>1000</v>
      </c>
      <c r="O25" s="12">
        <v>10</v>
      </c>
      <c r="Q25" s="12">
        <v>0</v>
      </c>
      <c r="U25" s="12">
        <v>17.78</v>
      </c>
      <c r="V25" s="12">
        <v>17.344999999999999</v>
      </c>
      <c r="W25" s="12">
        <v>3.9780000000000002</v>
      </c>
      <c r="X25" s="12">
        <v>1226.9649999999999</v>
      </c>
      <c r="AA25" s="31">
        <v>3.2499999999999998E-11</v>
      </c>
      <c r="AB25" s="31">
        <v>1.6799999999999999E-10</v>
      </c>
      <c r="AD25" s="12">
        <v>0.95</v>
      </c>
      <c r="AJ25" s="12">
        <v>0.8</v>
      </c>
      <c r="AK25" s="12">
        <v>3</v>
      </c>
      <c r="AV25" s="3"/>
    </row>
    <row r="26" spans="1:48" x14ac:dyDescent="0.25">
      <c r="A26" s="2" t="s">
        <v>98</v>
      </c>
      <c r="B26" s="37" t="s">
        <v>323</v>
      </c>
      <c r="C26" s="18">
        <v>3.38</v>
      </c>
      <c r="D26" s="18">
        <v>67.77</v>
      </c>
      <c r="E26" s="18">
        <v>28.85</v>
      </c>
      <c r="F26" s="18">
        <v>1538.01</v>
      </c>
      <c r="G26" s="12">
        <v>286</v>
      </c>
      <c r="H26" s="18">
        <v>270.8</v>
      </c>
      <c r="I26" s="12">
        <v>94.7</v>
      </c>
      <c r="J26" s="30">
        <v>0.1</v>
      </c>
      <c r="M26" s="12">
        <v>90.2</v>
      </c>
      <c r="N26" s="12">
        <v>400</v>
      </c>
      <c r="O26" s="12">
        <v>10</v>
      </c>
      <c r="P26" s="12">
        <v>401</v>
      </c>
      <c r="Q26" s="12">
        <v>1</v>
      </c>
      <c r="R26" s="12">
        <v>401</v>
      </c>
      <c r="S26" s="12" t="s">
        <v>100</v>
      </c>
      <c r="T26" s="12" t="s">
        <v>47</v>
      </c>
      <c r="U26" s="12">
        <v>15.608499999999999</v>
      </c>
      <c r="V26" s="12">
        <v>3.8334999999999999</v>
      </c>
      <c r="W26" s="12">
        <v>20.648099999999999</v>
      </c>
      <c r="X26" s="12">
        <v>1136.69</v>
      </c>
      <c r="AA26" s="31">
        <v>1.5099999999999999E-13</v>
      </c>
      <c r="AB26" s="31">
        <v>3.5699999999999999E-13</v>
      </c>
      <c r="AC26" s="31">
        <v>4.6999999999999999E-6</v>
      </c>
      <c r="AD26" s="12">
        <v>0.91</v>
      </c>
      <c r="AE26" s="12">
        <v>1250</v>
      </c>
      <c r="AF26" s="12">
        <v>4</v>
      </c>
      <c r="AG26" t="s">
        <v>102</v>
      </c>
      <c r="AH26" s="12" t="s">
        <v>101</v>
      </c>
      <c r="AI26" s="12" t="s">
        <v>27</v>
      </c>
      <c r="AJ26" s="12">
        <v>0.8</v>
      </c>
      <c r="AK26" s="12">
        <v>3</v>
      </c>
      <c r="AM26" t="s">
        <v>362</v>
      </c>
      <c r="AN26" s="3">
        <v>21</v>
      </c>
      <c r="AO26" s="12">
        <v>22</v>
      </c>
      <c r="AV26" s="3"/>
    </row>
    <row r="27" spans="1:48" x14ac:dyDescent="0.25">
      <c r="A27" s="2" t="s">
        <v>99</v>
      </c>
      <c r="B27" s="37" t="s">
        <v>323</v>
      </c>
      <c r="C27" s="18">
        <v>3.38</v>
      </c>
      <c r="D27" s="18">
        <v>67.77</v>
      </c>
      <c r="E27" s="18">
        <v>28.85</v>
      </c>
      <c r="F27" s="18">
        <v>1538.01</v>
      </c>
      <c r="G27" s="12">
        <v>343</v>
      </c>
      <c r="H27" s="18">
        <v>332.4</v>
      </c>
      <c r="I27" s="12">
        <v>96.9</v>
      </c>
      <c r="J27" s="30">
        <v>0.1</v>
      </c>
      <c r="M27" s="12">
        <v>91.1</v>
      </c>
      <c r="N27" s="12">
        <v>400</v>
      </c>
      <c r="O27" s="12">
        <v>10</v>
      </c>
      <c r="P27" s="12">
        <v>401</v>
      </c>
      <c r="Q27" s="12">
        <v>1</v>
      </c>
      <c r="R27" s="12">
        <v>401</v>
      </c>
      <c r="S27" s="12" t="s">
        <v>97</v>
      </c>
      <c r="T27" s="12" t="s">
        <v>47</v>
      </c>
      <c r="U27" s="12">
        <v>15.608499999999999</v>
      </c>
      <c r="V27" s="12">
        <v>3.8334999999999999</v>
      </c>
      <c r="W27" s="12">
        <v>20.648099999999999</v>
      </c>
      <c r="X27" s="12">
        <v>1136.69</v>
      </c>
      <c r="AA27" s="31">
        <v>1.5099999999999999E-13</v>
      </c>
      <c r="AB27" s="31">
        <v>3.5699999999999999E-13</v>
      </c>
      <c r="AC27" s="31">
        <v>4.6999999999999999E-6</v>
      </c>
      <c r="AD27" s="12">
        <v>22.3</v>
      </c>
      <c r="AE27" s="12">
        <v>850</v>
      </c>
      <c r="AF27" s="12">
        <v>4</v>
      </c>
      <c r="AG27" t="s">
        <v>103</v>
      </c>
      <c r="AH27" s="12" t="s">
        <v>89</v>
      </c>
      <c r="AI27" s="12" t="s">
        <v>343</v>
      </c>
      <c r="AJ27" s="12">
        <v>0.8</v>
      </c>
      <c r="AK27" s="12">
        <v>3</v>
      </c>
      <c r="AM27" t="s">
        <v>104</v>
      </c>
      <c r="AN27" s="3">
        <v>21</v>
      </c>
      <c r="AO27" s="12">
        <v>22</v>
      </c>
      <c r="AV27" s="3"/>
    </row>
    <row r="28" spans="1:48" x14ac:dyDescent="0.25">
      <c r="A28" s="2" t="s">
        <v>150</v>
      </c>
      <c r="B28" s="37" t="s">
        <v>323</v>
      </c>
      <c r="C28" s="18">
        <v>0.79079999999999995</v>
      </c>
      <c r="D28" s="18">
        <v>69.070499999999996</v>
      </c>
      <c r="E28" s="18">
        <v>30.1387</v>
      </c>
      <c r="F28" s="18">
        <v>3289.9059999999999</v>
      </c>
      <c r="G28" s="12">
        <v>344</v>
      </c>
      <c r="H28" s="18">
        <v>312.39999999999998</v>
      </c>
      <c r="I28" s="12">
        <v>90.8</v>
      </c>
      <c r="J28" s="30">
        <v>0.1</v>
      </c>
      <c r="M28" s="12">
        <v>92.8</v>
      </c>
      <c r="N28" s="12">
        <v>1000</v>
      </c>
      <c r="O28" s="12">
        <v>10</v>
      </c>
      <c r="P28" s="12">
        <v>403</v>
      </c>
      <c r="Q28" s="12">
        <v>1</v>
      </c>
      <c r="R28" s="12">
        <v>403</v>
      </c>
      <c r="S28" s="12" t="s">
        <v>37</v>
      </c>
      <c r="T28" s="12" t="s">
        <v>36</v>
      </c>
      <c r="U28" s="12">
        <v>30.399000000000001</v>
      </c>
      <c r="V28" s="12">
        <v>3.8719999999999999</v>
      </c>
      <c r="W28" s="12">
        <v>21.588999999999999</v>
      </c>
      <c r="X28" s="12">
        <v>2531.41</v>
      </c>
      <c r="AA28" s="31">
        <v>2.19E-13</v>
      </c>
      <c r="AB28" s="31">
        <v>2.19E-13</v>
      </c>
      <c r="AC28" s="31">
        <v>3.5999999999999997E-2</v>
      </c>
      <c r="AD28" s="12">
        <v>15.9</v>
      </c>
      <c r="AE28" s="12">
        <v>800</v>
      </c>
      <c r="AF28" s="12">
        <v>5</v>
      </c>
      <c r="AI28" s="12" t="s">
        <v>38</v>
      </c>
      <c r="AJ28" s="12">
        <v>0.8</v>
      </c>
      <c r="AK28" s="12">
        <v>3</v>
      </c>
      <c r="AM28" t="s">
        <v>363</v>
      </c>
      <c r="AN28" s="3">
        <v>95</v>
      </c>
      <c r="AO28" s="12">
        <v>97</v>
      </c>
      <c r="AR28" s="7"/>
    </row>
    <row r="29" spans="1:48" x14ac:dyDescent="0.25">
      <c r="A29" s="2" t="s">
        <v>151</v>
      </c>
      <c r="B29" s="37" t="s">
        <v>323</v>
      </c>
      <c r="C29" s="18">
        <v>0.79079999999999995</v>
      </c>
      <c r="D29" s="18">
        <v>69.070499999999996</v>
      </c>
      <c r="E29" s="18">
        <v>30.1387</v>
      </c>
      <c r="F29" s="18">
        <v>3289.9059999999999</v>
      </c>
      <c r="G29" s="12">
        <v>322</v>
      </c>
      <c r="H29" s="18">
        <v>279.2</v>
      </c>
      <c r="I29" s="12">
        <v>86.7</v>
      </c>
      <c r="J29" s="30">
        <v>0.1</v>
      </c>
      <c r="M29" s="12">
        <v>82.4</v>
      </c>
      <c r="N29" s="12">
        <v>1000</v>
      </c>
      <c r="O29" s="12">
        <v>10</v>
      </c>
      <c r="P29" s="12">
        <v>403</v>
      </c>
      <c r="Q29" s="12">
        <v>1</v>
      </c>
      <c r="R29" s="12">
        <v>403</v>
      </c>
      <c r="S29" s="12" t="s">
        <v>152</v>
      </c>
      <c r="T29" s="12" t="s">
        <v>20</v>
      </c>
      <c r="U29" s="12">
        <v>29.915140000000001</v>
      </c>
      <c r="V29" s="12">
        <v>3.8262</v>
      </c>
      <c r="W29" s="12">
        <v>21.151599999999998</v>
      </c>
      <c r="X29" s="12">
        <v>2412.09</v>
      </c>
      <c r="AA29" s="31">
        <v>4.5699999999999997E-14</v>
      </c>
      <c r="AB29" s="31">
        <v>4.5699999999999997E-14</v>
      </c>
      <c r="AC29" s="31">
        <v>3.5999999999999997E-2</v>
      </c>
      <c r="AD29" s="12">
        <v>1.1599999999999999</v>
      </c>
      <c r="AE29" s="12">
        <v>1300</v>
      </c>
      <c r="AF29" s="12">
        <v>4</v>
      </c>
      <c r="AG29" t="s">
        <v>154</v>
      </c>
      <c r="AH29" s="12" t="s">
        <v>132</v>
      </c>
      <c r="AI29" s="12" t="s">
        <v>344</v>
      </c>
      <c r="AJ29" s="12">
        <v>0.8</v>
      </c>
      <c r="AK29" s="12">
        <v>3</v>
      </c>
      <c r="AM29" t="s">
        <v>153</v>
      </c>
      <c r="AN29" s="3">
        <v>95</v>
      </c>
      <c r="AO29" s="12">
        <v>97</v>
      </c>
      <c r="AR29" s="7"/>
    </row>
    <row r="30" spans="1:48" ht="14.4" customHeight="1" x14ac:dyDescent="0.25">
      <c r="A30" s="2" t="s">
        <v>244</v>
      </c>
      <c r="B30" s="37" t="s">
        <v>324</v>
      </c>
      <c r="C30" s="18">
        <v>2.7143000000000002</v>
      </c>
      <c r="D30" s="18">
        <v>67.423299999999998</v>
      </c>
      <c r="E30" s="18">
        <v>29.862400000000001</v>
      </c>
      <c r="F30" s="18">
        <v>4680.4089999999997</v>
      </c>
      <c r="G30" s="12">
        <v>312.3</v>
      </c>
      <c r="H30" s="18">
        <v>279.8</v>
      </c>
      <c r="I30" s="12">
        <v>89.6</v>
      </c>
      <c r="J30" s="30">
        <v>0.8</v>
      </c>
      <c r="P30" s="12">
        <v>401</v>
      </c>
      <c r="Q30" s="12">
        <v>1</v>
      </c>
      <c r="R30" s="12">
        <v>401</v>
      </c>
      <c r="S30" s="12" t="s">
        <v>31</v>
      </c>
      <c r="T30" s="12" t="s">
        <v>32</v>
      </c>
      <c r="U30" s="12">
        <v>15.598699999999999</v>
      </c>
      <c r="V30" s="12">
        <v>3.8199000000000001</v>
      </c>
      <c r="W30" s="12">
        <v>20.6327</v>
      </c>
      <c r="AA30" s="12">
        <v>0</v>
      </c>
      <c r="AB30" s="12">
        <v>0</v>
      </c>
      <c r="AE30" s="12">
        <v>990</v>
      </c>
      <c r="AF30" s="12">
        <v>12</v>
      </c>
      <c r="AG30" t="s">
        <v>33</v>
      </c>
      <c r="AI30" s="15" t="s">
        <v>34</v>
      </c>
      <c r="AJ30" s="12">
        <v>0.8</v>
      </c>
      <c r="AK30" s="12">
        <v>3</v>
      </c>
      <c r="AM30" t="s">
        <v>364</v>
      </c>
      <c r="AN30" s="3">
        <v>96</v>
      </c>
      <c r="AO30" s="12">
        <v>98</v>
      </c>
    </row>
    <row r="31" spans="1:48" ht="14.4" customHeight="1" x14ac:dyDescent="0.25">
      <c r="A31" s="2" t="s">
        <v>245</v>
      </c>
      <c r="B31" s="37" t="s">
        <v>324</v>
      </c>
      <c r="C31" s="18">
        <v>13.511699999999999</v>
      </c>
      <c r="D31" s="18">
        <v>59.2532</v>
      </c>
      <c r="E31" s="18">
        <v>27.235099999999999</v>
      </c>
      <c r="F31" s="18">
        <v>470.25599999999997</v>
      </c>
      <c r="G31" s="12">
        <v>306</v>
      </c>
      <c r="H31" s="18">
        <v>231.8</v>
      </c>
      <c r="I31" s="12">
        <v>75.8</v>
      </c>
      <c r="J31" s="30">
        <v>0.1</v>
      </c>
      <c r="M31" s="12">
        <v>52.6</v>
      </c>
      <c r="N31" s="12">
        <v>100</v>
      </c>
      <c r="O31" s="12">
        <v>0.5</v>
      </c>
      <c r="P31" s="12">
        <v>341.9</v>
      </c>
      <c r="Q31" s="12">
        <v>1</v>
      </c>
      <c r="R31" s="12">
        <v>341.9</v>
      </c>
      <c r="T31" s="12" t="s">
        <v>176</v>
      </c>
      <c r="U31">
        <v>15.420493</v>
      </c>
      <c r="V31">
        <v>5.0898180000000002</v>
      </c>
      <c r="W31">
        <v>7.5509139999999997</v>
      </c>
      <c r="X31" s="12">
        <v>566.18399999999997</v>
      </c>
      <c r="AA31" s="31">
        <v>2.1999999999999999E-12</v>
      </c>
      <c r="AB31" s="31">
        <v>3.0000000000000001E-12</v>
      </c>
      <c r="AD31" s="12">
        <v>2.61</v>
      </c>
      <c r="AE31" s="12">
        <v>770</v>
      </c>
      <c r="AF31" s="12">
        <v>4</v>
      </c>
      <c r="AG31" t="s">
        <v>174</v>
      </c>
      <c r="AH31" s="12" t="s">
        <v>175</v>
      </c>
      <c r="AI31" s="12" t="s">
        <v>27</v>
      </c>
      <c r="AJ31" s="12">
        <v>1</v>
      </c>
      <c r="AK31" s="12">
        <v>3</v>
      </c>
      <c r="AM31" t="s">
        <v>365</v>
      </c>
      <c r="AN31" s="3">
        <v>97</v>
      </c>
      <c r="AO31" s="12">
        <v>99</v>
      </c>
    </row>
    <row r="32" spans="1:48" x14ac:dyDescent="0.25">
      <c r="A32" s="2" t="s">
        <v>35</v>
      </c>
      <c r="B32" s="37" t="s">
        <v>325</v>
      </c>
      <c r="C32" s="18">
        <v>5.2624000000000004</v>
      </c>
      <c r="D32" s="18">
        <v>65.532300000000006</v>
      </c>
      <c r="E32" s="18">
        <v>29.205300000000001</v>
      </c>
      <c r="F32" s="18">
        <v>3395.3719999999998</v>
      </c>
      <c r="G32" s="12">
        <v>272</v>
      </c>
      <c r="H32" s="18">
        <v>255.2</v>
      </c>
      <c r="I32" s="12">
        <v>93.8</v>
      </c>
      <c r="J32" s="30">
        <v>0.1</v>
      </c>
      <c r="M32" s="12">
        <v>94.3</v>
      </c>
      <c r="N32" s="12">
        <v>100</v>
      </c>
      <c r="O32" s="12">
        <v>1</v>
      </c>
      <c r="Q32" s="12">
        <v>1</v>
      </c>
      <c r="T32" s="12" t="s">
        <v>20</v>
      </c>
      <c r="U32" s="12">
        <v>29.925080000000001</v>
      </c>
      <c r="V32" s="12">
        <v>3.82525</v>
      </c>
      <c r="W32" s="12">
        <v>21.21133</v>
      </c>
      <c r="X32" s="12">
        <v>2418.5880000000002</v>
      </c>
      <c r="AA32" s="31">
        <v>1.5099999999999999E-13</v>
      </c>
      <c r="AB32" s="31">
        <v>2.9099999999999999E-12</v>
      </c>
      <c r="AD32" s="12">
        <v>0.38</v>
      </c>
      <c r="AI32" s="12" t="s">
        <v>27</v>
      </c>
      <c r="AJ32" s="12">
        <v>0.8</v>
      </c>
      <c r="AK32" s="12">
        <v>3</v>
      </c>
      <c r="AM32" t="s">
        <v>366</v>
      </c>
      <c r="AN32" s="3">
        <v>98</v>
      </c>
      <c r="AO32" s="12">
        <v>100</v>
      </c>
      <c r="AQ32" s="3"/>
      <c r="AR32" s="7"/>
    </row>
    <row r="33" spans="1:44" x14ac:dyDescent="0.25">
      <c r="A33" s="2" t="s">
        <v>237</v>
      </c>
      <c r="B33" s="37" t="s">
        <v>325</v>
      </c>
      <c r="C33" s="18">
        <v>5.2624000000000004</v>
      </c>
      <c r="D33" s="18">
        <v>65.532300000000006</v>
      </c>
      <c r="E33" s="18">
        <v>29.205300000000001</v>
      </c>
      <c r="F33" s="18">
        <v>3395.3719999999998</v>
      </c>
      <c r="J33" s="30">
        <v>0</v>
      </c>
      <c r="M33" s="12">
        <v>87.1</v>
      </c>
      <c r="N33" s="12">
        <v>500</v>
      </c>
      <c r="O33" s="12">
        <v>10</v>
      </c>
      <c r="Q33" s="12">
        <v>1</v>
      </c>
      <c r="AA33" s="31">
        <v>1.5099999999999999E-13</v>
      </c>
      <c r="AB33" s="31">
        <v>2.9099999999999999E-12</v>
      </c>
      <c r="AD33" s="12">
        <v>0.38</v>
      </c>
    </row>
    <row r="34" spans="1:44" x14ac:dyDescent="0.25">
      <c r="A34" s="2" t="s">
        <v>309</v>
      </c>
      <c r="B34" s="36" t="s">
        <v>326</v>
      </c>
      <c r="J34" s="30">
        <v>0</v>
      </c>
      <c r="Q34" s="12">
        <v>1</v>
      </c>
      <c r="AA34" s="12">
        <v>0</v>
      </c>
      <c r="AB34" s="12">
        <v>0</v>
      </c>
    </row>
    <row r="35" spans="1:44" x14ac:dyDescent="0.25">
      <c r="A35" s="2" t="s">
        <v>308</v>
      </c>
      <c r="B35" s="36" t="s">
        <v>326</v>
      </c>
      <c r="J35" s="30">
        <v>0</v>
      </c>
      <c r="Q35" s="12">
        <v>1</v>
      </c>
      <c r="AA35" s="12">
        <v>0</v>
      </c>
      <c r="AB35" s="12">
        <v>0</v>
      </c>
    </row>
    <row r="36" spans="1:44" x14ac:dyDescent="0.25">
      <c r="A36" s="2" t="s">
        <v>246</v>
      </c>
      <c r="B36" s="36" t="s">
        <v>326</v>
      </c>
      <c r="C36" s="18">
        <v>1.6786000000000001</v>
      </c>
      <c r="D36" s="18">
        <v>67.391199999999998</v>
      </c>
      <c r="E36" s="18">
        <v>30.930199999999999</v>
      </c>
      <c r="F36" s="18">
        <v>413.65100000000001</v>
      </c>
      <c r="G36" s="12">
        <v>351</v>
      </c>
      <c r="H36" s="12">
        <v>212</v>
      </c>
      <c r="I36" s="12">
        <v>60.4</v>
      </c>
      <c r="J36" s="30">
        <v>0.05</v>
      </c>
      <c r="M36" s="12">
        <v>84.91</v>
      </c>
      <c r="N36" s="12">
        <v>50</v>
      </c>
      <c r="O36" s="12">
        <v>0.05</v>
      </c>
      <c r="P36" s="12">
        <v>389</v>
      </c>
      <c r="Q36" s="12">
        <v>1</v>
      </c>
      <c r="S36" s="12" t="s">
        <v>40</v>
      </c>
      <c r="T36" s="12" t="s">
        <v>39</v>
      </c>
      <c r="AA36" s="12">
        <v>0</v>
      </c>
      <c r="AB36" s="12">
        <v>0</v>
      </c>
      <c r="AI36" s="12" t="s">
        <v>27</v>
      </c>
      <c r="AM36" t="s">
        <v>367</v>
      </c>
      <c r="AN36">
        <v>99</v>
      </c>
      <c r="AO36" s="12">
        <v>101</v>
      </c>
      <c r="AR36" s="7"/>
    </row>
    <row r="37" spans="1:44" x14ac:dyDescent="0.25">
      <c r="A37" s="2" t="s">
        <v>311</v>
      </c>
      <c r="B37" s="36" t="s">
        <v>327</v>
      </c>
      <c r="C37" s="18">
        <v>2.4900000000000002</v>
      </c>
      <c r="D37" s="18">
        <v>66.98</v>
      </c>
      <c r="E37" s="18">
        <v>32.49</v>
      </c>
      <c r="F37" s="18">
        <v>1246.22</v>
      </c>
      <c r="G37" s="12">
        <v>260.39999999999998</v>
      </c>
      <c r="H37" s="18">
        <v>233</v>
      </c>
      <c r="I37" s="12">
        <v>89.5</v>
      </c>
      <c r="J37" s="30">
        <v>0.2</v>
      </c>
      <c r="M37" s="12">
        <v>70.900000000000006</v>
      </c>
      <c r="N37" s="12">
        <v>500</v>
      </c>
      <c r="O37" s="12">
        <v>6</v>
      </c>
      <c r="P37" s="12">
        <v>380.7</v>
      </c>
      <c r="Q37" s="12">
        <v>6</v>
      </c>
      <c r="R37" s="12">
        <v>2284.1999999999998</v>
      </c>
      <c r="S37" s="12" t="s">
        <v>43</v>
      </c>
      <c r="T37" s="12" t="s">
        <v>44</v>
      </c>
      <c r="U37" s="12">
        <v>15.62054</v>
      </c>
      <c r="W37" s="12">
        <v>3.8292000000000002</v>
      </c>
      <c r="X37" s="12">
        <v>934.33</v>
      </c>
      <c r="AA37" s="12">
        <v>0</v>
      </c>
      <c r="AB37" s="12">
        <v>0</v>
      </c>
      <c r="AE37" s="12">
        <v>900</v>
      </c>
      <c r="AF37" s="12">
        <v>10</v>
      </c>
      <c r="AI37" s="12" t="s">
        <v>45</v>
      </c>
      <c r="AM37" t="s">
        <v>368</v>
      </c>
      <c r="AN37">
        <v>37</v>
      </c>
      <c r="AO37" s="12">
        <v>38</v>
      </c>
    </row>
    <row r="38" spans="1:44" x14ac:dyDescent="0.25">
      <c r="A38" s="2" t="s">
        <v>316</v>
      </c>
      <c r="B38" s="36" t="s">
        <v>328</v>
      </c>
      <c r="J38" s="30">
        <v>0</v>
      </c>
      <c r="Q38" s="12">
        <v>1</v>
      </c>
      <c r="AA38" s="31">
        <v>1.51E-14</v>
      </c>
      <c r="AB38" s="31">
        <v>1.51E-14</v>
      </c>
      <c r="AM38" t="s">
        <v>369</v>
      </c>
      <c r="AN38">
        <v>100</v>
      </c>
      <c r="AO38" s="12">
        <v>102</v>
      </c>
    </row>
    <row r="39" spans="1:44" x14ac:dyDescent="0.25">
      <c r="A39" s="2" t="s">
        <v>315</v>
      </c>
      <c r="B39" s="36" t="s">
        <v>328</v>
      </c>
      <c r="J39" s="30">
        <v>0</v>
      </c>
      <c r="Q39" s="12">
        <v>1</v>
      </c>
      <c r="AA39" s="31">
        <v>2.8E-11</v>
      </c>
      <c r="AB39" s="31">
        <v>2.8E-11</v>
      </c>
      <c r="AM39" t="s">
        <v>370</v>
      </c>
      <c r="AN39">
        <v>101</v>
      </c>
      <c r="AO39" s="12">
        <v>103</v>
      </c>
    </row>
    <row r="40" spans="1:44" x14ac:dyDescent="0.25">
      <c r="A40" s="2" t="s">
        <v>247</v>
      </c>
      <c r="B40" s="36" t="s">
        <v>328</v>
      </c>
      <c r="C40" s="18">
        <v>21.58</v>
      </c>
      <c r="D40" s="18">
        <v>50.87</v>
      </c>
      <c r="E40" s="18">
        <v>27.55</v>
      </c>
      <c r="F40" s="18">
        <v>2556.16</v>
      </c>
      <c r="G40" s="12">
        <v>272.60000000000002</v>
      </c>
      <c r="H40" s="18">
        <v>235</v>
      </c>
      <c r="I40" s="12">
        <v>86.2</v>
      </c>
      <c r="J40" s="30">
        <v>0.34</v>
      </c>
      <c r="M40" s="12">
        <v>71</v>
      </c>
      <c r="N40" s="12">
        <v>1000</v>
      </c>
      <c r="O40" s="12">
        <v>2.73</v>
      </c>
      <c r="P40" s="12">
        <v>293.56</v>
      </c>
      <c r="Q40" s="12">
        <v>1</v>
      </c>
      <c r="R40" s="12">
        <v>293.56</v>
      </c>
      <c r="S40" s="12" t="s">
        <v>61</v>
      </c>
      <c r="T40" s="12" t="s">
        <v>62</v>
      </c>
      <c r="U40" s="12">
        <v>21.02</v>
      </c>
      <c r="V40" s="12">
        <v>21.02</v>
      </c>
      <c r="W40" s="12">
        <v>3.8239999999999998</v>
      </c>
      <c r="AA40" s="31">
        <v>8.0200000000000002E-13</v>
      </c>
      <c r="AB40" s="31">
        <v>8.0200000000000002E-13</v>
      </c>
      <c r="AI40" s="12" t="s">
        <v>70</v>
      </c>
      <c r="AJ40" s="12">
        <v>1</v>
      </c>
      <c r="AK40" s="12">
        <v>3</v>
      </c>
      <c r="AM40" t="s">
        <v>371</v>
      </c>
      <c r="AN40">
        <v>25</v>
      </c>
      <c r="AO40" s="12">
        <v>26</v>
      </c>
    </row>
    <row r="41" spans="1:44" x14ac:dyDescent="0.25">
      <c r="A41" s="2" t="s">
        <v>248</v>
      </c>
      <c r="B41" s="36" t="s">
        <v>328</v>
      </c>
      <c r="C41" s="18">
        <v>27.98</v>
      </c>
      <c r="D41" s="18">
        <v>45.22</v>
      </c>
      <c r="E41" s="18">
        <v>26.8</v>
      </c>
      <c r="F41" s="18">
        <v>3285.6410000000001</v>
      </c>
      <c r="J41" s="30">
        <v>0</v>
      </c>
      <c r="Q41" s="12">
        <v>1</v>
      </c>
      <c r="T41" s="12" t="s">
        <v>235</v>
      </c>
      <c r="U41" s="12">
        <v>29.79</v>
      </c>
      <c r="V41" s="12">
        <v>3.82</v>
      </c>
      <c r="W41" s="12">
        <v>23.08</v>
      </c>
      <c r="AA41" s="31">
        <v>1.1E-13</v>
      </c>
      <c r="AB41" s="31">
        <v>9.1000000000000004E-14</v>
      </c>
    </row>
    <row r="42" spans="1:44" ht="27.6" x14ac:dyDescent="0.25">
      <c r="A42" s="2" t="s">
        <v>63</v>
      </c>
      <c r="B42" s="36" t="s">
        <v>328</v>
      </c>
      <c r="C42" s="18">
        <v>52.51</v>
      </c>
      <c r="D42" s="18">
        <v>23.61</v>
      </c>
      <c r="E42" s="18">
        <v>23.88</v>
      </c>
      <c r="F42" s="18">
        <v>3149.761</v>
      </c>
      <c r="G42" s="12">
        <v>233.3</v>
      </c>
      <c r="H42" s="18">
        <v>186.6</v>
      </c>
      <c r="I42" s="12">
        <v>80</v>
      </c>
      <c r="J42" s="30">
        <v>1</v>
      </c>
      <c r="Q42" s="12">
        <v>1</v>
      </c>
      <c r="S42" s="12" t="s">
        <v>66</v>
      </c>
      <c r="T42" s="12" t="s">
        <v>64</v>
      </c>
      <c r="U42" s="12">
        <v>36.69</v>
      </c>
      <c r="V42" s="12">
        <v>12.19</v>
      </c>
      <c r="W42" s="12">
        <v>3.9449999999999998</v>
      </c>
      <c r="AA42" s="31">
        <v>1E-13</v>
      </c>
      <c r="AB42" s="31">
        <v>1E-13</v>
      </c>
      <c r="AC42" s="31">
        <v>3.1E-6</v>
      </c>
      <c r="AE42" s="12">
        <v>1000</v>
      </c>
      <c r="AF42" s="12">
        <v>8</v>
      </c>
      <c r="AG42" s="6" t="s">
        <v>74</v>
      </c>
      <c r="AH42" s="12" t="s">
        <v>67</v>
      </c>
      <c r="AI42" s="12" t="s">
        <v>70</v>
      </c>
      <c r="AM42" s="6" t="s">
        <v>372</v>
      </c>
      <c r="AN42">
        <v>102</v>
      </c>
      <c r="AO42" s="12">
        <v>104</v>
      </c>
    </row>
    <row r="43" spans="1:44" x14ac:dyDescent="0.25">
      <c r="A43" s="39" t="s">
        <v>65</v>
      </c>
      <c r="B43" s="36" t="s">
        <v>328</v>
      </c>
      <c r="C43" s="18">
        <v>52.51</v>
      </c>
      <c r="D43" s="18">
        <v>23.61</v>
      </c>
      <c r="E43" s="18">
        <v>23.88</v>
      </c>
      <c r="F43" s="18">
        <v>3149.761</v>
      </c>
      <c r="G43" s="12">
        <v>236.4</v>
      </c>
      <c r="H43" s="18">
        <v>196.2</v>
      </c>
      <c r="I43" s="12">
        <v>83</v>
      </c>
      <c r="J43" s="30">
        <v>1</v>
      </c>
      <c r="M43" s="12">
        <v>84</v>
      </c>
      <c r="N43" s="12">
        <v>500</v>
      </c>
      <c r="O43" s="12">
        <v>3</v>
      </c>
      <c r="Q43" s="12">
        <v>1</v>
      </c>
      <c r="S43" s="12" t="s">
        <v>43</v>
      </c>
      <c r="T43" s="12" t="s">
        <v>64</v>
      </c>
      <c r="U43" s="12">
        <v>36.69</v>
      </c>
      <c r="V43" s="12">
        <v>12.19</v>
      </c>
      <c r="W43" s="12">
        <v>3.9449999999999998</v>
      </c>
      <c r="X43" s="12">
        <v>1764.41</v>
      </c>
      <c r="AA43" s="31">
        <v>9.4099999999999997E-12</v>
      </c>
      <c r="AB43" s="31">
        <v>9.4099999999999997E-12</v>
      </c>
      <c r="AC43" s="31">
        <v>9.5000000000000005E-6</v>
      </c>
      <c r="AG43" t="s">
        <v>73</v>
      </c>
      <c r="AH43" s="12" t="s">
        <v>72</v>
      </c>
      <c r="AI43" s="12" t="s">
        <v>345</v>
      </c>
      <c r="AM43" s="6" t="s">
        <v>71</v>
      </c>
      <c r="AN43">
        <v>102</v>
      </c>
      <c r="AO43" s="12">
        <v>104</v>
      </c>
    </row>
    <row r="44" spans="1:44" x14ac:dyDescent="0.25">
      <c r="A44" s="2" t="s">
        <v>249</v>
      </c>
      <c r="B44" s="36" t="s">
        <v>328</v>
      </c>
      <c r="C44" s="18">
        <v>45.22</v>
      </c>
      <c r="D44" s="18">
        <v>27.98</v>
      </c>
      <c r="E44" s="18">
        <v>26.8</v>
      </c>
      <c r="F44" s="18">
        <v>3285.6410000000001</v>
      </c>
      <c r="J44" s="30">
        <v>0</v>
      </c>
      <c r="P44" s="12">
        <v>171.3</v>
      </c>
      <c r="Q44" s="12">
        <v>1</v>
      </c>
      <c r="R44" s="12">
        <v>171.3</v>
      </c>
      <c r="T44" s="12" t="s">
        <v>236</v>
      </c>
      <c r="U44" s="12">
        <v>29.79</v>
      </c>
      <c r="V44" s="12">
        <v>3.82</v>
      </c>
      <c r="W44" s="12">
        <v>23.08</v>
      </c>
      <c r="X44" s="12">
        <v>2109.27</v>
      </c>
      <c r="AA44" s="31">
        <v>1.5000000000000001E-12</v>
      </c>
      <c r="AB44" s="31">
        <v>1.1999999999999999E-12</v>
      </c>
    </row>
    <row r="45" spans="1:44" x14ac:dyDescent="0.25">
      <c r="A45" s="2" t="s">
        <v>250</v>
      </c>
      <c r="B45" s="36" t="s">
        <v>328</v>
      </c>
      <c r="C45" s="18">
        <v>10.06</v>
      </c>
      <c r="D45" s="18">
        <v>63.96</v>
      </c>
      <c r="E45" s="18">
        <v>25.98</v>
      </c>
      <c r="F45" s="18">
        <v>1826.6790000000001</v>
      </c>
      <c r="J45" s="30">
        <v>0</v>
      </c>
      <c r="Q45" s="12">
        <v>1</v>
      </c>
      <c r="T45" s="12" t="s">
        <v>236</v>
      </c>
      <c r="U45" s="12">
        <v>22.37</v>
      </c>
      <c r="V45" s="12">
        <v>3.8250000000000002</v>
      </c>
      <c r="W45" s="12">
        <v>17.87</v>
      </c>
      <c r="AA45" s="12">
        <v>0</v>
      </c>
      <c r="AB45" s="12">
        <v>0</v>
      </c>
    </row>
    <row r="46" spans="1:44" x14ac:dyDescent="0.25">
      <c r="A46" s="2" t="s">
        <v>251</v>
      </c>
      <c r="B46" s="36" t="s">
        <v>328</v>
      </c>
      <c r="C46" s="18">
        <v>27.43</v>
      </c>
      <c r="D46" s="18">
        <v>48.19</v>
      </c>
      <c r="E46" s="18">
        <v>24.38</v>
      </c>
      <c r="F46" s="18">
        <v>6100.8549999999996</v>
      </c>
      <c r="J46" s="30">
        <v>0</v>
      </c>
      <c r="Q46" s="12">
        <v>1</v>
      </c>
      <c r="AA46" s="12">
        <v>0</v>
      </c>
      <c r="AB46" s="12">
        <v>0</v>
      </c>
    </row>
    <row r="47" spans="1:44" x14ac:dyDescent="0.25">
      <c r="A47" s="2" t="s">
        <v>88</v>
      </c>
      <c r="B47" s="37" t="s">
        <v>329</v>
      </c>
      <c r="C47" s="18">
        <v>2.81</v>
      </c>
      <c r="D47" s="18">
        <v>67.819999999999993</v>
      </c>
      <c r="E47" s="18">
        <v>29.37</v>
      </c>
      <c r="F47" s="18">
        <v>4655.9769999999999</v>
      </c>
      <c r="G47" s="12">
        <v>310</v>
      </c>
      <c r="H47" s="18">
        <v>284</v>
      </c>
      <c r="I47" s="12">
        <v>91.6</v>
      </c>
      <c r="J47" s="30">
        <v>0.1</v>
      </c>
      <c r="M47" s="12">
        <v>96.8</v>
      </c>
      <c r="N47" s="12">
        <v>100</v>
      </c>
      <c r="O47" s="12">
        <v>1</v>
      </c>
      <c r="P47" s="12">
        <v>389</v>
      </c>
      <c r="Q47" s="12">
        <v>1</v>
      </c>
      <c r="R47" s="12">
        <v>389</v>
      </c>
      <c r="S47" s="12" t="s">
        <v>77</v>
      </c>
      <c r="T47" s="12" t="s">
        <v>79</v>
      </c>
      <c r="U47" s="12">
        <v>28.71489</v>
      </c>
      <c r="V47" s="12">
        <v>3.8277999999999999</v>
      </c>
      <c r="W47" s="12">
        <v>20.654969999999999</v>
      </c>
      <c r="X47" s="12">
        <v>2270.2950000000001</v>
      </c>
      <c r="AA47" s="31">
        <v>5.2999999999999996E-12</v>
      </c>
      <c r="AB47" s="31">
        <v>5.9000000000000003E-12</v>
      </c>
      <c r="AD47" s="12">
        <v>0.66</v>
      </c>
      <c r="AE47" s="12">
        <v>1200</v>
      </c>
      <c r="AF47" s="12">
        <v>4</v>
      </c>
      <c r="AG47" t="s">
        <v>80</v>
      </c>
      <c r="AH47" s="12" t="s">
        <v>67</v>
      </c>
      <c r="AI47" s="12" t="s">
        <v>27</v>
      </c>
      <c r="AJ47" s="12">
        <v>1.6779999999999999</v>
      </c>
      <c r="AM47" t="s">
        <v>373</v>
      </c>
      <c r="AN47">
        <v>36</v>
      </c>
      <c r="AO47" s="12">
        <v>37</v>
      </c>
    </row>
    <row r="48" spans="1:44" x14ac:dyDescent="0.25">
      <c r="A48" s="2" t="s">
        <v>75</v>
      </c>
      <c r="B48" s="37" t="s">
        <v>329</v>
      </c>
      <c r="C48" s="18">
        <v>2.81</v>
      </c>
      <c r="D48" s="18">
        <v>67.819999999999993</v>
      </c>
      <c r="E48" s="18">
        <v>29.37</v>
      </c>
      <c r="F48" s="18">
        <v>4655.9769999999999</v>
      </c>
      <c r="G48" s="12">
        <v>325</v>
      </c>
      <c r="H48" s="18">
        <v>310</v>
      </c>
      <c r="I48" s="12">
        <v>95.3</v>
      </c>
      <c r="J48" s="30">
        <v>0.1</v>
      </c>
      <c r="M48" s="12">
        <v>98</v>
      </c>
      <c r="N48" s="12">
        <v>100</v>
      </c>
      <c r="O48" s="12">
        <v>1</v>
      </c>
      <c r="P48" s="12">
        <v>389</v>
      </c>
      <c r="Q48" s="12">
        <v>1</v>
      </c>
      <c r="R48" s="12">
        <v>389</v>
      </c>
      <c r="S48" s="12" t="s">
        <v>76</v>
      </c>
      <c r="T48" s="12" t="s">
        <v>78</v>
      </c>
      <c r="U48" s="12">
        <v>15.611789999999999</v>
      </c>
      <c r="V48" s="12">
        <v>3.8321700000000001</v>
      </c>
      <c r="W48" s="12">
        <v>20.66574</v>
      </c>
      <c r="X48" s="12">
        <v>1137.327</v>
      </c>
      <c r="AA48" s="31">
        <v>6.6000000000000001E-12</v>
      </c>
      <c r="AB48" s="31">
        <v>6.1000000000000003E-12</v>
      </c>
      <c r="AD48" s="12">
        <v>18.36</v>
      </c>
      <c r="AE48" s="12">
        <v>850</v>
      </c>
      <c r="AF48" s="12">
        <v>4</v>
      </c>
      <c r="AG48" t="s">
        <v>81</v>
      </c>
      <c r="AH48" s="12" t="s">
        <v>68</v>
      </c>
      <c r="AI48" s="12" t="s">
        <v>69</v>
      </c>
      <c r="AM48" t="s">
        <v>82</v>
      </c>
      <c r="AN48">
        <v>36</v>
      </c>
      <c r="AO48" s="12">
        <v>37</v>
      </c>
    </row>
    <row r="49" spans="1:41" x14ac:dyDescent="0.25">
      <c r="A49" s="2" t="s">
        <v>105</v>
      </c>
      <c r="B49" s="37" t="s">
        <v>329</v>
      </c>
      <c r="C49" s="18">
        <v>18.829999999999998</v>
      </c>
      <c r="D49" s="18">
        <v>53.54</v>
      </c>
      <c r="E49" s="18">
        <v>27.63</v>
      </c>
      <c r="F49" s="18">
        <v>347.18599999999998</v>
      </c>
      <c r="G49" s="12">
        <v>672.9</v>
      </c>
      <c r="H49" s="18">
        <v>373.3</v>
      </c>
      <c r="I49" s="12">
        <v>55.47</v>
      </c>
      <c r="J49" s="30">
        <v>0.34</v>
      </c>
      <c r="Q49" s="12">
        <v>1</v>
      </c>
      <c r="AA49" s="31">
        <v>0</v>
      </c>
      <c r="AB49" s="31">
        <v>0</v>
      </c>
      <c r="AD49" s="12">
        <v>265.524</v>
      </c>
      <c r="AM49" t="s">
        <v>374</v>
      </c>
      <c r="AN49">
        <v>103</v>
      </c>
      <c r="AO49" s="12">
        <v>105</v>
      </c>
    </row>
    <row r="50" spans="1:41" x14ac:dyDescent="0.25">
      <c r="A50" s="2" t="s">
        <v>252</v>
      </c>
      <c r="B50" s="37" t="s">
        <v>330</v>
      </c>
      <c r="C50" s="18">
        <v>2.76</v>
      </c>
      <c r="D50" s="18">
        <v>67.319999999999993</v>
      </c>
      <c r="E50" s="18">
        <v>29.92</v>
      </c>
      <c r="F50" s="18">
        <v>3308.9059999999999</v>
      </c>
      <c r="G50" s="12">
        <v>320</v>
      </c>
      <c r="H50" s="18">
        <v>288.32</v>
      </c>
      <c r="I50" s="12">
        <v>90.1</v>
      </c>
      <c r="J50" s="30">
        <v>0.1</v>
      </c>
      <c r="M50" s="12">
        <v>90.2</v>
      </c>
      <c r="N50" s="12">
        <v>1500</v>
      </c>
      <c r="O50" s="12">
        <v>0.1</v>
      </c>
      <c r="Q50" s="12">
        <v>1</v>
      </c>
      <c r="S50" t="s">
        <v>223</v>
      </c>
      <c r="T50" s="12" t="s">
        <v>20</v>
      </c>
      <c r="U50" s="12">
        <v>29.871200000000002</v>
      </c>
      <c r="V50" s="12">
        <v>3.8220000000000001</v>
      </c>
      <c r="W50" s="12">
        <v>24.163699999999999</v>
      </c>
      <c r="X50">
        <v>2406.7979999999998</v>
      </c>
      <c r="Y50"/>
      <c r="Z50"/>
      <c r="AA50" s="31">
        <v>2.4700000000000001E-13</v>
      </c>
      <c r="AB50" s="31">
        <v>2.4700000000000001E-13</v>
      </c>
      <c r="AD50" s="12">
        <v>34.9</v>
      </c>
      <c r="AE50" s="12">
        <v>850</v>
      </c>
      <c r="AF50" s="12">
        <v>4</v>
      </c>
      <c r="AG50" t="s">
        <v>221</v>
      </c>
      <c r="AH50" s="12" t="s">
        <v>220</v>
      </c>
      <c r="AI50" t="s">
        <v>346</v>
      </c>
      <c r="AM50" t="s">
        <v>375</v>
      </c>
      <c r="AN50">
        <v>104</v>
      </c>
      <c r="AO50" s="12">
        <v>106</v>
      </c>
    </row>
    <row r="51" spans="1:41" x14ac:dyDescent="0.25">
      <c r="A51" s="2" t="s">
        <v>253</v>
      </c>
      <c r="B51" s="37" t="s">
        <v>330</v>
      </c>
      <c r="C51" s="18">
        <v>2.76</v>
      </c>
      <c r="D51" s="18">
        <v>67.319999999999993</v>
      </c>
      <c r="E51" s="18">
        <v>29.92</v>
      </c>
      <c r="F51" s="18">
        <v>3308.9059999999999</v>
      </c>
      <c r="G51" s="12">
        <v>280</v>
      </c>
      <c r="H51" s="18">
        <v>246.7</v>
      </c>
      <c r="I51" s="12">
        <v>88.1</v>
      </c>
      <c r="J51" s="30">
        <v>0.1</v>
      </c>
      <c r="M51" s="12">
        <v>81.400000000000006</v>
      </c>
      <c r="N51" s="12">
        <v>1500</v>
      </c>
      <c r="O51" s="12">
        <v>0.1</v>
      </c>
      <c r="Q51" s="12">
        <v>1</v>
      </c>
      <c r="S51" s="12" t="s">
        <v>224</v>
      </c>
      <c r="T51" s="12" t="s">
        <v>20</v>
      </c>
      <c r="U51" s="12">
        <v>29.871200000000002</v>
      </c>
      <c r="V51" s="12">
        <v>3.8220000000000001</v>
      </c>
      <c r="W51" s="12">
        <v>24.163699999999999</v>
      </c>
      <c r="X51">
        <v>2406.7979999999998</v>
      </c>
      <c r="Y51"/>
      <c r="Z51"/>
      <c r="AA51" s="31">
        <v>3.7599999999999999E-14</v>
      </c>
      <c r="AB51" s="31">
        <v>3.7599999999999999E-14</v>
      </c>
      <c r="AD51" s="12">
        <v>2.0099999999999998</v>
      </c>
      <c r="AE51" s="12">
        <v>1350</v>
      </c>
      <c r="AF51" s="12">
        <v>4</v>
      </c>
      <c r="AG51" t="s">
        <v>219</v>
      </c>
      <c r="AH51" s="12" t="s">
        <v>192</v>
      </c>
      <c r="AI51" t="s">
        <v>218</v>
      </c>
      <c r="AM51" t="s">
        <v>222</v>
      </c>
      <c r="AN51">
        <v>104</v>
      </c>
      <c r="AO51" s="12">
        <v>106</v>
      </c>
    </row>
    <row r="52" spans="1:41" x14ac:dyDescent="0.25">
      <c r="A52" s="2" t="s">
        <v>254</v>
      </c>
      <c r="B52" s="36" t="s">
        <v>331</v>
      </c>
      <c r="C52" s="18">
        <v>26.26</v>
      </c>
      <c r="D52" s="18">
        <v>43.68</v>
      </c>
      <c r="E52" s="18">
        <v>30.06</v>
      </c>
      <c r="F52" s="18">
        <v>212.74700000000001</v>
      </c>
      <c r="G52" s="12">
        <v>817.9</v>
      </c>
      <c r="H52" s="18">
        <v>520</v>
      </c>
      <c r="I52" s="12">
        <v>63.6</v>
      </c>
      <c r="J52" s="30">
        <v>0.05</v>
      </c>
      <c r="M52" s="12">
        <v>42.1</v>
      </c>
      <c r="N52" s="12">
        <v>100</v>
      </c>
      <c r="O52" s="12">
        <v>0.05</v>
      </c>
      <c r="Q52" s="12">
        <v>1</v>
      </c>
      <c r="S52" s="12" t="s">
        <v>139</v>
      </c>
      <c r="U52" s="12">
        <v>5.0129000000000001</v>
      </c>
      <c r="V52" s="12">
        <v>5.6341000000000001</v>
      </c>
      <c r="W52" s="12">
        <v>4.6641000000000004</v>
      </c>
      <c r="X52" s="12">
        <v>131.69999999999999</v>
      </c>
      <c r="AA52" s="12">
        <v>0</v>
      </c>
      <c r="AB52" s="12">
        <v>0</v>
      </c>
      <c r="AE52" s="12">
        <v>950</v>
      </c>
      <c r="AF52" s="12">
        <v>6</v>
      </c>
      <c r="AG52" t="s">
        <v>138</v>
      </c>
      <c r="AH52" s="12" t="s">
        <v>131</v>
      </c>
      <c r="AI52" s="12" t="s">
        <v>135</v>
      </c>
      <c r="AM52" t="s">
        <v>376</v>
      </c>
      <c r="AN52">
        <v>105</v>
      </c>
      <c r="AO52" s="12">
        <v>107</v>
      </c>
    </row>
    <row r="53" spans="1:41" x14ac:dyDescent="0.25">
      <c r="A53" s="2" t="s">
        <v>134</v>
      </c>
      <c r="B53" s="36" t="s">
        <v>331</v>
      </c>
      <c r="C53" s="18">
        <v>26.26</v>
      </c>
      <c r="D53" s="18">
        <v>43.68</v>
      </c>
      <c r="E53" s="18">
        <v>30.06</v>
      </c>
      <c r="F53" s="18">
        <v>212.74700000000001</v>
      </c>
      <c r="G53" s="12">
        <v>486.9</v>
      </c>
      <c r="H53" s="18">
        <v>300</v>
      </c>
      <c r="I53" s="12">
        <v>61.6</v>
      </c>
      <c r="J53" s="30">
        <v>0.05</v>
      </c>
      <c r="M53" s="12">
        <v>18</v>
      </c>
      <c r="N53" s="12">
        <v>100</v>
      </c>
      <c r="O53" s="12">
        <v>0.05</v>
      </c>
      <c r="Q53" s="12">
        <v>1</v>
      </c>
      <c r="S53" s="12" t="s">
        <v>140</v>
      </c>
      <c r="U53" s="12">
        <v>5.0156999999999998</v>
      </c>
      <c r="V53" s="12">
        <v>5.6402999999999999</v>
      </c>
      <c r="W53" s="12">
        <v>4.6673</v>
      </c>
      <c r="X53" s="12">
        <v>132.04</v>
      </c>
      <c r="AA53" s="12">
        <v>0</v>
      </c>
      <c r="AB53" s="12">
        <v>0</v>
      </c>
      <c r="AE53" s="12">
        <v>1200</v>
      </c>
      <c r="AF53" s="12">
        <v>4</v>
      </c>
      <c r="AG53" t="s">
        <v>136</v>
      </c>
      <c r="AH53" s="12" t="s">
        <v>137</v>
      </c>
      <c r="AI53" s="12" t="s">
        <v>27</v>
      </c>
      <c r="AM53" t="s">
        <v>141</v>
      </c>
      <c r="AN53">
        <v>105</v>
      </c>
      <c r="AO53" s="12">
        <v>107</v>
      </c>
    </row>
    <row r="54" spans="1:41" x14ac:dyDescent="0.25">
      <c r="A54" s="2" t="s">
        <v>255</v>
      </c>
      <c r="B54" s="36" t="s">
        <v>331</v>
      </c>
      <c r="C54" s="18">
        <v>3.62</v>
      </c>
      <c r="D54" s="18">
        <v>66.34</v>
      </c>
      <c r="E54" s="18">
        <v>30.04</v>
      </c>
      <c r="F54" s="18">
        <v>1541.5820000000001</v>
      </c>
      <c r="G54" s="12">
        <v>304</v>
      </c>
      <c r="H54" s="18">
        <v>266</v>
      </c>
      <c r="I54" s="12">
        <v>87.5</v>
      </c>
      <c r="J54" s="30">
        <v>0.1</v>
      </c>
      <c r="P54" s="12">
        <v>400</v>
      </c>
      <c r="Q54" s="12">
        <v>1</v>
      </c>
      <c r="R54" s="12">
        <v>400</v>
      </c>
      <c r="S54" s="12" t="s">
        <v>312</v>
      </c>
      <c r="T54" s="12" t="s">
        <v>90</v>
      </c>
      <c r="AA54" s="31">
        <v>2.51E-12</v>
      </c>
      <c r="AB54" s="31">
        <v>2.51E-12</v>
      </c>
      <c r="AM54" t="s">
        <v>377</v>
      </c>
      <c r="AN54">
        <v>106</v>
      </c>
      <c r="AO54" s="12">
        <v>108</v>
      </c>
    </row>
    <row r="55" spans="1:41" x14ac:dyDescent="0.25">
      <c r="A55" s="2" t="s">
        <v>256</v>
      </c>
      <c r="B55" s="36" t="s">
        <v>331</v>
      </c>
      <c r="C55" s="18">
        <v>3.66</v>
      </c>
      <c r="D55" s="18">
        <v>66.98</v>
      </c>
      <c r="E55" s="18">
        <v>29.36</v>
      </c>
      <c r="F55" s="18">
        <v>1524.7050999999999</v>
      </c>
      <c r="G55" s="12">
        <v>298</v>
      </c>
      <c r="H55" s="18">
        <v>270</v>
      </c>
      <c r="I55" s="12">
        <v>90.6</v>
      </c>
      <c r="J55" s="30">
        <v>0.1</v>
      </c>
      <c r="M55" s="12">
        <v>93.1</v>
      </c>
      <c r="N55" s="12">
        <v>200</v>
      </c>
      <c r="O55" s="12">
        <v>10</v>
      </c>
      <c r="P55" s="12">
        <v>400</v>
      </c>
      <c r="Q55" s="12">
        <v>1</v>
      </c>
      <c r="R55" s="12">
        <v>400</v>
      </c>
      <c r="T55" s="12" t="s">
        <v>90</v>
      </c>
      <c r="AA55" s="12">
        <v>0</v>
      </c>
      <c r="AB55" s="12">
        <v>0</v>
      </c>
      <c r="AH55" s="12" t="s">
        <v>89</v>
      </c>
      <c r="AI55" s="12" t="s">
        <v>27</v>
      </c>
      <c r="AM55" t="s">
        <v>91</v>
      </c>
      <c r="AN55">
        <v>106</v>
      </c>
      <c r="AO55" s="12">
        <v>108</v>
      </c>
    </row>
    <row r="56" spans="1:41" ht="27.6" x14ac:dyDescent="0.25">
      <c r="A56" s="2" t="s">
        <v>257</v>
      </c>
      <c r="B56" s="36" t="s">
        <v>331</v>
      </c>
      <c r="C56" s="18">
        <v>3.62</v>
      </c>
      <c r="D56" s="18">
        <v>66.34</v>
      </c>
      <c r="E56" s="18">
        <v>30.04</v>
      </c>
      <c r="F56" s="18">
        <v>1541.5820000000001</v>
      </c>
      <c r="G56" s="12">
        <v>302.5</v>
      </c>
      <c r="H56" s="18">
        <v>272.64</v>
      </c>
      <c r="I56" s="12">
        <v>90.13</v>
      </c>
      <c r="J56" s="30">
        <v>0.1</v>
      </c>
      <c r="M56" s="12">
        <v>66.7</v>
      </c>
      <c r="N56" s="12">
        <v>2000</v>
      </c>
      <c r="O56" s="12">
        <v>10</v>
      </c>
      <c r="P56" s="12">
        <v>400</v>
      </c>
      <c r="Q56" s="12">
        <v>1</v>
      </c>
      <c r="R56" s="12">
        <v>400</v>
      </c>
      <c r="S56" s="12" t="s">
        <v>93</v>
      </c>
      <c r="T56" s="12" t="s">
        <v>92</v>
      </c>
      <c r="U56" s="12">
        <v>15.56901</v>
      </c>
      <c r="V56" s="12">
        <v>3.8190900000000001</v>
      </c>
      <c r="W56" s="12">
        <v>20.56625</v>
      </c>
      <c r="X56" s="12">
        <v>1124.8399999999999</v>
      </c>
      <c r="AA56" s="12">
        <v>0</v>
      </c>
      <c r="AB56" s="12">
        <v>0</v>
      </c>
      <c r="AE56" s="12">
        <v>900</v>
      </c>
      <c r="AF56" s="12">
        <v>4</v>
      </c>
      <c r="AG56" s="6" t="s">
        <v>95</v>
      </c>
      <c r="AH56" s="12" t="s">
        <v>96</v>
      </c>
      <c r="AI56" s="12" t="s">
        <v>94</v>
      </c>
      <c r="AM56" t="s">
        <v>378</v>
      </c>
      <c r="AN56">
        <v>107</v>
      </c>
      <c r="AO56" s="12">
        <v>109</v>
      </c>
    </row>
    <row r="57" spans="1:41" x14ac:dyDescent="0.25">
      <c r="A57" s="2" t="s">
        <v>258</v>
      </c>
      <c r="B57" s="37" t="s">
        <v>332</v>
      </c>
      <c r="C57" s="18">
        <v>1.06</v>
      </c>
      <c r="D57" s="18">
        <v>68.64</v>
      </c>
      <c r="E57" s="18">
        <v>30.3</v>
      </c>
      <c r="F57" s="18">
        <v>4595.1270000000004</v>
      </c>
      <c r="G57" s="12">
        <v>324.8</v>
      </c>
      <c r="H57" s="18">
        <v>290</v>
      </c>
      <c r="I57" s="12">
        <v>89.3</v>
      </c>
      <c r="J57" s="30">
        <v>0.1</v>
      </c>
      <c r="M57" s="12">
        <v>93.5</v>
      </c>
      <c r="N57" s="12">
        <v>500</v>
      </c>
      <c r="O57" s="12">
        <v>10</v>
      </c>
      <c r="P57" s="12">
        <v>396</v>
      </c>
      <c r="Q57" s="12">
        <v>1</v>
      </c>
      <c r="R57" s="12">
        <v>396</v>
      </c>
      <c r="S57" s="12" t="s">
        <v>108</v>
      </c>
      <c r="T57" s="12" t="s">
        <v>107</v>
      </c>
      <c r="AA57" s="31">
        <v>3.2299999999999999E-13</v>
      </c>
      <c r="AB57" s="31">
        <v>6.3600000000000002E-13</v>
      </c>
      <c r="AE57" s="12">
        <v>1200</v>
      </c>
      <c r="AF57" s="12">
        <v>4</v>
      </c>
      <c r="AG57" t="s">
        <v>109</v>
      </c>
      <c r="AH57" s="12" t="s">
        <v>112</v>
      </c>
      <c r="AI57" s="12" t="s">
        <v>27</v>
      </c>
      <c r="AM57" t="s">
        <v>379</v>
      </c>
      <c r="AN57">
        <v>108</v>
      </c>
      <c r="AO57" s="12">
        <v>110</v>
      </c>
    </row>
    <row r="58" spans="1:41" x14ac:dyDescent="0.25">
      <c r="A58" s="2" t="s">
        <v>106</v>
      </c>
      <c r="B58" s="37" t="s">
        <v>332</v>
      </c>
      <c r="C58" s="18">
        <v>1.06</v>
      </c>
      <c r="D58" s="18">
        <v>68.64</v>
      </c>
      <c r="E58" s="18">
        <v>30.3</v>
      </c>
      <c r="F58" s="18">
        <v>4595.1270000000004</v>
      </c>
      <c r="G58" s="12">
        <v>356.5</v>
      </c>
      <c r="H58" s="18">
        <v>338</v>
      </c>
      <c r="I58" s="12">
        <v>94.8</v>
      </c>
      <c r="J58" s="30">
        <v>0.1</v>
      </c>
      <c r="M58" s="12">
        <v>93.1</v>
      </c>
      <c r="N58" s="12">
        <v>500</v>
      </c>
      <c r="O58" s="12">
        <v>10</v>
      </c>
      <c r="P58" s="12">
        <v>396</v>
      </c>
      <c r="Q58" s="12">
        <v>1</v>
      </c>
      <c r="R58" s="12">
        <v>396</v>
      </c>
      <c r="S58" s="12" t="s">
        <v>118</v>
      </c>
      <c r="T58" s="12" t="s">
        <v>107</v>
      </c>
      <c r="U58" s="12">
        <v>15.60459</v>
      </c>
      <c r="V58" s="12">
        <v>3.8307099999999998</v>
      </c>
      <c r="W58" s="12">
        <v>20.644030000000001</v>
      </c>
      <c r="X58" s="12">
        <v>1135.1189999999999</v>
      </c>
      <c r="AA58" s="31">
        <v>3.2299999999999999E-13</v>
      </c>
      <c r="AB58" s="31">
        <v>6.3600000000000002E-13</v>
      </c>
      <c r="AE58" s="12">
        <v>800</v>
      </c>
      <c r="AF58" s="12">
        <v>2</v>
      </c>
      <c r="AG58" t="s">
        <v>110</v>
      </c>
      <c r="AH58" s="12" t="s">
        <v>111</v>
      </c>
      <c r="AI58" s="12" t="s">
        <v>347</v>
      </c>
      <c r="AM58" t="s">
        <v>113</v>
      </c>
      <c r="AN58">
        <v>108</v>
      </c>
      <c r="AO58" s="12">
        <v>110</v>
      </c>
    </row>
    <row r="59" spans="1:41" x14ac:dyDescent="0.25">
      <c r="A59" s="2" t="s">
        <v>314</v>
      </c>
      <c r="B59" s="37" t="s">
        <v>333</v>
      </c>
      <c r="C59" s="18">
        <v>41.24</v>
      </c>
      <c r="D59" s="18">
        <v>26.6</v>
      </c>
      <c r="E59" s="18">
        <v>32.159999999999997</v>
      </c>
      <c r="F59" s="18">
        <v>697.67</v>
      </c>
      <c r="G59" s="12">
        <v>383.42</v>
      </c>
      <c r="H59" s="18">
        <v>369.2</v>
      </c>
      <c r="I59" s="12">
        <v>96.29</v>
      </c>
      <c r="J59" s="30">
        <v>0.1</v>
      </c>
      <c r="M59" s="12">
        <v>37.6</v>
      </c>
      <c r="N59" s="12">
        <v>1000</v>
      </c>
      <c r="O59" s="12">
        <v>10</v>
      </c>
      <c r="P59" s="12">
        <v>326.60000000000002</v>
      </c>
      <c r="Q59" s="12">
        <v>1</v>
      </c>
      <c r="R59" s="12">
        <v>326.60000000000002</v>
      </c>
      <c r="S59" s="12" t="s">
        <v>178</v>
      </c>
      <c r="T59" s="12" t="s">
        <v>181</v>
      </c>
      <c r="U59" s="12">
        <v>22.263069999999999</v>
      </c>
      <c r="V59" s="12">
        <v>3.8210999999999999</v>
      </c>
      <c r="W59" s="12">
        <v>7.74824</v>
      </c>
      <c r="X59" s="12">
        <v>1261.009</v>
      </c>
      <c r="AA59" s="31">
        <v>2.52E-9</v>
      </c>
      <c r="AB59" s="31">
        <v>2.52E-9</v>
      </c>
      <c r="AD59" s="12">
        <v>6.67</v>
      </c>
      <c r="AE59" s="12">
        <v>400</v>
      </c>
      <c r="AF59" s="12">
        <v>0.5</v>
      </c>
      <c r="AG59" t="s">
        <v>179</v>
      </c>
      <c r="AH59" s="12" t="s">
        <v>180</v>
      </c>
      <c r="AJ59" s="12">
        <v>0.8</v>
      </c>
      <c r="AK59" s="12">
        <v>3</v>
      </c>
      <c r="AM59" t="s">
        <v>380</v>
      </c>
      <c r="AN59">
        <v>109</v>
      </c>
      <c r="AO59" s="12">
        <v>111</v>
      </c>
    </row>
    <row r="60" spans="1:41" x14ac:dyDescent="0.25">
      <c r="A60" s="2" t="s">
        <v>114</v>
      </c>
      <c r="B60" s="37" t="s">
        <v>333</v>
      </c>
      <c r="C60" s="18">
        <v>41.24</v>
      </c>
      <c r="D60" s="18">
        <v>26.6</v>
      </c>
      <c r="E60" s="18">
        <v>32.159999999999997</v>
      </c>
      <c r="F60" s="18">
        <v>697.67</v>
      </c>
      <c r="G60" s="12">
        <v>386</v>
      </c>
      <c r="J60" s="30">
        <v>0</v>
      </c>
      <c r="M60" s="12">
        <v>73.5</v>
      </c>
      <c r="N60" s="12">
        <v>100</v>
      </c>
      <c r="O60" s="12">
        <v>10</v>
      </c>
      <c r="P60" s="12">
        <v>326.60000000000002</v>
      </c>
      <c r="Q60" s="12">
        <v>1</v>
      </c>
      <c r="R60" s="12">
        <v>326.60000000000002</v>
      </c>
      <c r="S60" s="12" t="s">
        <v>123</v>
      </c>
      <c r="AA60" s="12">
        <v>0</v>
      </c>
      <c r="AB60" s="12">
        <v>0</v>
      </c>
      <c r="AE60" s="12">
        <v>680</v>
      </c>
      <c r="AF60" s="12">
        <v>6</v>
      </c>
      <c r="AG60" t="s">
        <v>117</v>
      </c>
      <c r="AH60" s="12" t="s">
        <v>122</v>
      </c>
      <c r="AI60" s="12" t="s">
        <v>116</v>
      </c>
      <c r="AM60" t="s">
        <v>381</v>
      </c>
      <c r="AN60">
        <v>110</v>
      </c>
      <c r="AO60" s="12">
        <v>112</v>
      </c>
    </row>
    <row r="61" spans="1:41" x14ac:dyDescent="0.25">
      <c r="A61" s="2" t="s">
        <v>124</v>
      </c>
      <c r="B61" s="37" t="s">
        <v>333</v>
      </c>
      <c r="C61" s="18">
        <v>41.24</v>
      </c>
      <c r="D61" s="18">
        <v>26.6</v>
      </c>
      <c r="E61" s="18">
        <v>32.159999999999997</v>
      </c>
      <c r="F61" s="18">
        <v>697.67</v>
      </c>
      <c r="G61" s="12">
        <v>461</v>
      </c>
      <c r="H61" s="18">
        <v>407.5</v>
      </c>
      <c r="I61" s="12">
        <v>88.4</v>
      </c>
      <c r="J61" s="30">
        <v>0.1</v>
      </c>
      <c r="M61" s="12">
        <v>95.6</v>
      </c>
      <c r="N61" s="12">
        <v>600</v>
      </c>
      <c r="O61" s="12">
        <v>10</v>
      </c>
      <c r="P61" s="12">
        <v>326.60000000000002</v>
      </c>
      <c r="Q61" s="12">
        <v>1</v>
      </c>
      <c r="R61" s="12">
        <v>326.60000000000002</v>
      </c>
      <c r="S61" s="12" t="s">
        <v>177</v>
      </c>
      <c r="AA61" s="12">
        <v>0</v>
      </c>
      <c r="AB61" s="12">
        <v>0</v>
      </c>
      <c r="AE61" s="12">
        <v>680</v>
      </c>
      <c r="AF61" s="12">
        <v>4</v>
      </c>
      <c r="AG61" t="s">
        <v>119</v>
      </c>
      <c r="AH61" s="12" t="s">
        <v>120</v>
      </c>
      <c r="AI61" s="12" t="s">
        <v>115</v>
      </c>
      <c r="AM61" t="s">
        <v>121</v>
      </c>
      <c r="AN61">
        <v>110</v>
      </c>
      <c r="AO61" s="12">
        <v>112</v>
      </c>
    </row>
    <row r="62" spans="1:41" x14ac:dyDescent="0.25">
      <c r="A62" s="2" t="s">
        <v>182</v>
      </c>
      <c r="B62" s="37" t="s">
        <v>333</v>
      </c>
      <c r="C62" s="18">
        <v>41.24</v>
      </c>
      <c r="D62" s="18">
        <v>26.6</v>
      </c>
      <c r="E62" s="18">
        <v>32.159999999999997</v>
      </c>
      <c r="F62" s="18">
        <v>697.67</v>
      </c>
      <c r="G62" s="12">
        <v>206</v>
      </c>
      <c r="J62" s="30">
        <v>1</v>
      </c>
      <c r="M62" s="12">
        <v>80</v>
      </c>
      <c r="N62" s="12">
        <v>100</v>
      </c>
      <c r="O62" s="12">
        <v>1</v>
      </c>
      <c r="P62" s="12">
        <v>326.60000000000002</v>
      </c>
      <c r="Q62" s="12">
        <v>1</v>
      </c>
      <c r="R62" s="12">
        <v>326.60000000000002</v>
      </c>
      <c r="AA62" s="12">
        <v>0</v>
      </c>
      <c r="AB62" s="12">
        <v>0</v>
      </c>
      <c r="AE62" s="12">
        <v>700</v>
      </c>
      <c r="AF62" s="12">
        <v>4</v>
      </c>
      <c r="AG62" t="s">
        <v>183</v>
      </c>
      <c r="AH62" s="12" t="s">
        <v>172</v>
      </c>
      <c r="AI62" s="12" t="s">
        <v>27</v>
      </c>
      <c r="AM62" s="23" t="s">
        <v>382</v>
      </c>
      <c r="AN62">
        <v>111</v>
      </c>
      <c r="AO62" s="12">
        <v>113</v>
      </c>
    </row>
    <row r="63" spans="1:41" x14ac:dyDescent="0.25">
      <c r="A63" s="2" t="s">
        <v>163</v>
      </c>
      <c r="B63" s="37" t="s">
        <v>333</v>
      </c>
      <c r="C63" s="18">
        <v>12.5</v>
      </c>
      <c r="D63" s="18">
        <v>57.51</v>
      </c>
      <c r="E63" s="18">
        <v>29.99</v>
      </c>
      <c r="F63" s="18">
        <v>2292.59</v>
      </c>
      <c r="G63" s="12">
        <v>323</v>
      </c>
      <c r="H63" s="18">
        <v>297.8</v>
      </c>
      <c r="I63" s="12">
        <v>92.2</v>
      </c>
      <c r="J63" s="30">
        <v>0.1</v>
      </c>
      <c r="M63" s="12">
        <v>71.8</v>
      </c>
      <c r="N63" s="12">
        <v>1000</v>
      </c>
      <c r="O63" s="12">
        <v>10</v>
      </c>
      <c r="P63" s="12">
        <v>398</v>
      </c>
      <c r="Q63" s="12">
        <v>1</v>
      </c>
      <c r="R63" s="12">
        <v>398</v>
      </c>
      <c r="S63" s="12" t="s">
        <v>166</v>
      </c>
      <c r="T63" s="12" t="s">
        <v>168</v>
      </c>
      <c r="U63">
        <v>21.033100000000001</v>
      </c>
      <c r="V63">
        <v>21.033100000000001</v>
      </c>
      <c r="W63">
        <v>3.8077999999999999</v>
      </c>
      <c r="X63" s="12">
        <v>1684.539</v>
      </c>
      <c r="AA63" s="31">
        <v>1.1100000000000001E-15</v>
      </c>
      <c r="AB63" s="31">
        <v>1.1100000000000001E-15</v>
      </c>
      <c r="AD63" s="12">
        <v>3.12</v>
      </c>
      <c r="AE63" s="12">
        <v>700</v>
      </c>
      <c r="AF63" s="12">
        <v>4</v>
      </c>
      <c r="AG63" t="s">
        <v>169</v>
      </c>
      <c r="AH63" s="12" t="s">
        <v>170</v>
      </c>
      <c r="AI63" s="12" t="s">
        <v>27</v>
      </c>
      <c r="AJ63" s="12">
        <v>0.8</v>
      </c>
      <c r="AK63" s="12">
        <v>3</v>
      </c>
      <c r="AM63" t="s">
        <v>383</v>
      </c>
      <c r="AN63">
        <v>112</v>
      </c>
      <c r="AO63" s="12">
        <v>114</v>
      </c>
    </row>
    <row r="64" spans="1:41" x14ac:dyDescent="0.25">
      <c r="A64" s="2" t="s">
        <v>164</v>
      </c>
      <c r="B64" s="37" t="s">
        <v>333</v>
      </c>
      <c r="C64" s="18">
        <v>12.5</v>
      </c>
      <c r="D64" s="18">
        <v>57.51</v>
      </c>
      <c r="E64" s="18">
        <v>29.99</v>
      </c>
      <c r="F64" s="18">
        <v>2292.59</v>
      </c>
      <c r="G64" s="12">
        <v>321</v>
      </c>
      <c r="H64" s="18">
        <v>288.89999999999998</v>
      </c>
      <c r="I64" s="12">
        <v>90</v>
      </c>
      <c r="J64" s="30">
        <v>0.1</v>
      </c>
      <c r="M64" s="12">
        <v>75.8</v>
      </c>
      <c r="N64" s="12">
        <v>1000</v>
      </c>
      <c r="O64" s="12">
        <v>10</v>
      </c>
      <c r="P64" s="12">
        <v>398</v>
      </c>
      <c r="Q64" s="12">
        <v>1</v>
      </c>
      <c r="R64" s="12">
        <v>398</v>
      </c>
      <c r="S64" s="12" t="s">
        <v>167</v>
      </c>
      <c r="T64" s="12" t="s">
        <v>231</v>
      </c>
      <c r="U64">
        <v>21.033100000000001</v>
      </c>
      <c r="V64">
        <v>21.033100000000001</v>
      </c>
      <c r="W64">
        <v>3.8077999999999999</v>
      </c>
      <c r="X64" s="12">
        <v>1684.539</v>
      </c>
      <c r="AA64" s="31">
        <v>5.9600000000000002E-16</v>
      </c>
      <c r="AB64" s="31">
        <v>5.9600000000000002E-16</v>
      </c>
      <c r="AD64" s="12">
        <v>78.98</v>
      </c>
      <c r="AE64" s="12">
        <v>550</v>
      </c>
      <c r="AF64" s="12">
        <v>4</v>
      </c>
      <c r="AG64" t="s">
        <v>171</v>
      </c>
      <c r="AH64" s="12" t="s">
        <v>172</v>
      </c>
      <c r="AI64" s="12" t="s">
        <v>94</v>
      </c>
      <c r="AJ64" s="12">
        <v>0.8</v>
      </c>
      <c r="AK64" s="12">
        <v>3</v>
      </c>
      <c r="AM64" t="s">
        <v>173</v>
      </c>
      <c r="AN64">
        <v>112</v>
      </c>
      <c r="AO64" s="12">
        <v>114</v>
      </c>
    </row>
    <row r="65" spans="1:41" x14ac:dyDescent="0.25">
      <c r="A65" s="2" t="s">
        <v>259</v>
      </c>
      <c r="B65" s="37" t="s">
        <v>333</v>
      </c>
      <c r="C65" s="18">
        <v>10.19</v>
      </c>
      <c r="D65" s="18">
        <v>59.27</v>
      </c>
      <c r="E65" s="18">
        <v>30.54</v>
      </c>
      <c r="F65" s="18">
        <v>941.36800000000005</v>
      </c>
      <c r="G65" s="12">
        <v>219.4</v>
      </c>
      <c r="H65" s="18">
        <v>212.4</v>
      </c>
      <c r="I65" s="12">
        <v>96.8</v>
      </c>
      <c r="J65" s="30">
        <v>0.2</v>
      </c>
      <c r="M65" s="12">
        <v>93</v>
      </c>
      <c r="N65" s="12">
        <v>60</v>
      </c>
      <c r="O65" s="12">
        <v>1</v>
      </c>
      <c r="P65" s="12">
        <v>399</v>
      </c>
      <c r="Q65" s="12">
        <v>1</v>
      </c>
      <c r="R65" s="12">
        <v>399</v>
      </c>
      <c r="S65" s="12" t="s">
        <v>165</v>
      </c>
      <c r="T65" s="12" t="s">
        <v>184</v>
      </c>
      <c r="U65">
        <v>17.73</v>
      </c>
      <c r="V65">
        <v>3.8220000000000001</v>
      </c>
      <c r="W65">
        <v>19.417000000000002</v>
      </c>
      <c r="X65" s="12">
        <v>1260.46</v>
      </c>
      <c r="AA65" s="31">
        <v>9.2800000000000005E-11</v>
      </c>
      <c r="AB65" s="31">
        <v>1.35E-10</v>
      </c>
      <c r="AJ65" s="12">
        <v>1</v>
      </c>
      <c r="AK65" s="12">
        <v>3</v>
      </c>
      <c r="AM65" t="s">
        <v>185</v>
      </c>
      <c r="AN65">
        <v>113</v>
      </c>
      <c r="AO65" s="12">
        <v>115</v>
      </c>
    </row>
    <row r="66" spans="1:41" x14ac:dyDescent="0.25">
      <c r="A66" s="2" t="s">
        <v>187</v>
      </c>
      <c r="B66" s="37" t="s">
        <v>333</v>
      </c>
      <c r="C66" s="18">
        <v>5.52</v>
      </c>
      <c r="D66" s="18">
        <v>64.14</v>
      </c>
      <c r="E66" s="18">
        <v>30.34</v>
      </c>
      <c r="F66" s="18">
        <v>1738.789</v>
      </c>
      <c r="G66" s="12">
        <v>294</v>
      </c>
      <c r="H66" s="18">
        <v>247.6</v>
      </c>
      <c r="I66" s="12">
        <v>84.2</v>
      </c>
      <c r="J66" s="30">
        <v>0.1</v>
      </c>
      <c r="M66" s="12">
        <v>89.2</v>
      </c>
      <c r="N66" s="12">
        <v>1000</v>
      </c>
      <c r="O66" s="12">
        <v>10</v>
      </c>
      <c r="P66" s="12">
        <v>401</v>
      </c>
      <c r="Q66" s="12">
        <v>1</v>
      </c>
      <c r="R66" s="12">
        <v>401</v>
      </c>
      <c r="S66" s="12" t="s">
        <v>189</v>
      </c>
      <c r="T66" s="12" t="s">
        <v>20</v>
      </c>
      <c r="U66">
        <v>22.279309999999999</v>
      </c>
      <c r="V66">
        <v>3.8209399999999998</v>
      </c>
      <c r="W66" s="12">
        <v>17.72972</v>
      </c>
      <c r="X66" s="12">
        <v>1261.021</v>
      </c>
      <c r="AA66" s="31">
        <v>2.9000000000000003E-14</v>
      </c>
      <c r="AB66" s="31">
        <v>4.7999999999999997E-14</v>
      </c>
      <c r="AD66" s="12">
        <v>1.5</v>
      </c>
      <c r="AE66" s="12">
        <v>900</v>
      </c>
      <c r="AF66" s="12">
        <v>12</v>
      </c>
      <c r="AG66" t="s">
        <v>194</v>
      </c>
      <c r="AH66" s="12" t="s">
        <v>195</v>
      </c>
      <c r="AI66" s="12" t="s">
        <v>27</v>
      </c>
      <c r="AJ66" s="12">
        <v>0.8</v>
      </c>
      <c r="AK66" s="12">
        <v>3</v>
      </c>
      <c r="AM66" t="s">
        <v>384</v>
      </c>
      <c r="AN66">
        <v>114</v>
      </c>
      <c r="AO66" s="12">
        <v>116</v>
      </c>
    </row>
    <row r="67" spans="1:41" x14ac:dyDescent="0.25">
      <c r="A67" s="2" t="s">
        <v>188</v>
      </c>
      <c r="B67" s="37" t="s">
        <v>333</v>
      </c>
      <c r="C67" s="18">
        <v>5.52</v>
      </c>
      <c r="D67" s="18">
        <v>64.14</v>
      </c>
      <c r="E67" s="18">
        <v>30.34</v>
      </c>
      <c r="F67" s="18">
        <v>1738.789</v>
      </c>
      <c r="G67" s="12">
        <v>321</v>
      </c>
      <c r="H67" s="18">
        <v>293.7</v>
      </c>
      <c r="I67" s="12">
        <v>91.5</v>
      </c>
      <c r="J67" s="30">
        <v>0.1</v>
      </c>
      <c r="M67" s="12">
        <v>95.7</v>
      </c>
      <c r="N67" s="12">
        <v>1000</v>
      </c>
      <c r="O67" s="12">
        <v>10</v>
      </c>
      <c r="P67" s="12">
        <v>401</v>
      </c>
      <c r="Q67" s="12">
        <v>1</v>
      </c>
      <c r="R67" s="12">
        <v>401</v>
      </c>
      <c r="S67" s="12" t="s">
        <v>190</v>
      </c>
      <c r="T67" s="12" t="s">
        <v>20</v>
      </c>
      <c r="U67">
        <v>22.279309999999999</v>
      </c>
      <c r="V67">
        <v>3.8209399999999998</v>
      </c>
      <c r="W67" s="12">
        <v>17.72972</v>
      </c>
      <c r="X67" s="12">
        <v>1261.021</v>
      </c>
      <c r="AA67" s="31">
        <v>2.9000000000000003E-14</v>
      </c>
      <c r="AB67" s="31">
        <v>4.7999999999999997E-14</v>
      </c>
      <c r="AD67" s="12">
        <v>13.1</v>
      </c>
      <c r="AE67" s="12">
        <v>680</v>
      </c>
      <c r="AF67" s="12">
        <v>4</v>
      </c>
      <c r="AG67" t="s">
        <v>193</v>
      </c>
      <c r="AH67" s="12" t="s">
        <v>192</v>
      </c>
      <c r="AI67" s="12" t="s">
        <v>85</v>
      </c>
      <c r="AJ67" s="12">
        <v>0.8</v>
      </c>
      <c r="AK67" s="12">
        <v>3</v>
      </c>
      <c r="AM67" t="s">
        <v>191</v>
      </c>
      <c r="AN67">
        <v>114</v>
      </c>
      <c r="AO67" s="12">
        <v>116</v>
      </c>
    </row>
    <row r="68" spans="1:41" x14ac:dyDescent="0.25">
      <c r="A68" s="2" t="s">
        <v>260</v>
      </c>
      <c r="B68" s="37" t="s">
        <v>333</v>
      </c>
      <c r="C68" s="18">
        <v>12.5</v>
      </c>
      <c r="D68" s="18">
        <v>57.51</v>
      </c>
      <c r="E68" s="18">
        <v>29.99</v>
      </c>
      <c r="F68" s="18">
        <v>2292.59</v>
      </c>
      <c r="G68" s="12">
        <v>312</v>
      </c>
      <c r="H68" s="18">
        <v>282.7</v>
      </c>
      <c r="I68" s="12">
        <v>90.6</v>
      </c>
      <c r="J68" s="30">
        <v>0</v>
      </c>
      <c r="P68" s="12">
        <v>397</v>
      </c>
      <c r="Q68" s="12">
        <v>1</v>
      </c>
      <c r="R68" s="12">
        <v>397</v>
      </c>
      <c r="S68" s="12" t="s">
        <v>186</v>
      </c>
      <c r="T68" s="12" t="s">
        <v>200</v>
      </c>
      <c r="U68">
        <v>21.042998999999998</v>
      </c>
      <c r="V68">
        <f xml:space="preserve"> 21.042999</f>
        <v>21.042998999999998</v>
      </c>
      <c r="W68">
        <v>3.8157000000000001</v>
      </c>
      <c r="X68" s="12">
        <v>1689.6217489999999</v>
      </c>
      <c r="AA68" s="31">
        <v>1.1100000000000001E-15</v>
      </c>
      <c r="AB68" s="31">
        <v>1.1100000000000001E-15</v>
      </c>
      <c r="AD68" s="12">
        <v>13.1</v>
      </c>
      <c r="AE68" s="12">
        <v>700</v>
      </c>
      <c r="AF68" s="12">
        <v>4</v>
      </c>
      <c r="AG68" t="s">
        <v>199</v>
      </c>
      <c r="AH68" s="12" t="s">
        <v>197</v>
      </c>
      <c r="AI68" t="s">
        <v>85</v>
      </c>
      <c r="AJ68" s="12">
        <v>1</v>
      </c>
      <c r="AK68" s="12">
        <v>3</v>
      </c>
      <c r="AM68" t="s">
        <v>385</v>
      </c>
      <c r="AN68">
        <v>115</v>
      </c>
      <c r="AO68" s="12">
        <v>117</v>
      </c>
    </row>
    <row r="69" spans="1:41" x14ac:dyDescent="0.25">
      <c r="A69" s="2" t="s">
        <v>196</v>
      </c>
      <c r="B69" s="37" t="s">
        <v>333</v>
      </c>
      <c r="C69" s="18">
        <v>12.5</v>
      </c>
      <c r="D69" s="18">
        <v>57.51</v>
      </c>
      <c r="E69" s="18">
        <v>29.99</v>
      </c>
      <c r="F69" s="18">
        <v>2292.59</v>
      </c>
      <c r="G69" s="12">
        <v>298</v>
      </c>
      <c r="H69" s="18">
        <v>256.89999999999998</v>
      </c>
      <c r="I69" s="12">
        <v>86.2</v>
      </c>
      <c r="J69" s="30">
        <v>0</v>
      </c>
      <c r="P69" s="12">
        <v>397</v>
      </c>
      <c r="Q69" s="12">
        <v>1</v>
      </c>
      <c r="R69" s="12">
        <v>397</v>
      </c>
      <c r="S69" t="s">
        <v>201</v>
      </c>
      <c r="T69" s="12" t="s">
        <v>200</v>
      </c>
      <c r="U69">
        <v>21.033525000000001</v>
      </c>
      <c r="V69">
        <v>21.033525000000001</v>
      </c>
      <c r="W69">
        <v>3.8156599999999998</v>
      </c>
      <c r="X69" s="12">
        <v>1688.082989</v>
      </c>
      <c r="AA69" s="31">
        <v>5.9600000000000002E-16</v>
      </c>
      <c r="AB69" s="31">
        <v>5.9600000000000002E-16</v>
      </c>
      <c r="AD69" s="12">
        <v>3.2</v>
      </c>
      <c r="AE69" s="12">
        <v>700</v>
      </c>
      <c r="AF69" s="12">
        <v>2</v>
      </c>
      <c r="AG69" t="s">
        <v>198</v>
      </c>
      <c r="AH69" s="12" t="s">
        <v>192</v>
      </c>
      <c r="AI69" s="12" t="s">
        <v>27</v>
      </c>
      <c r="AJ69" s="12">
        <v>1</v>
      </c>
      <c r="AK69" s="12">
        <v>3</v>
      </c>
      <c r="AM69" t="s">
        <v>202</v>
      </c>
      <c r="AN69">
        <v>115</v>
      </c>
      <c r="AO69" s="12">
        <v>117</v>
      </c>
    </row>
    <row r="70" spans="1:41" x14ac:dyDescent="0.25">
      <c r="A70" s="2" t="s">
        <v>261</v>
      </c>
      <c r="B70" s="37" t="s">
        <v>333</v>
      </c>
      <c r="C70" s="18">
        <v>9.5299999999999994</v>
      </c>
      <c r="D70" s="18">
        <v>59.96</v>
      </c>
      <c r="E70" s="18">
        <v>30.51</v>
      </c>
      <c r="F70" s="18">
        <v>4028.6790000000001</v>
      </c>
      <c r="G70" s="12">
        <v>320</v>
      </c>
      <c r="H70" s="18">
        <v>285.8</v>
      </c>
      <c r="I70" s="12">
        <v>89.3</v>
      </c>
      <c r="J70" s="30">
        <v>0.5</v>
      </c>
      <c r="M70" s="12">
        <v>63.8</v>
      </c>
      <c r="N70" s="12">
        <v>503</v>
      </c>
      <c r="O70" s="12">
        <v>0.5</v>
      </c>
      <c r="P70" s="12">
        <v>399</v>
      </c>
      <c r="Q70" s="12">
        <v>1</v>
      </c>
      <c r="R70" s="12">
        <v>399</v>
      </c>
      <c r="S70" t="s">
        <v>203</v>
      </c>
      <c r="T70" s="12" t="s">
        <v>206</v>
      </c>
      <c r="U70">
        <v>29.821449000000001</v>
      </c>
      <c r="V70">
        <v>3.82952</v>
      </c>
      <c r="W70">
        <v>26.041146999999999</v>
      </c>
      <c r="X70" s="12">
        <v>2970.971</v>
      </c>
      <c r="AA70" s="31">
        <v>4.8999999999999997E-16</v>
      </c>
      <c r="AB70" s="31">
        <v>4.8999999999999997E-16</v>
      </c>
      <c r="AD70" s="12">
        <v>9.6999999999999993</v>
      </c>
      <c r="AE70" s="12">
        <v>600</v>
      </c>
      <c r="AF70" s="12">
        <v>4</v>
      </c>
      <c r="AG70" t="s">
        <v>207</v>
      </c>
      <c r="AH70" s="12" t="s">
        <v>197</v>
      </c>
      <c r="AI70" t="s">
        <v>85</v>
      </c>
      <c r="AJ70" s="12">
        <v>1</v>
      </c>
      <c r="AK70" s="12">
        <v>3</v>
      </c>
      <c r="AM70" t="s">
        <v>386</v>
      </c>
      <c r="AN70">
        <v>116</v>
      </c>
      <c r="AO70" s="12">
        <v>118</v>
      </c>
    </row>
    <row r="71" spans="1:41" x14ac:dyDescent="0.25">
      <c r="A71" s="2" t="s">
        <v>204</v>
      </c>
      <c r="B71" s="37" t="s">
        <v>333</v>
      </c>
      <c r="C71" s="18">
        <v>9.5299999999999994</v>
      </c>
      <c r="D71" s="18">
        <v>59.96</v>
      </c>
      <c r="E71" s="18">
        <v>30.51</v>
      </c>
      <c r="F71" s="18">
        <v>4028.6790000000001</v>
      </c>
      <c r="G71" s="12">
        <v>295</v>
      </c>
      <c r="H71" s="18">
        <v>253.7</v>
      </c>
      <c r="I71" s="12">
        <v>86</v>
      </c>
      <c r="J71" s="30">
        <v>0.5</v>
      </c>
      <c r="M71" s="12">
        <v>62.5</v>
      </c>
      <c r="N71" s="12">
        <v>503</v>
      </c>
      <c r="O71" s="12">
        <v>0.5</v>
      </c>
      <c r="P71" s="12">
        <v>399</v>
      </c>
      <c r="Q71" s="12">
        <v>1</v>
      </c>
      <c r="R71" s="12">
        <v>399</v>
      </c>
      <c r="S71" t="s">
        <v>210</v>
      </c>
      <c r="T71" s="12" t="s">
        <v>205</v>
      </c>
      <c r="U71">
        <v>29.794374000000001</v>
      </c>
      <c r="V71">
        <v>3.824554</v>
      </c>
      <c r="W71">
        <v>26.024248</v>
      </c>
      <c r="X71" s="12">
        <v>2962.7049999999999</v>
      </c>
      <c r="AA71" s="31">
        <v>2.8000000000000001E-16</v>
      </c>
      <c r="AB71" s="31">
        <v>2.8000000000000001E-16</v>
      </c>
      <c r="AD71" s="12">
        <v>3.79</v>
      </c>
      <c r="AE71" s="12">
        <v>600</v>
      </c>
      <c r="AF71" s="12">
        <v>4</v>
      </c>
      <c r="AG71" t="s">
        <v>208</v>
      </c>
      <c r="AH71" s="12" t="s">
        <v>197</v>
      </c>
      <c r="AI71" s="12" t="s">
        <v>27</v>
      </c>
      <c r="AJ71" s="12">
        <v>1</v>
      </c>
      <c r="AK71" s="12">
        <v>3</v>
      </c>
      <c r="AM71" t="s">
        <v>209</v>
      </c>
      <c r="AN71">
        <v>116</v>
      </c>
      <c r="AO71" s="12">
        <v>118</v>
      </c>
    </row>
    <row r="72" spans="1:41" ht="16.2" x14ac:dyDescent="0.35">
      <c r="A72" s="2" t="s">
        <v>125</v>
      </c>
      <c r="B72" s="37" t="s">
        <v>334</v>
      </c>
      <c r="C72" s="18">
        <v>6.75</v>
      </c>
      <c r="D72" s="18">
        <v>64.2</v>
      </c>
      <c r="E72" s="18">
        <v>29.05</v>
      </c>
      <c r="F72" s="18">
        <v>1157.8235999999999</v>
      </c>
      <c r="G72" s="12">
        <v>611.4</v>
      </c>
      <c r="H72" s="12">
        <v>335.3</v>
      </c>
      <c r="I72" s="12">
        <v>55</v>
      </c>
      <c r="J72" s="30">
        <v>0.25</v>
      </c>
      <c r="M72" s="12">
        <v>87.6</v>
      </c>
      <c r="N72" s="12">
        <v>500</v>
      </c>
      <c r="O72" s="12">
        <v>0.25</v>
      </c>
      <c r="Q72" s="12">
        <v>1</v>
      </c>
      <c r="S72" s="12" t="s">
        <v>129</v>
      </c>
      <c r="T72" s="12" t="s">
        <v>127</v>
      </c>
      <c r="U72" s="12">
        <v>15.95</v>
      </c>
      <c r="V72" s="12">
        <v>15.52</v>
      </c>
      <c r="W72" s="12">
        <v>3.67</v>
      </c>
      <c r="X72" s="12">
        <v>908.49</v>
      </c>
      <c r="AA72" s="31">
        <v>1.8999999999999999E-10</v>
      </c>
      <c r="AB72" s="31">
        <v>6.7999999999999998E-11</v>
      </c>
      <c r="AE72" s="12">
        <v>800</v>
      </c>
      <c r="AF72" s="12">
        <v>8</v>
      </c>
      <c r="AG72" t="s">
        <v>130</v>
      </c>
      <c r="AH72" s="12" t="s">
        <v>133</v>
      </c>
      <c r="AI72" s="12" t="s">
        <v>348</v>
      </c>
      <c r="AM72" t="s">
        <v>387</v>
      </c>
      <c r="AN72">
        <v>38</v>
      </c>
      <c r="AO72" s="12">
        <v>39</v>
      </c>
    </row>
    <row r="73" spans="1:41" ht="16.2" x14ac:dyDescent="0.35">
      <c r="A73" s="39" t="s">
        <v>126</v>
      </c>
      <c r="B73" s="37" t="s">
        <v>334</v>
      </c>
      <c r="C73" s="18">
        <v>6.75</v>
      </c>
      <c r="D73" s="18">
        <v>64.2</v>
      </c>
      <c r="E73" s="18">
        <v>29.05</v>
      </c>
      <c r="F73" s="18">
        <v>1157.8235999999999</v>
      </c>
      <c r="G73" s="12">
        <v>523.1</v>
      </c>
      <c r="H73" s="12">
        <v>284.89999999999998</v>
      </c>
      <c r="I73" s="12">
        <v>54</v>
      </c>
      <c r="J73" s="30">
        <v>0.25</v>
      </c>
      <c r="M73" s="12">
        <v>60.5</v>
      </c>
      <c r="N73" s="12">
        <v>500</v>
      </c>
      <c r="O73" s="12">
        <v>0.25</v>
      </c>
      <c r="Q73" s="12">
        <v>1</v>
      </c>
      <c r="S73" s="12" t="s">
        <v>128</v>
      </c>
      <c r="T73" s="12" t="s">
        <v>127</v>
      </c>
      <c r="AA73" s="31">
        <v>3.7999999999999998E-11</v>
      </c>
      <c r="AB73" s="31">
        <v>5.0999999999999998E-11</v>
      </c>
      <c r="AE73" s="12">
        <v>800</v>
      </c>
      <c r="AF73" s="12">
        <v>8</v>
      </c>
      <c r="AG73" t="s">
        <v>130</v>
      </c>
      <c r="AH73" s="12" t="s">
        <v>132</v>
      </c>
      <c r="AI73" s="12" t="s">
        <v>349</v>
      </c>
      <c r="AM73" t="s">
        <v>142</v>
      </c>
      <c r="AN73">
        <v>38</v>
      </c>
      <c r="AO73" s="12">
        <v>39</v>
      </c>
    </row>
    <row r="74" spans="1:41" x14ac:dyDescent="0.25">
      <c r="A74" s="39" t="s">
        <v>292</v>
      </c>
      <c r="B74" s="37" t="s">
        <v>334</v>
      </c>
      <c r="C74" s="26">
        <v>13.66</v>
      </c>
      <c r="D74" s="26">
        <v>58.37</v>
      </c>
      <c r="E74" s="26">
        <v>27.97</v>
      </c>
      <c r="F74" s="18">
        <v>1717.9726000000001</v>
      </c>
      <c r="H74" s="12"/>
      <c r="I74" s="12">
        <v>53</v>
      </c>
      <c r="J74" s="30">
        <v>0.25</v>
      </c>
      <c r="Q74" s="12">
        <v>1</v>
      </c>
      <c r="AA74" s="12">
        <v>0</v>
      </c>
      <c r="AB74" s="12">
        <v>0</v>
      </c>
      <c r="AM74" t="s">
        <v>388</v>
      </c>
      <c r="AN74">
        <v>117</v>
      </c>
      <c r="AO74" s="12">
        <v>119</v>
      </c>
    </row>
    <row r="75" spans="1:41" x14ac:dyDescent="0.25">
      <c r="A75" s="2" t="s">
        <v>143</v>
      </c>
      <c r="B75" s="37" t="s">
        <v>334</v>
      </c>
      <c r="C75" s="26">
        <v>13.66</v>
      </c>
      <c r="D75" s="26">
        <v>58.37</v>
      </c>
      <c r="E75" s="26">
        <v>27.97</v>
      </c>
      <c r="F75" s="18">
        <v>1717.9726000000001</v>
      </c>
      <c r="G75" s="12">
        <v>343.4</v>
      </c>
      <c r="H75" s="12">
        <v>216.4</v>
      </c>
      <c r="I75" s="12">
        <v>63</v>
      </c>
      <c r="J75" s="30">
        <v>0.25</v>
      </c>
      <c r="M75" s="12">
        <v>69</v>
      </c>
      <c r="N75" s="12">
        <v>1000</v>
      </c>
      <c r="O75" s="12">
        <v>0.25</v>
      </c>
      <c r="Q75" s="12">
        <v>1</v>
      </c>
      <c r="S75" s="12" t="s">
        <v>145</v>
      </c>
      <c r="T75" s="12" t="s">
        <v>144</v>
      </c>
      <c r="U75">
        <v>12.476000000000001</v>
      </c>
      <c r="V75" s="12">
        <v>12.476000000000001</v>
      </c>
      <c r="W75">
        <v>3.9609999999999999</v>
      </c>
      <c r="X75" s="12">
        <v>616.53</v>
      </c>
      <c r="AA75" s="12">
        <v>0</v>
      </c>
      <c r="AB75" s="12">
        <v>0</v>
      </c>
      <c r="AE75" s="12">
        <v>750</v>
      </c>
      <c r="AF75" s="12">
        <v>10</v>
      </c>
      <c r="AG75" t="s">
        <v>146</v>
      </c>
      <c r="AH75" s="12" t="s">
        <v>147</v>
      </c>
      <c r="AI75" s="12" t="s">
        <v>94</v>
      </c>
      <c r="AM75" t="s">
        <v>269</v>
      </c>
      <c r="AN75">
        <v>117</v>
      </c>
      <c r="AO75" s="12">
        <v>119</v>
      </c>
    </row>
    <row r="76" spans="1:41" x14ac:dyDescent="0.25">
      <c r="A76" s="2" t="s">
        <v>262</v>
      </c>
      <c r="B76" s="37" t="s">
        <v>334</v>
      </c>
      <c r="C76" s="18">
        <v>5.49</v>
      </c>
      <c r="D76" s="18">
        <v>65.25</v>
      </c>
      <c r="E76" s="18">
        <v>29.26</v>
      </c>
      <c r="F76" s="18">
        <v>711.61530000000005</v>
      </c>
      <c r="J76" s="30">
        <v>0</v>
      </c>
      <c r="Q76" s="12">
        <v>1</v>
      </c>
      <c r="T76" s="12" t="s">
        <v>149</v>
      </c>
      <c r="U76">
        <v>5.6788999999999996</v>
      </c>
      <c r="V76">
        <v>10.7547</v>
      </c>
      <c r="W76">
        <v>16.722999999999999</v>
      </c>
      <c r="X76" s="12">
        <v>1021.35</v>
      </c>
      <c r="AA76" s="12">
        <v>0</v>
      </c>
      <c r="AB76" s="12">
        <v>0</v>
      </c>
      <c r="AI76" s="12" t="s">
        <v>27</v>
      </c>
      <c r="AM76" t="s">
        <v>389</v>
      </c>
      <c r="AN76">
        <v>118</v>
      </c>
      <c r="AO76" s="12">
        <v>120</v>
      </c>
    </row>
    <row r="77" spans="1:41" x14ac:dyDescent="0.25">
      <c r="A77" s="2" t="s">
        <v>263</v>
      </c>
      <c r="B77" s="37" t="s">
        <v>335</v>
      </c>
      <c r="C77" s="18">
        <v>2.91</v>
      </c>
      <c r="D77" s="18">
        <v>66.98</v>
      </c>
      <c r="E77" s="18">
        <v>30.12</v>
      </c>
      <c r="F77" s="18">
        <v>2496.8910000000001</v>
      </c>
      <c r="G77" s="12">
        <v>258.2</v>
      </c>
      <c r="H77" s="18">
        <v>216.9</v>
      </c>
      <c r="I77" s="12">
        <v>84</v>
      </c>
      <c r="J77" s="30">
        <v>0.25</v>
      </c>
      <c r="M77" s="12">
        <v>93.6</v>
      </c>
      <c r="N77" s="12">
        <v>200</v>
      </c>
      <c r="O77" s="12">
        <v>0.25</v>
      </c>
      <c r="Q77" s="12">
        <v>1</v>
      </c>
      <c r="S77" s="12" t="s">
        <v>155</v>
      </c>
      <c r="AA77" s="31">
        <v>1.552E-15</v>
      </c>
      <c r="AB77" s="31">
        <v>1.5959999999999999E-15</v>
      </c>
      <c r="AE77" s="12">
        <v>950</v>
      </c>
      <c r="AF77" s="12">
        <v>15</v>
      </c>
      <c r="AG77" t="s">
        <v>159</v>
      </c>
      <c r="AH77" s="12" t="s">
        <v>147</v>
      </c>
      <c r="AI77" s="12" t="s">
        <v>94</v>
      </c>
      <c r="AJ77" s="12">
        <v>1</v>
      </c>
      <c r="AK77" s="12">
        <v>3</v>
      </c>
      <c r="AM77" t="s">
        <v>390</v>
      </c>
      <c r="AN77">
        <v>119</v>
      </c>
      <c r="AO77" s="12">
        <v>121</v>
      </c>
    </row>
    <row r="78" spans="1:41" x14ac:dyDescent="0.25">
      <c r="A78" s="2" t="s">
        <v>156</v>
      </c>
      <c r="B78" s="37" t="s">
        <v>335</v>
      </c>
      <c r="C78" s="18">
        <v>2.91</v>
      </c>
      <c r="D78" s="18">
        <v>66.98</v>
      </c>
      <c r="E78" s="18">
        <v>30.12</v>
      </c>
      <c r="F78" s="18">
        <v>2496.8910000000001</v>
      </c>
      <c r="G78" s="12">
        <v>257.5</v>
      </c>
      <c r="H78" s="18">
        <v>206</v>
      </c>
      <c r="I78" s="12">
        <v>80</v>
      </c>
      <c r="J78" s="30">
        <v>0.25</v>
      </c>
      <c r="M78" s="12">
        <v>82.7</v>
      </c>
      <c r="N78" s="12">
        <v>200</v>
      </c>
      <c r="O78" s="12">
        <v>0.25</v>
      </c>
      <c r="Q78" s="12">
        <v>1</v>
      </c>
      <c r="S78" s="12" t="s">
        <v>158</v>
      </c>
      <c r="AA78" s="31">
        <v>7.8451999999999998E-16</v>
      </c>
      <c r="AB78" s="31">
        <v>8.0112999999999996E-16</v>
      </c>
      <c r="AE78" s="12">
        <v>1000</v>
      </c>
      <c r="AF78" s="12">
        <v>15</v>
      </c>
      <c r="AG78" t="s">
        <v>159</v>
      </c>
      <c r="AH78" s="12" t="s">
        <v>132</v>
      </c>
      <c r="AI78" s="12" t="s">
        <v>157</v>
      </c>
      <c r="AJ78" s="12">
        <v>1</v>
      </c>
      <c r="AK78" s="12">
        <v>3</v>
      </c>
      <c r="AM78" t="s">
        <v>160</v>
      </c>
      <c r="AN78">
        <v>119</v>
      </c>
      <c r="AO78" s="12">
        <v>121</v>
      </c>
    </row>
    <row r="79" spans="1:41" x14ac:dyDescent="0.25">
      <c r="A79" s="2" t="s">
        <v>264</v>
      </c>
      <c r="B79" s="37" t="s">
        <v>336</v>
      </c>
      <c r="C79" s="18">
        <v>6.03</v>
      </c>
      <c r="D79" s="18">
        <v>62.35</v>
      </c>
      <c r="E79" s="18">
        <v>31.62</v>
      </c>
      <c r="F79" s="18">
        <v>2531.6365000000001</v>
      </c>
      <c r="G79" s="12">
        <v>287</v>
      </c>
      <c r="H79" s="18">
        <v>207</v>
      </c>
      <c r="I79" s="12">
        <v>72.099999999999994</v>
      </c>
      <c r="J79" s="30">
        <v>0.1</v>
      </c>
      <c r="M79" s="12">
        <v>90</v>
      </c>
      <c r="N79" s="12">
        <v>2000</v>
      </c>
      <c r="O79" s="12">
        <v>10</v>
      </c>
      <c r="P79" s="12">
        <v>423</v>
      </c>
      <c r="Q79" s="12">
        <v>1</v>
      </c>
      <c r="R79" s="12">
        <v>423</v>
      </c>
      <c r="S79" t="s">
        <v>165</v>
      </c>
      <c r="T79" s="12" t="s">
        <v>213</v>
      </c>
      <c r="U79">
        <v>15.705099000000001</v>
      </c>
      <c r="W79">
        <v>3.8225159999999998</v>
      </c>
      <c r="X79" s="12">
        <v>942.82399999999996</v>
      </c>
      <c r="AA79" s="31">
        <v>2.2400000000000001E-12</v>
      </c>
      <c r="AB79" s="31">
        <v>2.0499999999999999E-12</v>
      </c>
      <c r="AD79" s="12">
        <v>1.26</v>
      </c>
      <c r="AE79" s="12">
        <v>950</v>
      </c>
      <c r="AF79" s="12">
        <v>4</v>
      </c>
      <c r="AG79" t="s">
        <v>214</v>
      </c>
      <c r="AH79" s="12" t="s">
        <v>192</v>
      </c>
      <c r="AI79" s="12" t="s">
        <v>27</v>
      </c>
      <c r="AJ79" s="12">
        <v>0.8</v>
      </c>
      <c r="AK79" s="12">
        <v>3</v>
      </c>
      <c r="AM79" t="s">
        <v>217</v>
      </c>
      <c r="AN79">
        <v>120</v>
      </c>
      <c r="AO79" s="12">
        <v>122</v>
      </c>
    </row>
    <row r="80" spans="1:41" x14ac:dyDescent="0.25">
      <c r="A80" s="2" t="s">
        <v>212</v>
      </c>
      <c r="B80" s="37" t="s">
        <v>336</v>
      </c>
      <c r="C80" s="18">
        <v>6.03</v>
      </c>
      <c r="D80" s="18">
        <v>62.35</v>
      </c>
      <c r="E80" s="18">
        <v>31.62</v>
      </c>
      <c r="F80" s="18">
        <v>2531.6365000000001</v>
      </c>
      <c r="G80" s="12">
        <v>317</v>
      </c>
      <c r="H80" s="18">
        <v>254</v>
      </c>
      <c r="I80" s="12">
        <v>80.099999999999994</v>
      </c>
      <c r="J80" s="30">
        <v>0.1</v>
      </c>
      <c r="M80" s="12">
        <v>91.8</v>
      </c>
      <c r="N80" s="12">
        <v>2000</v>
      </c>
      <c r="O80" s="12">
        <v>10</v>
      </c>
      <c r="P80" s="12">
        <v>423</v>
      </c>
      <c r="Q80" s="12">
        <v>1</v>
      </c>
      <c r="R80" s="12">
        <v>423</v>
      </c>
      <c r="S80" t="s">
        <v>211</v>
      </c>
      <c r="T80" s="12" t="s">
        <v>213</v>
      </c>
      <c r="U80">
        <v>15.708330999999999</v>
      </c>
      <c r="W80">
        <v>3.8259690000000002</v>
      </c>
      <c r="X80" s="12">
        <v>944.06399999999996</v>
      </c>
      <c r="AA80" s="31">
        <v>2.7500000000000002E-12</v>
      </c>
      <c r="AB80" s="31">
        <v>2.6299999999999999E-12</v>
      </c>
      <c r="AD80" s="12">
        <v>4.33</v>
      </c>
      <c r="AE80" s="12">
        <v>800</v>
      </c>
      <c r="AF80" s="12">
        <v>2</v>
      </c>
      <c r="AG80" t="s">
        <v>215</v>
      </c>
      <c r="AH80" s="12" t="s">
        <v>195</v>
      </c>
      <c r="AI80" s="12" t="s">
        <v>350</v>
      </c>
      <c r="AJ80" s="12">
        <v>0.8</v>
      </c>
      <c r="AK80" s="12">
        <v>3</v>
      </c>
      <c r="AM80" t="s">
        <v>216</v>
      </c>
      <c r="AN80">
        <v>120</v>
      </c>
      <c r="AO80" s="12">
        <v>122</v>
      </c>
    </row>
    <row r="81" spans="1:41" x14ac:dyDescent="0.25">
      <c r="A81" s="2" t="s">
        <v>265</v>
      </c>
      <c r="B81" s="37" t="s">
        <v>336</v>
      </c>
      <c r="C81" s="18">
        <v>3.96</v>
      </c>
      <c r="D81" s="18">
        <v>64.97</v>
      </c>
      <c r="E81" s="18">
        <v>31.07</v>
      </c>
      <c r="F81" s="18">
        <v>1287.07</v>
      </c>
      <c r="G81" s="12">
        <v>350</v>
      </c>
      <c r="H81" s="18">
        <v>207.2</v>
      </c>
      <c r="I81" s="12">
        <v>59.2</v>
      </c>
      <c r="J81" s="30">
        <v>0.25</v>
      </c>
      <c r="M81" s="12">
        <v>92.1</v>
      </c>
      <c r="N81" s="12">
        <v>200</v>
      </c>
      <c r="O81" s="12">
        <v>0.25</v>
      </c>
      <c r="P81" s="12">
        <v>416</v>
      </c>
      <c r="Q81" s="12">
        <v>1</v>
      </c>
      <c r="R81" s="12">
        <v>416</v>
      </c>
      <c r="S81" s="12" t="s">
        <v>230</v>
      </c>
      <c r="T81" s="12" t="s">
        <v>213</v>
      </c>
      <c r="U81">
        <v>15.698650000000001</v>
      </c>
      <c r="V81">
        <v>15.698650000000001</v>
      </c>
      <c r="W81">
        <v>3.8211300000000001</v>
      </c>
      <c r="X81" s="12">
        <v>941.70899999999995</v>
      </c>
      <c r="AA81" s="12">
        <v>0</v>
      </c>
      <c r="AB81" s="12">
        <v>0</v>
      </c>
      <c r="AE81" s="12">
        <v>680</v>
      </c>
      <c r="AF81" s="12">
        <v>20</v>
      </c>
      <c r="AG81" t="s">
        <v>232</v>
      </c>
      <c r="AH81" s="12" t="s">
        <v>233</v>
      </c>
      <c r="AI81" t="s">
        <v>234</v>
      </c>
      <c r="AM81" t="s">
        <v>391</v>
      </c>
      <c r="AN81">
        <v>121</v>
      </c>
      <c r="AO81" s="12">
        <v>123</v>
      </c>
    </row>
    <row r="82" spans="1:41" x14ac:dyDescent="0.25">
      <c r="A82" s="2" t="s">
        <v>266</v>
      </c>
      <c r="B82" s="37" t="s">
        <v>337</v>
      </c>
      <c r="C82" s="18">
        <v>4.4800000000000004</v>
      </c>
      <c r="D82" s="18">
        <v>65.69</v>
      </c>
      <c r="E82" s="18">
        <v>29.83</v>
      </c>
      <c r="F82" s="18">
        <v>1555.46</v>
      </c>
      <c r="G82" s="12">
        <v>264</v>
      </c>
      <c r="H82" s="18">
        <v>254.8</v>
      </c>
      <c r="I82" s="12">
        <v>96.5</v>
      </c>
      <c r="J82" s="30">
        <v>0.1</v>
      </c>
      <c r="M82" s="12">
        <v>87.4</v>
      </c>
      <c r="N82" s="12">
        <v>1000</v>
      </c>
      <c r="O82" s="12">
        <v>10</v>
      </c>
      <c r="P82" s="12">
        <v>379</v>
      </c>
      <c r="Q82" s="12">
        <v>1</v>
      </c>
      <c r="R82" s="12">
        <v>379</v>
      </c>
      <c r="S82" t="s">
        <v>226</v>
      </c>
      <c r="T82" s="12" t="s">
        <v>47</v>
      </c>
      <c r="AA82" s="12">
        <v>0</v>
      </c>
      <c r="AB82" s="12">
        <v>0</v>
      </c>
      <c r="AE82" s="24">
        <v>900</v>
      </c>
      <c r="AF82" s="12">
        <v>4</v>
      </c>
      <c r="AH82" s="12" t="s">
        <v>197</v>
      </c>
      <c r="AI82" t="s">
        <v>225</v>
      </c>
      <c r="AM82" t="s">
        <v>392</v>
      </c>
      <c r="AN82">
        <v>122</v>
      </c>
      <c r="AO82" s="12">
        <v>124</v>
      </c>
    </row>
    <row r="83" spans="1:41" x14ac:dyDescent="0.25">
      <c r="A83" s="2" t="s">
        <v>227</v>
      </c>
      <c r="B83" s="37" t="s">
        <v>337</v>
      </c>
      <c r="C83" s="18">
        <v>4.4800000000000004</v>
      </c>
      <c r="D83" s="18">
        <v>65.69</v>
      </c>
      <c r="E83" s="18">
        <v>29.83</v>
      </c>
      <c r="F83" s="18">
        <v>1555.46</v>
      </c>
      <c r="G83" s="12">
        <v>255</v>
      </c>
      <c r="H83" s="18">
        <v>245.1</v>
      </c>
      <c r="I83" s="12">
        <v>96.1</v>
      </c>
      <c r="J83" s="30">
        <v>0.1</v>
      </c>
      <c r="M83" s="12">
        <v>87.4</v>
      </c>
      <c r="N83" s="12">
        <v>1000</v>
      </c>
      <c r="O83" s="12">
        <v>10</v>
      </c>
      <c r="P83" s="12">
        <v>379</v>
      </c>
      <c r="Q83" s="12">
        <v>1</v>
      </c>
      <c r="R83" s="12">
        <v>379</v>
      </c>
      <c r="S83" t="s">
        <v>165</v>
      </c>
      <c r="T83" s="12" t="s">
        <v>90</v>
      </c>
      <c r="U83">
        <v>28.631260000000001</v>
      </c>
      <c r="V83">
        <v>3.80931</v>
      </c>
      <c r="W83">
        <v>20.57555</v>
      </c>
      <c r="X83">
        <v>2244.078</v>
      </c>
      <c r="Y83"/>
      <c r="Z83"/>
      <c r="AA83" s="12">
        <v>0</v>
      </c>
      <c r="AB83" s="12">
        <v>0</v>
      </c>
      <c r="AC83" s="33"/>
      <c r="AD83"/>
      <c r="AE83" s="12">
        <v>1300</v>
      </c>
      <c r="AF83" s="12">
        <v>4</v>
      </c>
      <c r="AG83" t="s">
        <v>228</v>
      </c>
      <c r="AH83" s="12" t="s">
        <v>195</v>
      </c>
      <c r="AI83" s="12" t="s">
        <v>27</v>
      </c>
      <c r="AM83" t="s">
        <v>229</v>
      </c>
      <c r="AN83">
        <v>122</v>
      </c>
      <c r="AO83" s="12">
        <v>124</v>
      </c>
    </row>
    <row r="84" spans="1:41" x14ac:dyDescent="0.25">
      <c r="A84" s="2" t="s">
        <v>267</v>
      </c>
      <c r="B84" s="36" t="s">
        <v>338</v>
      </c>
      <c r="C84" s="18">
        <v>21.76</v>
      </c>
      <c r="D84" s="18">
        <v>52.95</v>
      </c>
      <c r="E84" s="18">
        <v>25.29</v>
      </c>
      <c r="F84" s="18">
        <v>631.46159999999998</v>
      </c>
      <c r="J84" s="30">
        <v>0</v>
      </c>
      <c r="Q84" s="12">
        <v>1</v>
      </c>
      <c r="AA84" s="12">
        <v>0</v>
      </c>
      <c r="AB84" s="12">
        <v>0</v>
      </c>
    </row>
    <row r="85" spans="1:41" x14ac:dyDescent="0.25">
      <c r="A85" s="2" t="s">
        <v>307</v>
      </c>
      <c r="B85" s="36" t="s">
        <v>339</v>
      </c>
      <c r="J85" s="30">
        <v>0</v>
      </c>
      <c r="Q85" s="12">
        <v>1</v>
      </c>
      <c r="AA85" s="12">
        <v>0</v>
      </c>
      <c r="AB85" s="12">
        <v>0</v>
      </c>
      <c r="AM85" t="s">
        <v>393</v>
      </c>
      <c r="AN85">
        <v>123</v>
      </c>
      <c r="AO85" s="12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2023-08-28T13:03:17Z</dcterms:modified>
</cp:coreProperties>
</file>