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elbarge/Downloads/Causal Data Science/"/>
    </mc:Choice>
  </mc:AlternateContent>
  <xr:revisionPtr revIDLastSave="0" documentId="13_ncr:1_{BC2B6642-90F2-0B49-939A-22CC308ADFCC}" xr6:coauthVersionLast="47" xr6:coauthVersionMax="47" xr10:uidLastSave="{00000000-0000-0000-0000-000000000000}"/>
  <bookViews>
    <workbookView xWindow="380" yWindow="500" windowWidth="28040" windowHeight="16180" xr2:uid="{5F31B843-E1F8-8148-A900-5C1B3D9F8C62}"/>
  </bookViews>
  <sheets>
    <sheet name="Simulation" sheetId="1" r:id="rId1"/>
    <sheet name="Copy and Filter" sheetId="6" r:id="rId2"/>
    <sheet name="Income vs Vaccination" sheetId="7" r:id="rId3"/>
    <sheet name="Descriptive Statistics" sheetId="8" r:id="rId4"/>
    <sheet name="Sheet9" sheetId="9" r:id="rId5"/>
  </sheets>
  <definedNames>
    <definedName name="_xlnm._FilterDatabase" localSheetId="1" hidden="1">'Copy and Filter'!$A$1:$L$1000</definedName>
    <definedName name="_xlnm._FilterDatabase" localSheetId="0" hidden="1">Simulation!$A$1:$N$1000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40" i="7" l="1"/>
  <c r="N4" i="6"/>
  <c r="N3" i="6"/>
  <c r="N2" i="6"/>
  <c r="B2" i="1"/>
  <c r="A2" i="1" s="1"/>
  <c r="E2" i="1"/>
  <c r="I2" i="1"/>
  <c r="L2" i="1"/>
  <c r="B3" i="1"/>
  <c r="A3" i="1" s="1"/>
  <c r="E3" i="1"/>
  <c r="I3" i="1"/>
  <c r="L3" i="1"/>
  <c r="B4" i="1"/>
  <c r="A4" i="1" s="1"/>
  <c r="C4" i="1" s="1"/>
  <c r="E4" i="1"/>
  <c r="J4" i="1" s="1"/>
  <c r="G4" i="1"/>
  <c r="I4" i="1"/>
  <c r="L4" i="1"/>
  <c r="B5" i="1"/>
  <c r="A5" i="1" s="1"/>
  <c r="E5" i="1"/>
  <c r="J5" i="1" s="1"/>
  <c r="I5" i="1"/>
  <c r="L5" i="1"/>
  <c r="B6" i="1"/>
  <c r="A6" i="1" s="1"/>
  <c r="E6" i="1"/>
  <c r="J6" i="1" s="1"/>
  <c r="I6" i="1"/>
  <c r="L6" i="1"/>
  <c r="B7" i="1"/>
  <c r="A7" i="1" s="1"/>
  <c r="E7" i="1"/>
  <c r="J7" i="1" s="1"/>
  <c r="I7" i="1"/>
  <c r="L7" i="1"/>
  <c r="B8" i="1"/>
  <c r="A8" i="1" s="1"/>
  <c r="E8" i="1"/>
  <c r="J8" i="1" s="1"/>
  <c r="I8" i="1"/>
  <c r="L8" i="1"/>
  <c r="B9" i="1"/>
  <c r="A9" i="1" s="1"/>
  <c r="C9" i="1" s="1"/>
  <c r="E9" i="1"/>
  <c r="G9" i="1" s="1"/>
  <c r="I9" i="1"/>
  <c r="L9" i="1"/>
  <c r="A10" i="1"/>
  <c r="B10" i="1"/>
  <c r="E10" i="1"/>
  <c r="I10" i="1"/>
  <c r="L10" i="1"/>
  <c r="B11" i="1"/>
  <c r="A11" i="1" s="1"/>
  <c r="E11" i="1"/>
  <c r="I11" i="1"/>
  <c r="L11" i="1"/>
  <c r="B12" i="1"/>
  <c r="A12" i="1" s="1"/>
  <c r="E12" i="1"/>
  <c r="J12" i="1" s="1"/>
  <c r="I12" i="1"/>
  <c r="L12" i="1"/>
  <c r="B13" i="1"/>
  <c r="A13" i="1" s="1"/>
  <c r="C13" i="1" s="1"/>
  <c r="D13" i="1" s="1"/>
  <c r="E13" i="1"/>
  <c r="I13" i="1"/>
  <c r="L13" i="1"/>
  <c r="B14" i="1"/>
  <c r="A14" i="1" s="1"/>
  <c r="E14" i="1"/>
  <c r="J14" i="1" s="1"/>
  <c r="I14" i="1"/>
  <c r="L14" i="1"/>
  <c r="B15" i="1"/>
  <c r="A15" i="1" s="1"/>
  <c r="E15" i="1"/>
  <c r="J15" i="1" s="1"/>
  <c r="I15" i="1"/>
  <c r="L15" i="1"/>
  <c r="B16" i="1"/>
  <c r="A16" i="1" s="1"/>
  <c r="E16" i="1"/>
  <c r="J16" i="1" s="1"/>
  <c r="I16" i="1"/>
  <c r="L16" i="1"/>
  <c r="B17" i="1"/>
  <c r="A17" i="1" s="1"/>
  <c r="E17" i="1"/>
  <c r="I17" i="1"/>
  <c r="L17" i="1"/>
  <c r="B18" i="1"/>
  <c r="A18" i="1" s="1"/>
  <c r="E18" i="1"/>
  <c r="J18" i="1" s="1"/>
  <c r="I18" i="1"/>
  <c r="L18" i="1"/>
  <c r="B19" i="1"/>
  <c r="A19" i="1" s="1"/>
  <c r="E19" i="1"/>
  <c r="I19" i="1"/>
  <c r="L19" i="1"/>
  <c r="B20" i="1"/>
  <c r="A20" i="1" s="1"/>
  <c r="E20" i="1"/>
  <c r="J20" i="1" s="1"/>
  <c r="I20" i="1"/>
  <c r="L20" i="1"/>
  <c r="B21" i="1"/>
  <c r="A21" i="1" s="1"/>
  <c r="E21" i="1"/>
  <c r="I21" i="1"/>
  <c r="L21" i="1"/>
  <c r="B22" i="1"/>
  <c r="E22" i="1"/>
  <c r="J22" i="1" s="1"/>
  <c r="I22" i="1"/>
  <c r="L22" i="1"/>
  <c r="B23" i="1"/>
  <c r="A23" i="1" s="1"/>
  <c r="E23" i="1"/>
  <c r="I23" i="1"/>
  <c r="L23" i="1"/>
  <c r="B24" i="1"/>
  <c r="A24" i="1" s="1"/>
  <c r="E24" i="1"/>
  <c r="J24" i="1" s="1"/>
  <c r="I24" i="1"/>
  <c r="L24" i="1"/>
  <c r="B25" i="1"/>
  <c r="A25" i="1" s="1"/>
  <c r="E25" i="1"/>
  <c r="I25" i="1"/>
  <c r="L25" i="1"/>
  <c r="B26" i="1"/>
  <c r="A26" i="1" s="1"/>
  <c r="E26" i="1"/>
  <c r="J26" i="1" s="1"/>
  <c r="I26" i="1"/>
  <c r="L26" i="1"/>
  <c r="B27" i="1"/>
  <c r="A27" i="1" s="1"/>
  <c r="E27" i="1"/>
  <c r="I27" i="1"/>
  <c r="L27" i="1"/>
  <c r="B28" i="1"/>
  <c r="A28" i="1" s="1"/>
  <c r="E28" i="1"/>
  <c r="J28" i="1" s="1"/>
  <c r="I28" i="1"/>
  <c r="L28" i="1"/>
  <c r="B29" i="1"/>
  <c r="A29" i="1" s="1"/>
  <c r="E29" i="1"/>
  <c r="J29" i="1" s="1"/>
  <c r="I29" i="1"/>
  <c r="L29" i="1"/>
  <c r="B30" i="1"/>
  <c r="A30" i="1" s="1"/>
  <c r="E30" i="1"/>
  <c r="J30" i="1" s="1"/>
  <c r="I30" i="1"/>
  <c r="L30" i="1"/>
  <c r="B31" i="1"/>
  <c r="A31" i="1" s="1"/>
  <c r="E31" i="1"/>
  <c r="I31" i="1"/>
  <c r="L31" i="1"/>
  <c r="B32" i="1"/>
  <c r="A32" i="1" s="1"/>
  <c r="E32" i="1"/>
  <c r="I32" i="1"/>
  <c r="L32" i="1"/>
  <c r="B33" i="1"/>
  <c r="E33" i="1"/>
  <c r="J33" i="1" s="1"/>
  <c r="I33" i="1"/>
  <c r="L33" i="1"/>
  <c r="B34" i="1"/>
  <c r="A34" i="1" s="1"/>
  <c r="E34" i="1"/>
  <c r="I34" i="1"/>
  <c r="L34" i="1"/>
  <c r="B35" i="1"/>
  <c r="A35" i="1" s="1"/>
  <c r="C35" i="1" s="1"/>
  <c r="D35" i="1" s="1"/>
  <c r="E35" i="1"/>
  <c r="I35" i="1"/>
  <c r="L35" i="1"/>
  <c r="B36" i="1"/>
  <c r="A36" i="1" s="1"/>
  <c r="E36" i="1"/>
  <c r="J36" i="1" s="1"/>
  <c r="I36" i="1"/>
  <c r="L36" i="1"/>
  <c r="B37" i="1"/>
  <c r="A37" i="1" s="1"/>
  <c r="C37" i="1" s="1"/>
  <c r="D37" i="1" s="1"/>
  <c r="E37" i="1"/>
  <c r="J37" i="1" s="1"/>
  <c r="I37" i="1"/>
  <c r="L37" i="1"/>
  <c r="B38" i="1"/>
  <c r="A38" i="1" s="1"/>
  <c r="E38" i="1"/>
  <c r="J38" i="1" s="1"/>
  <c r="I38" i="1"/>
  <c r="L38" i="1"/>
  <c r="B39" i="1"/>
  <c r="A39" i="1" s="1"/>
  <c r="E39" i="1"/>
  <c r="J39" i="1" s="1"/>
  <c r="I39" i="1"/>
  <c r="L39" i="1"/>
  <c r="B40" i="1"/>
  <c r="A40" i="1" s="1"/>
  <c r="E40" i="1"/>
  <c r="I40" i="1"/>
  <c r="L40" i="1"/>
  <c r="B41" i="1"/>
  <c r="E41" i="1"/>
  <c r="J41" i="1" s="1"/>
  <c r="I41" i="1"/>
  <c r="L41" i="1"/>
  <c r="B42" i="1"/>
  <c r="A42" i="1" s="1"/>
  <c r="E42" i="1"/>
  <c r="J42" i="1" s="1"/>
  <c r="I42" i="1"/>
  <c r="L42" i="1"/>
  <c r="B43" i="1"/>
  <c r="A43" i="1" s="1"/>
  <c r="E43" i="1"/>
  <c r="I43" i="1"/>
  <c r="L43" i="1"/>
  <c r="B44" i="1"/>
  <c r="A44" i="1" s="1"/>
  <c r="E44" i="1"/>
  <c r="J44" i="1" s="1"/>
  <c r="G44" i="1"/>
  <c r="I44" i="1"/>
  <c r="L44" i="1"/>
  <c r="B45" i="1"/>
  <c r="A45" i="1" s="1"/>
  <c r="E45" i="1"/>
  <c r="I45" i="1"/>
  <c r="L45" i="1"/>
  <c r="B46" i="1"/>
  <c r="A46" i="1" s="1"/>
  <c r="E46" i="1"/>
  <c r="J46" i="1" s="1"/>
  <c r="I46" i="1"/>
  <c r="L46" i="1"/>
  <c r="B47" i="1"/>
  <c r="A47" i="1" s="1"/>
  <c r="E47" i="1"/>
  <c r="G47" i="1" s="1"/>
  <c r="I47" i="1"/>
  <c r="L47" i="1"/>
  <c r="B48" i="1"/>
  <c r="A48" i="1" s="1"/>
  <c r="E48" i="1"/>
  <c r="I48" i="1"/>
  <c r="L48" i="1"/>
  <c r="B49" i="1"/>
  <c r="A49" i="1" s="1"/>
  <c r="E49" i="1"/>
  <c r="I49" i="1"/>
  <c r="L49" i="1"/>
  <c r="B50" i="1"/>
  <c r="A50" i="1" s="1"/>
  <c r="E50" i="1"/>
  <c r="I50" i="1"/>
  <c r="L50" i="1"/>
  <c r="B51" i="1"/>
  <c r="E51" i="1"/>
  <c r="J51" i="1" s="1"/>
  <c r="I51" i="1"/>
  <c r="L51" i="1"/>
  <c r="B52" i="1"/>
  <c r="A52" i="1" s="1"/>
  <c r="E52" i="1"/>
  <c r="I52" i="1"/>
  <c r="L52" i="1"/>
  <c r="B53" i="1"/>
  <c r="A53" i="1" s="1"/>
  <c r="E53" i="1"/>
  <c r="I53" i="1"/>
  <c r="L53" i="1"/>
  <c r="B54" i="1"/>
  <c r="A54" i="1" s="1"/>
  <c r="E54" i="1"/>
  <c r="G54" i="1" s="1"/>
  <c r="I54" i="1"/>
  <c r="L54" i="1"/>
  <c r="B55" i="1"/>
  <c r="A55" i="1" s="1"/>
  <c r="E55" i="1"/>
  <c r="I55" i="1"/>
  <c r="L55" i="1"/>
  <c r="B56" i="1"/>
  <c r="A56" i="1" s="1"/>
  <c r="E56" i="1"/>
  <c r="G56" i="1" s="1"/>
  <c r="I56" i="1"/>
  <c r="L56" i="1"/>
  <c r="B57" i="1"/>
  <c r="A57" i="1" s="1"/>
  <c r="E57" i="1"/>
  <c r="J57" i="1" s="1"/>
  <c r="I57" i="1"/>
  <c r="L57" i="1"/>
  <c r="B58" i="1"/>
  <c r="A58" i="1" s="1"/>
  <c r="E58" i="1"/>
  <c r="G58" i="1" s="1"/>
  <c r="I58" i="1"/>
  <c r="L58" i="1"/>
  <c r="B59" i="1"/>
  <c r="E59" i="1"/>
  <c r="J59" i="1" s="1"/>
  <c r="I59" i="1"/>
  <c r="L59" i="1"/>
  <c r="B60" i="1"/>
  <c r="A60" i="1" s="1"/>
  <c r="E60" i="1"/>
  <c r="G60" i="1" s="1"/>
  <c r="I60" i="1"/>
  <c r="L60" i="1"/>
  <c r="B61" i="1"/>
  <c r="A61" i="1" s="1"/>
  <c r="E61" i="1"/>
  <c r="G61" i="1" s="1"/>
  <c r="I61" i="1"/>
  <c r="L61" i="1"/>
  <c r="B62" i="1"/>
  <c r="A62" i="1" s="1"/>
  <c r="E62" i="1"/>
  <c r="G62" i="1" s="1"/>
  <c r="I62" i="1"/>
  <c r="L62" i="1"/>
  <c r="B63" i="1"/>
  <c r="A63" i="1" s="1"/>
  <c r="E63" i="1"/>
  <c r="J63" i="1" s="1"/>
  <c r="I63" i="1"/>
  <c r="L63" i="1"/>
  <c r="B64" i="1"/>
  <c r="A64" i="1" s="1"/>
  <c r="E64" i="1"/>
  <c r="G64" i="1" s="1"/>
  <c r="I64" i="1"/>
  <c r="L64" i="1"/>
  <c r="B65" i="1"/>
  <c r="A65" i="1" s="1"/>
  <c r="E65" i="1"/>
  <c r="G65" i="1" s="1"/>
  <c r="I65" i="1"/>
  <c r="L65" i="1"/>
  <c r="B66" i="1"/>
  <c r="A66" i="1" s="1"/>
  <c r="E66" i="1"/>
  <c r="I66" i="1"/>
  <c r="L66" i="1"/>
  <c r="B67" i="1"/>
  <c r="A67" i="1" s="1"/>
  <c r="E67" i="1"/>
  <c r="G67" i="1" s="1"/>
  <c r="I67" i="1"/>
  <c r="L67" i="1"/>
  <c r="B68" i="1"/>
  <c r="A68" i="1" s="1"/>
  <c r="E68" i="1"/>
  <c r="I68" i="1"/>
  <c r="L68" i="1"/>
  <c r="B69" i="1"/>
  <c r="A69" i="1" s="1"/>
  <c r="E69" i="1"/>
  <c r="I69" i="1"/>
  <c r="L69" i="1"/>
  <c r="B70" i="1"/>
  <c r="A70" i="1" s="1"/>
  <c r="E70" i="1"/>
  <c r="G70" i="1" s="1"/>
  <c r="I70" i="1"/>
  <c r="L70" i="1"/>
  <c r="B71" i="1"/>
  <c r="A71" i="1" s="1"/>
  <c r="E71" i="1"/>
  <c r="I71" i="1"/>
  <c r="L71" i="1"/>
  <c r="B72" i="1"/>
  <c r="A72" i="1" s="1"/>
  <c r="E72" i="1"/>
  <c r="G72" i="1" s="1"/>
  <c r="I72" i="1"/>
  <c r="L72" i="1"/>
  <c r="B73" i="1"/>
  <c r="A73" i="1" s="1"/>
  <c r="E73" i="1"/>
  <c r="J73" i="1" s="1"/>
  <c r="I73" i="1"/>
  <c r="L73" i="1"/>
  <c r="B74" i="1"/>
  <c r="A74" i="1" s="1"/>
  <c r="E74" i="1"/>
  <c r="G74" i="1" s="1"/>
  <c r="I74" i="1"/>
  <c r="L74" i="1"/>
  <c r="B75" i="1"/>
  <c r="E75" i="1"/>
  <c r="J75" i="1" s="1"/>
  <c r="I75" i="1"/>
  <c r="L75" i="1"/>
  <c r="B76" i="1"/>
  <c r="A76" i="1" s="1"/>
  <c r="E76" i="1"/>
  <c r="G76" i="1" s="1"/>
  <c r="I76" i="1"/>
  <c r="L76" i="1"/>
  <c r="B77" i="1"/>
  <c r="A77" i="1" s="1"/>
  <c r="E77" i="1"/>
  <c r="I77" i="1"/>
  <c r="L77" i="1"/>
  <c r="B78" i="1"/>
  <c r="A78" i="1" s="1"/>
  <c r="E78" i="1"/>
  <c r="G78" i="1" s="1"/>
  <c r="I78" i="1"/>
  <c r="L78" i="1"/>
  <c r="B79" i="1"/>
  <c r="A79" i="1" s="1"/>
  <c r="E79" i="1"/>
  <c r="J79" i="1" s="1"/>
  <c r="I79" i="1"/>
  <c r="L79" i="1"/>
  <c r="B80" i="1"/>
  <c r="A80" i="1" s="1"/>
  <c r="E80" i="1"/>
  <c r="G80" i="1" s="1"/>
  <c r="I80" i="1"/>
  <c r="L80" i="1"/>
  <c r="B81" i="1"/>
  <c r="A81" i="1" s="1"/>
  <c r="E81" i="1"/>
  <c r="I81" i="1"/>
  <c r="L81" i="1"/>
  <c r="B82" i="1"/>
  <c r="A82" i="1" s="1"/>
  <c r="E82" i="1"/>
  <c r="I82" i="1"/>
  <c r="L82" i="1"/>
  <c r="B83" i="1"/>
  <c r="A83" i="1" s="1"/>
  <c r="E83" i="1"/>
  <c r="G83" i="1" s="1"/>
  <c r="I83" i="1"/>
  <c r="L83" i="1"/>
  <c r="B84" i="1"/>
  <c r="A84" i="1" s="1"/>
  <c r="E84" i="1"/>
  <c r="I84" i="1"/>
  <c r="L84" i="1"/>
  <c r="B85" i="1"/>
  <c r="A85" i="1" s="1"/>
  <c r="E85" i="1"/>
  <c r="J85" i="1" s="1"/>
  <c r="I85" i="1"/>
  <c r="L85" i="1"/>
  <c r="B86" i="1"/>
  <c r="A86" i="1" s="1"/>
  <c r="E86" i="1"/>
  <c r="G86" i="1" s="1"/>
  <c r="I86" i="1"/>
  <c r="L86" i="1"/>
  <c r="B87" i="1"/>
  <c r="A87" i="1" s="1"/>
  <c r="E87" i="1"/>
  <c r="I87" i="1"/>
  <c r="L87" i="1"/>
  <c r="B88" i="1"/>
  <c r="A88" i="1" s="1"/>
  <c r="E88" i="1"/>
  <c r="G88" i="1" s="1"/>
  <c r="I88" i="1"/>
  <c r="L88" i="1"/>
  <c r="B89" i="1"/>
  <c r="A89" i="1" s="1"/>
  <c r="E89" i="1"/>
  <c r="G89" i="1" s="1"/>
  <c r="I89" i="1"/>
  <c r="L89" i="1"/>
  <c r="B90" i="1"/>
  <c r="A90" i="1" s="1"/>
  <c r="E90" i="1"/>
  <c r="G90" i="1" s="1"/>
  <c r="I90" i="1"/>
  <c r="L90" i="1"/>
  <c r="B91" i="1"/>
  <c r="E91" i="1"/>
  <c r="G91" i="1" s="1"/>
  <c r="I91" i="1"/>
  <c r="L91" i="1"/>
  <c r="B92" i="1"/>
  <c r="A92" i="1" s="1"/>
  <c r="E92" i="1"/>
  <c r="G92" i="1" s="1"/>
  <c r="I92" i="1"/>
  <c r="L92" i="1"/>
  <c r="B93" i="1"/>
  <c r="A93" i="1" s="1"/>
  <c r="E93" i="1"/>
  <c r="I93" i="1"/>
  <c r="L93" i="1"/>
  <c r="B94" i="1"/>
  <c r="A94" i="1" s="1"/>
  <c r="E94" i="1"/>
  <c r="G94" i="1" s="1"/>
  <c r="I94" i="1"/>
  <c r="L94" i="1"/>
  <c r="B95" i="1"/>
  <c r="A95" i="1" s="1"/>
  <c r="E95" i="1"/>
  <c r="I95" i="1"/>
  <c r="L95" i="1"/>
  <c r="B96" i="1"/>
  <c r="A96" i="1" s="1"/>
  <c r="E96" i="1"/>
  <c r="G96" i="1" s="1"/>
  <c r="I96" i="1"/>
  <c r="L96" i="1"/>
  <c r="B97" i="1"/>
  <c r="A97" i="1" s="1"/>
  <c r="E97" i="1"/>
  <c r="J97" i="1" s="1"/>
  <c r="I97" i="1"/>
  <c r="L97" i="1"/>
  <c r="B98" i="1"/>
  <c r="A98" i="1" s="1"/>
  <c r="E98" i="1"/>
  <c r="I98" i="1"/>
  <c r="L98" i="1"/>
  <c r="B99" i="1"/>
  <c r="A99" i="1" s="1"/>
  <c r="E99" i="1"/>
  <c r="G99" i="1" s="1"/>
  <c r="I99" i="1"/>
  <c r="L99" i="1"/>
  <c r="B100" i="1"/>
  <c r="A100" i="1" s="1"/>
  <c r="E100" i="1"/>
  <c r="I100" i="1"/>
  <c r="L100" i="1"/>
  <c r="B101" i="1"/>
  <c r="A101" i="1" s="1"/>
  <c r="E101" i="1"/>
  <c r="J101" i="1" s="1"/>
  <c r="I101" i="1"/>
  <c r="L101" i="1"/>
  <c r="B102" i="1"/>
  <c r="A102" i="1" s="1"/>
  <c r="E102" i="1"/>
  <c r="G102" i="1" s="1"/>
  <c r="I102" i="1"/>
  <c r="L102" i="1"/>
  <c r="B103" i="1"/>
  <c r="A103" i="1" s="1"/>
  <c r="E103" i="1"/>
  <c r="G103" i="1" s="1"/>
  <c r="I103" i="1"/>
  <c r="L103" i="1"/>
  <c r="B104" i="1"/>
  <c r="A104" i="1" s="1"/>
  <c r="E104" i="1"/>
  <c r="G104" i="1" s="1"/>
  <c r="I104" i="1"/>
  <c r="L104" i="1"/>
  <c r="B105" i="1"/>
  <c r="A105" i="1" s="1"/>
  <c r="E105" i="1"/>
  <c r="G105" i="1" s="1"/>
  <c r="I105" i="1"/>
  <c r="L105" i="1"/>
  <c r="B106" i="1"/>
  <c r="A106" i="1" s="1"/>
  <c r="E106" i="1"/>
  <c r="G106" i="1" s="1"/>
  <c r="I106" i="1"/>
  <c r="L106" i="1"/>
  <c r="B107" i="1"/>
  <c r="A107" i="1" s="1"/>
  <c r="E107" i="1"/>
  <c r="I107" i="1"/>
  <c r="L107" i="1"/>
  <c r="B108" i="1"/>
  <c r="A108" i="1" s="1"/>
  <c r="E108" i="1"/>
  <c r="G108" i="1" s="1"/>
  <c r="I108" i="1"/>
  <c r="L108" i="1"/>
  <c r="B109" i="1"/>
  <c r="A109" i="1" s="1"/>
  <c r="E109" i="1"/>
  <c r="G109" i="1" s="1"/>
  <c r="I109" i="1"/>
  <c r="J109" i="1"/>
  <c r="L109" i="1"/>
  <c r="B110" i="1"/>
  <c r="A110" i="1" s="1"/>
  <c r="E110" i="1"/>
  <c r="G110" i="1" s="1"/>
  <c r="I110" i="1"/>
  <c r="L110" i="1"/>
  <c r="B111" i="1"/>
  <c r="A111" i="1" s="1"/>
  <c r="E111" i="1"/>
  <c r="G111" i="1" s="1"/>
  <c r="I111" i="1"/>
  <c r="L111" i="1"/>
  <c r="B112" i="1"/>
  <c r="A112" i="1" s="1"/>
  <c r="E112" i="1"/>
  <c r="G112" i="1" s="1"/>
  <c r="I112" i="1"/>
  <c r="L112" i="1"/>
  <c r="B113" i="1"/>
  <c r="A113" i="1" s="1"/>
  <c r="E113" i="1"/>
  <c r="G113" i="1" s="1"/>
  <c r="I113" i="1"/>
  <c r="L113" i="1"/>
  <c r="B114" i="1"/>
  <c r="A114" i="1" s="1"/>
  <c r="E114" i="1"/>
  <c r="G114" i="1" s="1"/>
  <c r="I114" i="1"/>
  <c r="L114" i="1"/>
  <c r="B115" i="1"/>
  <c r="A115" i="1" s="1"/>
  <c r="E115" i="1"/>
  <c r="G115" i="1" s="1"/>
  <c r="I115" i="1"/>
  <c r="L115" i="1"/>
  <c r="B116" i="1"/>
  <c r="A116" i="1" s="1"/>
  <c r="E116" i="1"/>
  <c r="G116" i="1" s="1"/>
  <c r="I116" i="1"/>
  <c r="L116" i="1"/>
  <c r="B117" i="1"/>
  <c r="A117" i="1" s="1"/>
  <c r="E117" i="1"/>
  <c r="I117" i="1"/>
  <c r="L117" i="1"/>
  <c r="B118" i="1"/>
  <c r="A118" i="1" s="1"/>
  <c r="E118" i="1"/>
  <c r="G118" i="1" s="1"/>
  <c r="I118" i="1"/>
  <c r="L118" i="1"/>
  <c r="B119" i="1"/>
  <c r="A119" i="1" s="1"/>
  <c r="E119" i="1"/>
  <c r="G119" i="1" s="1"/>
  <c r="I119" i="1"/>
  <c r="L119" i="1"/>
  <c r="B120" i="1"/>
  <c r="A120" i="1" s="1"/>
  <c r="E120" i="1"/>
  <c r="G120" i="1" s="1"/>
  <c r="I120" i="1"/>
  <c r="L120" i="1"/>
  <c r="B121" i="1"/>
  <c r="A121" i="1" s="1"/>
  <c r="E121" i="1"/>
  <c r="G121" i="1" s="1"/>
  <c r="I121" i="1"/>
  <c r="L121" i="1"/>
  <c r="B122" i="1"/>
  <c r="A122" i="1" s="1"/>
  <c r="E122" i="1"/>
  <c r="G122" i="1" s="1"/>
  <c r="I122" i="1"/>
  <c r="L122" i="1"/>
  <c r="B123" i="1"/>
  <c r="A123" i="1" s="1"/>
  <c r="E123" i="1"/>
  <c r="I123" i="1"/>
  <c r="L123" i="1"/>
  <c r="B124" i="1"/>
  <c r="A124" i="1" s="1"/>
  <c r="E124" i="1"/>
  <c r="G124" i="1" s="1"/>
  <c r="I124" i="1"/>
  <c r="L124" i="1"/>
  <c r="B125" i="1"/>
  <c r="A125" i="1" s="1"/>
  <c r="E125" i="1"/>
  <c r="G125" i="1" s="1"/>
  <c r="I125" i="1"/>
  <c r="L125" i="1"/>
  <c r="B126" i="1"/>
  <c r="A126" i="1" s="1"/>
  <c r="E126" i="1"/>
  <c r="G126" i="1" s="1"/>
  <c r="I126" i="1"/>
  <c r="L126" i="1"/>
  <c r="B127" i="1"/>
  <c r="A127" i="1" s="1"/>
  <c r="E127" i="1"/>
  <c r="I127" i="1"/>
  <c r="L127" i="1"/>
  <c r="B128" i="1"/>
  <c r="A128" i="1" s="1"/>
  <c r="E128" i="1"/>
  <c r="G128" i="1" s="1"/>
  <c r="I128" i="1"/>
  <c r="L128" i="1"/>
  <c r="B129" i="1"/>
  <c r="A129" i="1" s="1"/>
  <c r="E129" i="1"/>
  <c r="I129" i="1"/>
  <c r="L129" i="1"/>
  <c r="B130" i="1"/>
  <c r="A130" i="1" s="1"/>
  <c r="E130" i="1"/>
  <c r="G130" i="1" s="1"/>
  <c r="I130" i="1"/>
  <c r="L130" i="1"/>
  <c r="B131" i="1"/>
  <c r="A131" i="1" s="1"/>
  <c r="E131" i="1"/>
  <c r="G131" i="1" s="1"/>
  <c r="I131" i="1"/>
  <c r="L131" i="1"/>
  <c r="B132" i="1"/>
  <c r="A132" i="1" s="1"/>
  <c r="E132" i="1"/>
  <c r="G132" i="1" s="1"/>
  <c r="I132" i="1"/>
  <c r="L132" i="1"/>
  <c r="B133" i="1"/>
  <c r="A133" i="1" s="1"/>
  <c r="E133" i="1"/>
  <c r="I133" i="1"/>
  <c r="L133" i="1"/>
  <c r="B134" i="1"/>
  <c r="A134" i="1" s="1"/>
  <c r="E134" i="1"/>
  <c r="G134" i="1" s="1"/>
  <c r="I134" i="1"/>
  <c r="L134" i="1"/>
  <c r="B135" i="1"/>
  <c r="A135" i="1" s="1"/>
  <c r="E135" i="1"/>
  <c r="G135" i="1" s="1"/>
  <c r="I135" i="1"/>
  <c r="L135" i="1"/>
  <c r="B136" i="1"/>
  <c r="A136" i="1" s="1"/>
  <c r="E136" i="1"/>
  <c r="G136" i="1" s="1"/>
  <c r="I136" i="1"/>
  <c r="L136" i="1"/>
  <c r="B137" i="1"/>
  <c r="A137" i="1" s="1"/>
  <c r="E137" i="1"/>
  <c r="G137" i="1" s="1"/>
  <c r="I137" i="1"/>
  <c r="L137" i="1"/>
  <c r="B138" i="1"/>
  <c r="A138" i="1" s="1"/>
  <c r="E138" i="1"/>
  <c r="G138" i="1" s="1"/>
  <c r="I138" i="1"/>
  <c r="L138" i="1"/>
  <c r="B139" i="1"/>
  <c r="A139" i="1" s="1"/>
  <c r="E139" i="1"/>
  <c r="I139" i="1"/>
  <c r="L139" i="1"/>
  <c r="B140" i="1"/>
  <c r="A140" i="1" s="1"/>
  <c r="E140" i="1"/>
  <c r="G140" i="1" s="1"/>
  <c r="I140" i="1"/>
  <c r="L140" i="1"/>
  <c r="B141" i="1"/>
  <c r="A141" i="1" s="1"/>
  <c r="E141" i="1"/>
  <c r="G141" i="1" s="1"/>
  <c r="I141" i="1"/>
  <c r="L141" i="1"/>
  <c r="B142" i="1"/>
  <c r="A142" i="1" s="1"/>
  <c r="E142" i="1"/>
  <c r="G142" i="1" s="1"/>
  <c r="I142" i="1"/>
  <c r="L142" i="1"/>
  <c r="B143" i="1"/>
  <c r="A143" i="1" s="1"/>
  <c r="E143" i="1"/>
  <c r="G143" i="1" s="1"/>
  <c r="I143" i="1"/>
  <c r="L143" i="1"/>
  <c r="B144" i="1"/>
  <c r="A144" i="1" s="1"/>
  <c r="E144" i="1"/>
  <c r="G144" i="1" s="1"/>
  <c r="I144" i="1"/>
  <c r="L144" i="1"/>
  <c r="B145" i="1"/>
  <c r="A145" i="1" s="1"/>
  <c r="E145" i="1"/>
  <c r="G145" i="1" s="1"/>
  <c r="I145" i="1"/>
  <c r="L145" i="1"/>
  <c r="B146" i="1"/>
  <c r="E146" i="1"/>
  <c r="G146" i="1" s="1"/>
  <c r="I146" i="1"/>
  <c r="L146" i="1"/>
  <c r="B147" i="1"/>
  <c r="E147" i="1"/>
  <c r="G147" i="1" s="1"/>
  <c r="I147" i="1"/>
  <c r="L147" i="1"/>
  <c r="B148" i="1"/>
  <c r="A148" i="1" s="1"/>
  <c r="E148" i="1"/>
  <c r="G148" i="1" s="1"/>
  <c r="I148" i="1"/>
  <c r="L148" i="1"/>
  <c r="B149" i="1"/>
  <c r="A149" i="1" s="1"/>
  <c r="E149" i="1"/>
  <c r="I149" i="1"/>
  <c r="L149" i="1"/>
  <c r="B150" i="1"/>
  <c r="A150" i="1" s="1"/>
  <c r="E150" i="1"/>
  <c r="G150" i="1" s="1"/>
  <c r="I150" i="1"/>
  <c r="L150" i="1"/>
  <c r="B151" i="1"/>
  <c r="A151" i="1" s="1"/>
  <c r="E151" i="1"/>
  <c r="I151" i="1"/>
  <c r="L151" i="1"/>
  <c r="B152" i="1"/>
  <c r="A152" i="1" s="1"/>
  <c r="E152" i="1"/>
  <c r="G152" i="1" s="1"/>
  <c r="I152" i="1"/>
  <c r="L152" i="1"/>
  <c r="B153" i="1"/>
  <c r="A153" i="1" s="1"/>
  <c r="E153" i="1"/>
  <c r="G153" i="1" s="1"/>
  <c r="I153" i="1"/>
  <c r="L153" i="1"/>
  <c r="B154" i="1"/>
  <c r="A154" i="1" s="1"/>
  <c r="E154" i="1"/>
  <c r="I154" i="1"/>
  <c r="L154" i="1"/>
  <c r="B155" i="1"/>
  <c r="A155" i="1" s="1"/>
  <c r="E155" i="1"/>
  <c r="G155" i="1" s="1"/>
  <c r="I155" i="1"/>
  <c r="L155" i="1"/>
  <c r="B156" i="1"/>
  <c r="A156" i="1" s="1"/>
  <c r="E156" i="1"/>
  <c r="I156" i="1"/>
  <c r="L156" i="1"/>
  <c r="B157" i="1"/>
  <c r="A157" i="1" s="1"/>
  <c r="E157" i="1"/>
  <c r="G157" i="1" s="1"/>
  <c r="I157" i="1"/>
  <c r="L157" i="1"/>
  <c r="B158" i="1"/>
  <c r="E158" i="1"/>
  <c r="G158" i="1" s="1"/>
  <c r="I158" i="1"/>
  <c r="L158" i="1"/>
  <c r="B159" i="1"/>
  <c r="A159" i="1" s="1"/>
  <c r="E159" i="1"/>
  <c r="G159" i="1" s="1"/>
  <c r="I159" i="1"/>
  <c r="L159" i="1"/>
  <c r="B160" i="1"/>
  <c r="E160" i="1"/>
  <c r="G160" i="1" s="1"/>
  <c r="I160" i="1"/>
  <c r="L160" i="1"/>
  <c r="B161" i="1"/>
  <c r="A161" i="1" s="1"/>
  <c r="E161" i="1"/>
  <c r="I161" i="1"/>
  <c r="L161" i="1"/>
  <c r="B162" i="1"/>
  <c r="E162" i="1"/>
  <c r="G162" i="1" s="1"/>
  <c r="I162" i="1"/>
  <c r="L162" i="1"/>
  <c r="B163" i="1"/>
  <c r="E163" i="1"/>
  <c r="I163" i="1"/>
  <c r="L163" i="1"/>
  <c r="B164" i="1"/>
  <c r="A164" i="1" s="1"/>
  <c r="E164" i="1"/>
  <c r="J164" i="1" s="1"/>
  <c r="I164" i="1"/>
  <c r="L164" i="1"/>
  <c r="B165" i="1"/>
  <c r="A165" i="1" s="1"/>
  <c r="E165" i="1"/>
  <c r="G165" i="1" s="1"/>
  <c r="I165" i="1"/>
  <c r="L165" i="1"/>
  <c r="B166" i="1"/>
  <c r="A166" i="1" s="1"/>
  <c r="E166" i="1"/>
  <c r="J166" i="1" s="1"/>
  <c r="I166" i="1"/>
  <c r="L166" i="1"/>
  <c r="B167" i="1"/>
  <c r="A167" i="1" s="1"/>
  <c r="E167" i="1"/>
  <c r="G167" i="1" s="1"/>
  <c r="I167" i="1"/>
  <c r="L167" i="1"/>
  <c r="B168" i="1"/>
  <c r="E168" i="1"/>
  <c r="G168" i="1" s="1"/>
  <c r="I168" i="1"/>
  <c r="L168" i="1"/>
  <c r="B169" i="1"/>
  <c r="A169" i="1" s="1"/>
  <c r="E169" i="1"/>
  <c r="G169" i="1" s="1"/>
  <c r="I169" i="1"/>
  <c r="L169" i="1"/>
  <c r="B170" i="1"/>
  <c r="A170" i="1" s="1"/>
  <c r="E170" i="1"/>
  <c r="J170" i="1" s="1"/>
  <c r="I170" i="1"/>
  <c r="L170" i="1"/>
  <c r="B171" i="1"/>
  <c r="A171" i="1" s="1"/>
  <c r="E171" i="1"/>
  <c r="I171" i="1"/>
  <c r="L171" i="1"/>
  <c r="B172" i="1"/>
  <c r="E172" i="1"/>
  <c r="J172" i="1" s="1"/>
  <c r="I172" i="1"/>
  <c r="L172" i="1"/>
  <c r="B173" i="1"/>
  <c r="A173" i="1" s="1"/>
  <c r="E173" i="1"/>
  <c r="I173" i="1"/>
  <c r="L173" i="1"/>
  <c r="B174" i="1"/>
  <c r="A174" i="1" s="1"/>
  <c r="E174" i="1"/>
  <c r="J174" i="1" s="1"/>
  <c r="I174" i="1"/>
  <c r="L174" i="1"/>
  <c r="B175" i="1"/>
  <c r="A175" i="1" s="1"/>
  <c r="E175" i="1"/>
  <c r="G175" i="1" s="1"/>
  <c r="I175" i="1"/>
  <c r="L175" i="1"/>
  <c r="B176" i="1"/>
  <c r="A176" i="1" s="1"/>
  <c r="E176" i="1"/>
  <c r="J176" i="1" s="1"/>
  <c r="I176" i="1"/>
  <c r="L176" i="1"/>
  <c r="B177" i="1"/>
  <c r="A177" i="1" s="1"/>
  <c r="E177" i="1"/>
  <c r="I177" i="1"/>
  <c r="L177" i="1"/>
  <c r="B178" i="1"/>
  <c r="A178" i="1" s="1"/>
  <c r="E178" i="1"/>
  <c r="J178" i="1" s="1"/>
  <c r="I178" i="1"/>
  <c r="L178" i="1"/>
  <c r="B179" i="1"/>
  <c r="E179" i="1"/>
  <c r="I179" i="1"/>
  <c r="L179" i="1"/>
  <c r="B180" i="1"/>
  <c r="E180" i="1"/>
  <c r="J180" i="1" s="1"/>
  <c r="I180" i="1"/>
  <c r="L180" i="1"/>
  <c r="B181" i="1"/>
  <c r="E181" i="1"/>
  <c r="G181" i="1" s="1"/>
  <c r="I181" i="1"/>
  <c r="L181" i="1"/>
  <c r="B182" i="1"/>
  <c r="A182" i="1" s="1"/>
  <c r="E182" i="1"/>
  <c r="G182" i="1" s="1"/>
  <c r="I182" i="1"/>
  <c r="L182" i="1"/>
  <c r="B183" i="1"/>
  <c r="A183" i="1" s="1"/>
  <c r="E183" i="1"/>
  <c r="G183" i="1" s="1"/>
  <c r="I183" i="1"/>
  <c r="L183" i="1"/>
  <c r="B184" i="1"/>
  <c r="E184" i="1"/>
  <c r="G184" i="1" s="1"/>
  <c r="I184" i="1"/>
  <c r="L184" i="1"/>
  <c r="B185" i="1"/>
  <c r="A185" i="1" s="1"/>
  <c r="E185" i="1"/>
  <c r="I185" i="1"/>
  <c r="L185" i="1"/>
  <c r="B186" i="1"/>
  <c r="A186" i="1" s="1"/>
  <c r="E186" i="1"/>
  <c r="J186" i="1" s="1"/>
  <c r="I186" i="1"/>
  <c r="L186" i="1"/>
  <c r="B187" i="1"/>
  <c r="A187" i="1" s="1"/>
  <c r="E187" i="1"/>
  <c r="G187" i="1" s="1"/>
  <c r="I187" i="1"/>
  <c r="L187" i="1"/>
  <c r="B188" i="1"/>
  <c r="E188" i="1"/>
  <c r="G188" i="1" s="1"/>
  <c r="I188" i="1"/>
  <c r="L188" i="1"/>
  <c r="B189" i="1"/>
  <c r="E189" i="1"/>
  <c r="G189" i="1" s="1"/>
  <c r="I189" i="1"/>
  <c r="L189" i="1"/>
  <c r="B190" i="1"/>
  <c r="E190" i="1"/>
  <c r="I190" i="1"/>
  <c r="L190" i="1"/>
  <c r="B191" i="1"/>
  <c r="A191" i="1" s="1"/>
  <c r="E191" i="1"/>
  <c r="I191" i="1"/>
  <c r="L191" i="1"/>
  <c r="B192" i="1"/>
  <c r="A192" i="1" s="1"/>
  <c r="E192" i="1"/>
  <c r="J192" i="1" s="1"/>
  <c r="I192" i="1"/>
  <c r="L192" i="1"/>
  <c r="B193" i="1"/>
  <c r="A193" i="1" s="1"/>
  <c r="E193" i="1"/>
  <c r="G193" i="1" s="1"/>
  <c r="I193" i="1"/>
  <c r="L193" i="1"/>
  <c r="B194" i="1"/>
  <c r="E194" i="1"/>
  <c r="G194" i="1" s="1"/>
  <c r="I194" i="1"/>
  <c r="L194" i="1"/>
  <c r="B195" i="1"/>
  <c r="A195" i="1" s="1"/>
  <c r="E195" i="1"/>
  <c r="G195" i="1" s="1"/>
  <c r="I195" i="1"/>
  <c r="L195" i="1"/>
  <c r="B196" i="1"/>
  <c r="E196" i="1"/>
  <c r="I196" i="1"/>
  <c r="L196" i="1"/>
  <c r="B197" i="1"/>
  <c r="A197" i="1" s="1"/>
  <c r="E197" i="1"/>
  <c r="G197" i="1" s="1"/>
  <c r="I197" i="1"/>
  <c r="L197" i="1"/>
  <c r="B198" i="1"/>
  <c r="A198" i="1" s="1"/>
  <c r="E198" i="1"/>
  <c r="G198" i="1" s="1"/>
  <c r="I198" i="1"/>
  <c r="L198" i="1"/>
  <c r="B199" i="1"/>
  <c r="A199" i="1" s="1"/>
  <c r="E199" i="1"/>
  <c r="G199" i="1" s="1"/>
  <c r="I199" i="1"/>
  <c r="L199" i="1"/>
  <c r="B200" i="1"/>
  <c r="E200" i="1"/>
  <c r="G200" i="1" s="1"/>
  <c r="I200" i="1"/>
  <c r="L200" i="1"/>
  <c r="B201" i="1"/>
  <c r="A201" i="1" s="1"/>
  <c r="E201" i="1"/>
  <c r="I201" i="1"/>
  <c r="L201" i="1"/>
  <c r="B202" i="1"/>
  <c r="A202" i="1" s="1"/>
  <c r="E202" i="1"/>
  <c r="J202" i="1" s="1"/>
  <c r="I202" i="1"/>
  <c r="L202" i="1"/>
  <c r="B203" i="1"/>
  <c r="A203" i="1" s="1"/>
  <c r="E203" i="1"/>
  <c r="G203" i="1" s="1"/>
  <c r="I203" i="1"/>
  <c r="L203" i="1"/>
  <c r="B204" i="1"/>
  <c r="E204" i="1"/>
  <c r="G204" i="1" s="1"/>
  <c r="I204" i="1"/>
  <c r="L204" i="1"/>
  <c r="B205" i="1"/>
  <c r="E205" i="1"/>
  <c r="G205" i="1" s="1"/>
  <c r="I205" i="1"/>
  <c r="L205" i="1"/>
  <c r="B206" i="1"/>
  <c r="E206" i="1"/>
  <c r="I206" i="1"/>
  <c r="L206" i="1"/>
  <c r="B207" i="1"/>
  <c r="E207" i="1"/>
  <c r="I207" i="1"/>
  <c r="L207" i="1"/>
  <c r="B208" i="1"/>
  <c r="A208" i="1" s="1"/>
  <c r="E208" i="1"/>
  <c r="J208" i="1" s="1"/>
  <c r="G208" i="1"/>
  <c r="I208" i="1"/>
  <c r="L208" i="1"/>
  <c r="B209" i="1"/>
  <c r="A209" i="1" s="1"/>
  <c r="E209" i="1"/>
  <c r="G209" i="1" s="1"/>
  <c r="I209" i="1"/>
  <c r="L209" i="1"/>
  <c r="B210" i="1"/>
  <c r="E210" i="1"/>
  <c r="G210" i="1" s="1"/>
  <c r="I210" i="1"/>
  <c r="L210" i="1"/>
  <c r="B211" i="1"/>
  <c r="A211" i="1" s="1"/>
  <c r="C211" i="1" s="1"/>
  <c r="E211" i="1"/>
  <c r="G211" i="1" s="1"/>
  <c r="I211" i="1"/>
  <c r="L211" i="1"/>
  <c r="B212" i="1"/>
  <c r="E212" i="1"/>
  <c r="J212" i="1" s="1"/>
  <c r="I212" i="1"/>
  <c r="L212" i="1"/>
  <c r="B213" i="1"/>
  <c r="A213" i="1" s="1"/>
  <c r="E213" i="1"/>
  <c r="G213" i="1" s="1"/>
  <c r="I213" i="1"/>
  <c r="L213" i="1"/>
  <c r="B214" i="1"/>
  <c r="A214" i="1" s="1"/>
  <c r="E214" i="1"/>
  <c r="G214" i="1" s="1"/>
  <c r="I214" i="1"/>
  <c r="L214" i="1"/>
  <c r="B215" i="1"/>
  <c r="A215" i="1" s="1"/>
  <c r="E215" i="1"/>
  <c r="G215" i="1" s="1"/>
  <c r="I215" i="1"/>
  <c r="L215" i="1"/>
  <c r="B216" i="1"/>
  <c r="E216" i="1"/>
  <c r="I216" i="1"/>
  <c r="L216" i="1"/>
  <c r="B217" i="1"/>
  <c r="E217" i="1"/>
  <c r="G217" i="1" s="1"/>
  <c r="I217" i="1"/>
  <c r="L217" i="1"/>
  <c r="B218" i="1"/>
  <c r="A218" i="1" s="1"/>
  <c r="E218" i="1"/>
  <c r="J218" i="1" s="1"/>
  <c r="I218" i="1"/>
  <c r="L218" i="1"/>
  <c r="B219" i="1"/>
  <c r="A219" i="1" s="1"/>
  <c r="E219" i="1"/>
  <c r="I219" i="1"/>
  <c r="L219" i="1"/>
  <c r="B220" i="1"/>
  <c r="E220" i="1"/>
  <c r="G220" i="1" s="1"/>
  <c r="I220" i="1"/>
  <c r="L220" i="1"/>
  <c r="B221" i="1"/>
  <c r="E221" i="1"/>
  <c r="G221" i="1" s="1"/>
  <c r="I221" i="1"/>
  <c r="L221" i="1"/>
  <c r="B222" i="1"/>
  <c r="E222" i="1"/>
  <c r="I222" i="1"/>
  <c r="L222" i="1"/>
  <c r="B223" i="1"/>
  <c r="A223" i="1" s="1"/>
  <c r="E223" i="1"/>
  <c r="G223" i="1" s="1"/>
  <c r="I223" i="1"/>
  <c r="L223" i="1"/>
  <c r="B224" i="1"/>
  <c r="A224" i="1" s="1"/>
  <c r="E224" i="1"/>
  <c r="J224" i="1" s="1"/>
  <c r="I224" i="1"/>
  <c r="L224" i="1"/>
  <c r="B225" i="1"/>
  <c r="A225" i="1" s="1"/>
  <c r="E225" i="1"/>
  <c r="G225" i="1" s="1"/>
  <c r="I225" i="1"/>
  <c r="L225" i="1"/>
  <c r="B226" i="1"/>
  <c r="E226" i="1"/>
  <c r="I226" i="1"/>
  <c r="L226" i="1"/>
  <c r="B227" i="1"/>
  <c r="A227" i="1" s="1"/>
  <c r="E227" i="1"/>
  <c r="G227" i="1" s="1"/>
  <c r="I227" i="1"/>
  <c r="L227" i="1"/>
  <c r="B228" i="1"/>
  <c r="E228" i="1"/>
  <c r="I228" i="1"/>
  <c r="L228" i="1"/>
  <c r="B229" i="1"/>
  <c r="A229" i="1" s="1"/>
  <c r="E229" i="1"/>
  <c r="I229" i="1"/>
  <c r="L229" i="1"/>
  <c r="B230" i="1"/>
  <c r="A230" i="1" s="1"/>
  <c r="E230" i="1"/>
  <c r="G230" i="1" s="1"/>
  <c r="I230" i="1"/>
  <c r="L230" i="1"/>
  <c r="B231" i="1"/>
  <c r="A231" i="1" s="1"/>
  <c r="E231" i="1"/>
  <c r="G231" i="1" s="1"/>
  <c r="I231" i="1"/>
  <c r="L231" i="1"/>
  <c r="B232" i="1"/>
  <c r="E232" i="1"/>
  <c r="I232" i="1"/>
  <c r="L232" i="1"/>
  <c r="B233" i="1"/>
  <c r="E233" i="1"/>
  <c r="G233" i="1" s="1"/>
  <c r="I233" i="1"/>
  <c r="L233" i="1"/>
  <c r="B234" i="1"/>
  <c r="A234" i="1" s="1"/>
  <c r="E234" i="1"/>
  <c r="J234" i="1" s="1"/>
  <c r="I234" i="1"/>
  <c r="L234" i="1"/>
  <c r="B235" i="1"/>
  <c r="A235" i="1" s="1"/>
  <c r="E235" i="1"/>
  <c r="I235" i="1"/>
  <c r="L235" i="1"/>
  <c r="B236" i="1"/>
  <c r="E236" i="1"/>
  <c r="I236" i="1"/>
  <c r="L236" i="1"/>
  <c r="B237" i="1"/>
  <c r="E237" i="1"/>
  <c r="G237" i="1" s="1"/>
  <c r="I237" i="1"/>
  <c r="L237" i="1"/>
  <c r="B238" i="1"/>
  <c r="E238" i="1"/>
  <c r="I238" i="1"/>
  <c r="L238" i="1"/>
  <c r="B239" i="1"/>
  <c r="E239" i="1"/>
  <c r="I239" i="1"/>
  <c r="L239" i="1"/>
  <c r="B240" i="1"/>
  <c r="A240" i="1" s="1"/>
  <c r="E240" i="1"/>
  <c r="J240" i="1" s="1"/>
  <c r="I240" i="1"/>
  <c r="L240" i="1"/>
  <c r="B241" i="1"/>
  <c r="A241" i="1" s="1"/>
  <c r="E241" i="1"/>
  <c r="G241" i="1" s="1"/>
  <c r="I241" i="1"/>
  <c r="L241" i="1"/>
  <c r="B242" i="1"/>
  <c r="E242" i="1"/>
  <c r="I242" i="1"/>
  <c r="L242" i="1"/>
  <c r="B243" i="1"/>
  <c r="A243" i="1" s="1"/>
  <c r="E243" i="1"/>
  <c r="G243" i="1" s="1"/>
  <c r="I243" i="1"/>
  <c r="L243" i="1"/>
  <c r="B244" i="1"/>
  <c r="E244" i="1"/>
  <c r="J244" i="1" s="1"/>
  <c r="G244" i="1"/>
  <c r="I244" i="1"/>
  <c r="L244" i="1"/>
  <c r="B245" i="1"/>
  <c r="A245" i="1" s="1"/>
  <c r="E245" i="1"/>
  <c r="I245" i="1"/>
  <c r="L245" i="1"/>
  <c r="B246" i="1"/>
  <c r="A246" i="1" s="1"/>
  <c r="E246" i="1"/>
  <c r="J246" i="1" s="1"/>
  <c r="I246" i="1"/>
  <c r="L246" i="1"/>
  <c r="B247" i="1"/>
  <c r="A247" i="1" s="1"/>
  <c r="C247" i="1" s="1"/>
  <c r="D247" i="1" s="1"/>
  <c r="E247" i="1"/>
  <c r="G247" i="1" s="1"/>
  <c r="I247" i="1"/>
  <c r="L247" i="1"/>
  <c r="B248" i="1"/>
  <c r="E248" i="1"/>
  <c r="I248" i="1"/>
  <c r="L248" i="1"/>
  <c r="B249" i="1"/>
  <c r="E249" i="1"/>
  <c r="G249" i="1" s="1"/>
  <c r="I249" i="1"/>
  <c r="L249" i="1"/>
  <c r="B250" i="1"/>
  <c r="A250" i="1" s="1"/>
  <c r="E250" i="1"/>
  <c r="J250" i="1" s="1"/>
  <c r="I250" i="1"/>
  <c r="L250" i="1"/>
  <c r="B251" i="1"/>
  <c r="A251" i="1" s="1"/>
  <c r="E251" i="1"/>
  <c r="I251" i="1"/>
  <c r="L251" i="1"/>
  <c r="B252" i="1"/>
  <c r="E252" i="1"/>
  <c r="I252" i="1"/>
  <c r="L252" i="1"/>
  <c r="B253" i="1"/>
  <c r="E253" i="1"/>
  <c r="G253" i="1" s="1"/>
  <c r="I253" i="1"/>
  <c r="L253" i="1"/>
  <c r="B254" i="1"/>
  <c r="A254" i="1" s="1"/>
  <c r="E254" i="1"/>
  <c r="I254" i="1"/>
  <c r="L254" i="1"/>
  <c r="B255" i="1"/>
  <c r="A255" i="1" s="1"/>
  <c r="E255" i="1"/>
  <c r="I255" i="1"/>
  <c r="L255" i="1"/>
  <c r="B256" i="1"/>
  <c r="A256" i="1" s="1"/>
  <c r="E256" i="1"/>
  <c r="I256" i="1"/>
  <c r="L256" i="1"/>
  <c r="B257" i="1"/>
  <c r="A257" i="1" s="1"/>
  <c r="C257" i="1" s="1"/>
  <c r="E257" i="1"/>
  <c r="J257" i="1" s="1"/>
  <c r="I257" i="1"/>
  <c r="L257" i="1"/>
  <c r="B258" i="1"/>
  <c r="A258" i="1" s="1"/>
  <c r="E258" i="1"/>
  <c r="J258" i="1" s="1"/>
  <c r="I258" i="1"/>
  <c r="L258" i="1"/>
  <c r="B259" i="1"/>
  <c r="A259" i="1" s="1"/>
  <c r="E259" i="1"/>
  <c r="J259" i="1" s="1"/>
  <c r="I259" i="1"/>
  <c r="L259" i="1"/>
  <c r="B260" i="1"/>
  <c r="A260" i="1" s="1"/>
  <c r="E260" i="1"/>
  <c r="I260" i="1"/>
  <c r="L260" i="1"/>
  <c r="B261" i="1"/>
  <c r="A261" i="1" s="1"/>
  <c r="E261" i="1"/>
  <c r="I261" i="1"/>
  <c r="L261" i="1"/>
  <c r="B262" i="1"/>
  <c r="A262" i="1" s="1"/>
  <c r="E262" i="1"/>
  <c r="I262" i="1"/>
  <c r="L262" i="1"/>
  <c r="B263" i="1"/>
  <c r="A263" i="1" s="1"/>
  <c r="C263" i="1" s="1"/>
  <c r="D263" i="1" s="1"/>
  <c r="F263" i="1" s="1"/>
  <c r="E263" i="1"/>
  <c r="J263" i="1" s="1"/>
  <c r="G263" i="1"/>
  <c r="I263" i="1"/>
  <c r="L263" i="1"/>
  <c r="B264" i="1"/>
  <c r="A264" i="1" s="1"/>
  <c r="E264" i="1"/>
  <c r="I264" i="1"/>
  <c r="L264" i="1"/>
  <c r="B265" i="1"/>
  <c r="A265" i="1" s="1"/>
  <c r="E265" i="1"/>
  <c r="J265" i="1" s="1"/>
  <c r="I265" i="1"/>
  <c r="L265" i="1"/>
  <c r="B266" i="1"/>
  <c r="A266" i="1" s="1"/>
  <c r="E266" i="1"/>
  <c r="I266" i="1"/>
  <c r="L266" i="1"/>
  <c r="B267" i="1"/>
  <c r="A267" i="1" s="1"/>
  <c r="E267" i="1"/>
  <c r="J267" i="1" s="1"/>
  <c r="I267" i="1"/>
  <c r="L267" i="1"/>
  <c r="B268" i="1"/>
  <c r="A268" i="1" s="1"/>
  <c r="E268" i="1"/>
  <c r="I268" i="1"/>
  <c r="L268" i="1"/>
  <c r="B269" i="1"/>
  <c r="A269" i="1" s="1"/>
  <c r="E269" i="1"/>
  <c r="J269" i="1" s="1"/>
  <c r="I269" i="1"/>
  <c r="L269" i="1"/>
  <c r="B270" i="1"/>
  <c r="A270" i="1" s="1"/>
  <c r="E270" i="1"/>
  <c r="I270" i="1"/>
  <c r="L270" i="1"/>
  <c r="B271" i="1"/>
  <c r="A271" i="1" s="1"/>
  <c r="E271" i="1"/>
  <c r="J271" i="1" s="1"/>
  <c r="I271" i="1"/>
  <c r="L271" i="1"/>
  <c r="B272" i="1"/>
  <c r="A272" i="1" s="1"/>
  <c r="E272" i="1"/>
  <c r="I272" i="1"/>
  <c r="L272" i="1"/>
  <c r="B273" i="1"/>
  <c r="A273" i="1" s="1"/>
  <c r="E273" i="1"/>
  <c r="J273" i="1" s="1"/>
  <c r="I273" i="1"/>
  <c r="L273" i="1"/>
  <c r="B274" i="1"/>
  <c r="A274" i="1" s="1"/>
  <c r="E274" i="1"/>
  <c r="I274" i="1"/>
  <c r="L274" i="1"/>
  <c r="B275" i="1"/>
  <c r="A275" i="1" s="1"/>
  <c r="E275" i="1"/>
  <c r="J275" i="1" s="1"/>
  <c r="I275" i="1"/>
  <c r="L275" i="1"/>
  <c r="B276" i="1"/>
  <c r="A276" i="1" s="1"/>
  <c r="E276" i="1"/>
  <c r="I276" i="1"/>
  <c r="L276" i="1"/>
  <c r="B277" i="1"/>
  <c r="A277" i="1" s="1"/>
  <c r="E277" i="1"/>
  <c r="I277" i="1"/>
  <c r="L277" i="1"/>
  <c r="B278" i="1"/>
  <c r="A278" i="1" s="1"/>
  <c r="E278" i="1"/>
  <c r="I278" i="1"/>
  <c r="L278" i="1"/>
  <c r="B279" i="1"/>
  <c r="A279" i="1" s="1"/>
  <c r="E279" i="1"/>
  <c r="J279" i="1" s="1"/>
  <c r="I279" i="1"/>
  <c r="L279" i="1"/>
  <c r="B280" i="1"/>
  <c r="A280" i="1" s="1"/>
  <c r="E280" i="1"/>
  <c r="I280" i="1"/>
  <c r="L280" i="1"/>
  <c r="B281" i="1"/>
  <c r="A281" i="1" s="1"/>
  <c r="E281" i="1"/>
  <c r="J281" i="1" s="1"/>
  <c r="I281" i="1"/>
  <c r="L281" i="1"/>
  <c r="B282" i="1"/>
  <c r="A282" i="1" s="1"/>
  <c r="E282" i="1"/>
  <c r="I282" i="1"/>
  <c r="L282" i="1"/>
  <c r="B283" i="1"/>
  <c r="A283" i="1" s="1"/>
  <c r="E283" i="1"/>
  <c r="J283" i="1" s="1"/>
  <c r="I283" i="1"/>
  <c r="L283" i="1"/>
  <c r="B284" i="1"/>
  <c r="A284" i="1" s="1"/>
  <c r="E284" i="1"/>
  <c r="I284" i="1"/>
  <c r="L284" i="1"/>
  <c r="B285" i="1"/>
  <c r="A285" i="1" s="1"/>
  <c r="E285" i="1"/>
  <c r="J285" i="1" s="1"/>
  <c r="I285" i="1"/>
  <c r="L285" i="1"/>
  <c r="B286" i="1"/>
  <c r="A286" i="1" s="1"/>
  <c r="E286" i="1"/>
  <c r="I286" i="1"/>
  <c r="L286" i="1"/>
  <c r="B287" i="1"/>
  <c r="A287" i="1" s="1"/>
  <c r="E287" i="1"/>
  <c r="J287" i="1" s="1"/>
  <c r="I287" i="1"/>
  <c r="L287" i="1"/>
  <c r="B288" i="1"/>
  <c r="A288" i="1" s="1"/>
  <c r="E288" i="1"/>
  <c r="I288" i="1"/>
  <c r="L288" i="1"/>
  <c r="B289" i="1"/>
  <c r="A289" i="1" s="1"/>
  <c r="E289" i="1"/>
  <c r="J289" i="1" s="1"/>
  <c r="I289" i="1"/>
  <c r="L289" i="1"/>
  <c r="B290" i="1"/>
  <c r="A290" i="1" s="1"/>
  <c r="E290" i="1"/>
  <c r="I290" i="1"/>
  <c r="L290" i="1"/>
  <c r="B291" i="1"/>
  <c r="A291" i="1" s="1"/>
  <c r="E291" i="1"/>
  <c r="J291" i="1" s="1"/>
  <c r="I291" i="1"/>
  <c r="L291" i="1"/>
  <c r="B292" i="1"/>
  <c r="A292" i="1" s="1"/>
  <c r="E292" i="1"/>
  <c r="I292" i="1"/>
  <c r="L292" i="1"/>
  <c r="B293" i="1"/>
  <c r="A293" i="1" s="1"/>
  <c r="E293" i="1"/>
  <c r="I293" i="1"/>
  <c r="L293" i="1"/>
  <c r="B294" i="1"/>
  <c r="A294" i="1" s="1"/>
  <c r="E294" i="1"/>
  <c r="I294" i="1"/>
  <c r="L294" i="1"/>
  <c r="B295" i="1"/>
  <c r="A295" i="1" s="1"/>
  <c r="E295" i="1"/>
  <c r="J295" i="1" s="1"/>
  <c r="I295" i="1"/>
  <c r="L295" i="1"/>
  <c r="B296" i="1"/>
  <c r="A296" i="1" s="1"/>
  <c r="E296" i="1"/>
  <c r="I296" i="1"/>
  <c r="L296" i="1"/>
  <c r="B297" i="1"/>
  <c r="A297" i="1" s="1"/>
  <c r="E297" i="1"/>
  <c r="J297" i="1" s="1"/>
  <c r="I297" i="1"/>
  <c r="L297" i="1"/>
  <c r="B298" i="1"/>
  <c r="A298" i="1" s="1"/>
  <c r="E298" i="1"/>
  <c r="I298" i="1"/>
  <c r="L298" i="1"/>
  <c r="B299" i="1"/>
  <c r="A299" i="1" s="1"/>
  <c r="E299" i="1"/>
  <c r="J299" i="1" s="1"/>
  <c r="I299" i="1"/>
  <c r="L299" i="1"/>
  <c r="B300" i="1"/>
  <c r="A300" i="1" s="1"/>
  <c r="E300" i="1"/>
  <c r="I300" i="1"/>
  <c r="L300" i="1"/>
  <c r="B301" i="1"/>
  <c r="A301" i="1" s="1"/>
  <c r="E301" i="1"/>
  <c r="J301" i="1" s="1"/>
  <c r="I301" i="1"/>
  <c r="L301" i="1"/>
  <c r="B302" i="1"/>
  <c r="A302" i="1" s="1"/>
  <c r="E302" i="1"/>
  <c r="I302" i="1"/>
  <c r="L302" i="1"/>
  <c r="B303" i="1"/>
  <c r="A303" i="1" s="1"/>
  <c r="E303" i="1"/>
  <c r="J303" i="1" s="1"/>
  <c r="I303" i="1"/>
  <c r="L303" i="1"/>
  <c r="B304" i="1"/>
  <c r="A304" i="1" s="1"/>
  <c r="E304" i="1"/>
  <c r="I304" i="1"/>
  <c r="L304" i="1"/>
  <c r="B305" i="1"/>
  <c r="A305" i="1" s="1"/>
  <c r="E305" i="1"/>
  <c r="J305" i="1" s="1"/>
  <c r="I305" i="1"/>
  <c r="L305" i="1"/>
  <c r="B306" i="1"/>
  <c r="A306" i="1" s="1"/>
  <c r="E306" i="1"/>
  <c r="I306" i="1"/>
  <c r="L306" i="1"/>
  <c r="B307" i="1"/>
  <c r="A307" i="1" s="1"/>
  <c r="E307" i="1"/>
  <c r="J307" i="1" s="1"/>
  <c r="I307" i="1"/>
  <c r="L307" i="1"/>
  <c r="B308" i="1"/>
  <c r="A308" i="1" s="1"/>
  <c r="E308" i="1"/>
  <c r="I308" i="1"/>
  <c r="L308" i="1"/>
  <c r="A309" i="1"/>
  <c r="B309" i="1"/>
  <c r="E309" i="1"/>
  <c r="I309" i="1"/>
  <c r="L309" i="1"/>
  <c r="B310" i="1"/>
  <c r="A310" i="1" s="1"/>
  <c r="E310" i="1"/>
  <c r="I310" i="1"/>
  <c r="L310" i="1"/>
  <c r="B311" i="1"/>
  <c r="A311" i="1" s="1"/>
  <c r="E311" i="1"/>
  <c r="J311" i="1" s="1"/>
  <c r="I311" i="1"/>
  <c r="L311" i="1"/>
  <c r="B312" i="1"/>
  <c r="A312" i="1" s="1"/>
  <c r="E312" i="1"/>
  <c r="I312" i="1"/>
  <c r="L312" i="1"/>
  <c r="B313" i="1"/>
  <c r="A313" i="1" s="1"/>
  <c r="E313" i="1"/>
  <c r="J313" i="1" s="1"/>
  <c r="I313" i="1"/>
  <c r="L313" i="1"/>
  <c r="B314" i="1"/>
  <c r="A314" i="1" s="1"/>
  <c r="E314" i="1"/>
  <c r="I314" i="1"/>
  <c r="L314" i="1"/>
  <c r="B315" i="1"/>
  <c r="A315" i="1" s="1"/>
  <c r="E315" i="1"/>
  <c r="J315" i="1" s="1"/>
  <c r="I315" i="1"/>
  <c r="L315" i="1"/>
  <c r="B316" i="1"/>
  <c r="A316" i="1" s="1"/>
  <c r="E316" i="1"/>
  <c r="I316" i="1"/>
  <c r="L316" i="1"/>
  <c r="B317" i="1"/>
  <c r="A317" i="1" s="1"/>
  <c r="E317" i="1"/>
  <c r="J317" i="1" s="1"/>
  <c r="G317" i="1"/>
  <c r="I317" i="1"/>
  <c r="L317" i="1"/>
  <c r="B318" i="1"/>
  <c r="A318" i="1" s="1"/>
  <c r="E318" i="1"/>
  <c r="I318" i="1"/>
  <c r="L318" i="1"/>
  <c r="B319" i="1"/>
  <c r="A319" i="1" s="1"/>
  <c r="E319" i="1"/>
  <c r="J319" i="1" s="1"/>
  <c r="I319" i="1"/>
  <c r="L319" i="1"/>
  <c r="B320" i="1"/>
  <c r="A320" i="1" s="1"/>
  <c r="E320" i="1"/>
  <c r="I320" i="1"/>
  <c r="L320" i="1"/>
  <c r="B321" i="1"/>
  <c r="A321" i="1" s="1"/>
  <c r="E321" i="1"/>
  <c r="J321" i="1" s="1"/>
  <c r="I321" i="1"/>
  <c r="L321" i="1"/>
  <c r="B322" i="1"/>
  <c r="A322" i="1" s="1"/>
  <c r="E322" i="1"/>
  <c r="I322" i="1"/>
  <c r="L322" i="1"/>
  <c r="B323" i="1"/>
  <c r="A323" i="1" s="1"/>
  <c r="E323" i="1"/>
  <c r="J323" i="1" s="1"/>
  <c r="I323" i="1"/>
  <c r="L323" i="1"/>
  <c r="B324" i="1"/>
  <c r="A324" i="1" s="1"/>
  <c r="E324" i="1"/>
  <c r="I324" i="1"/>
  <c r="L324" i="1"/>
  <c r="B325" i="1"/>
  <c r="A325" i="1" s="1"/>
  <c r="E325" i="1"/>
  <c r="I325" i="1"/>
  <c r="L325" i="1"/>
  <c r="B326" i="1"/>
  <c r="A326" i="1" s="1"/>
  <c r="E326" i="1"/>
  <c r="I326" i="1"/>
  <c r="L326" i="1"/>
  <c r="B327" i="1"/>
  <c r="A327" i="1" s="1"/>
  <c r="E327" i="1"/>
  <c r="J327" i="1" s="1"/>
  <c r="I327" i="1"/>
  <c r="L327" i="1"/>
  <c r="B328" i="1"/>
  <c r="A328" i="1" s="1"/>
  <c r="E328" i="1"/>
  <c r="I328" i="1"/>
  <c r="L328" i="1"/>
  <c r="B329" i="1"/>
  <c r="A329" i="1" s="1"/>
  <c r="E329" i="1"/>
  <c r="J329" i="1" s="1"/>
  <c r="I329" i="1"/>
  <c r="L329" i="1"/>
  <c r="B330" i="1"/>
  <c r="E330" i="1"/>
  <c r="I330" i="1"/>
  <c r="L330" i="1"/>
  <c r="B331" i="1"/>
  <c r="A331" i="1" s="1"/>
  <c r="E331" i="1"/>
  <c r="J331" i="1" s="1"/>
  <c r="I331" i="1"/>
  <c r="L331" i="1"/>
  <c r="B332" i="1"/>
  <c r="E332" i="1"/>
  <c r="I332" i="1"/>
  <c r="L332" i="1"/>
  <c r="B333" i="1"/>
  <c r="A333" i="1" s="1"/>
  <c r="E333" i="1"/>
  <c r="J333" i="1" s="1"/>
  <c r="I333" i="1"/>
  <c r="L333" i="1"/>
  <c r="B334" i="1"/>
  <c r="E334" i="1"/>
  <c r="I334" i="1"/>
  <c r="L334" i="1"/>
  <c r="B335" i="1"/>
  <c r="A335" i="1" s="1"/>
  <c r="E335" i="1"/>
  <c r="J335" i="1" s="1"/>
  <c r="I335" i="1"/>
  <c r="L335" i="1"/>
  <c r="B336" i="1"/>
  <c r="E336" i="1"/>
  <c r="I336" i="1"/>
  <c r="L336" i="1"/>
  <c r="B337" i="1"/>
  <c r="A337" i="1" s="1"/>
  <c r="E337" i="1"/>
  <c r="J337" i="1" s="1"/>
  <c r="I337" i="1"/>
  <c r="L337" i="1"/>
  <c r="B338" i="1"/>
  <c r="E338" i="1"/>
  <c r="I338" i="1"/>
  <c r="L338" i="1"/>
  <c r="B339" i="1"/>
  <c r="A339" i="1" s="1"/>
  <c r="E339" i="1"/>
  <c r="J339" i="1" s="1"/>
  <c r="I339" i="1"/>
  <c r="L339" i="1"/>
  <c r="B340" i="1"/>
  <c r="E340" i="1"/>
  <c r="I340" i="1"/>
  <c r="L340" i="1"/>
  <c r="B341" i="1"/>
  <c r="A341" i="1" s="1"/>
  <c r="E341" i="1"/>
  <c r="I341" i="1"/>
  <c r="L341" i="1"/>
  <c r="B342" i="1"/>
  <c r="E342" i="1"/>
  <c r="I342" i="1"/>
  <c r="L342" i="1"/>
  <c r="B343" i="1"/>
  <c r="A343" i="1" s="1"/>
  <c r="E343" i="1"/>
  <c r="J343" i="1" s="1"/>
  <c r="I343" i="1"/>
  <c r="L343" i="1"/>
  <c r="B344" i="1"/>
  <c r="E344" i="1"/>
  <c r="I344" i="1"/>
  <c r="L344" i="1"/>
  <c r="B345" i="1"/>
  <c r="A345" i="1" s="1"/>
  <c r="E345" i="1"/>
  <c r="J345" i="1" s="1"/>
  <c r="I345" i="1"/>
  <c r="L345" i="1"/>
  <c r="B346" i="1"/>
  <c r="E346" i="1"/>
  <c r="I346" i="1"/>
  <c r="L346" i="1"/>
  <c r="B347" i="1"/>
  <c r="A347" i="1" s="1"/>
  <c r="E347" i="1"/>
  <c r="J347" i="1" s="1"/>
  <c r="I347" i="1"/>
  <c r="L347" i="1"/>
  <c r="B348" i="1"/>
  <c r="E348" i="1"/>
  <c r="I348" i="1"/>
  <c r="L348" i="1"/>
  <c r="B349" i="1"/>
  <c r="A349" i="1" s="1"/>
  <c r="E349" i="1"/>
  <c r="J349" i="1" s="1"/>
  <c r="I349" i="1"/>
  <c r="L349" i="1"/>
  <c r="B350" i="1"/>
  <c r="E350" i="1"/>
  <c r="I350" i="1"/>
  <c r="L350" i="1"/>
  <c r="B351" i="1"/>
  <c r="A351" i="1" s="1"/>
  <c r="E351" i="1"/>
  <c r="J351" i="1" s="1"/>
  <c r="I351" i="1"/>
  <c r="L351" i="1"/>
  <c r="B352" i="1"/>
  <c r="E352" i="1"/>
  <c r="I352" i="1"/>
  <c r="L352" i="1"/>
  <c r="B353" i="1"/>
  <c r="A353" i="1" s="1"/>
  <c r="E353" i="1"/>
  <c r="J353" i="1" s="1"/>
  <c r="I353" i="1"/>
  <c r="L353" i="1"/>
  <c r="B354" i="1"/>
  <c r="E354" i="1"/>
  <c r="I354" i="1"/>
  <c r="L354" i="1"/>
  <c r="B355" i="1"/>
  <c r="A355" i="1" s="1"/>
  <c r="E355" i="1"/>
  <c r="J355" i="1" s="1"/>
  <c r="I355" i="1"/>
  <c r="L355" i="1"/>
  <c r="B356" i="1"/>
  <c r="E356" i="1"/>
  <c r="I356" i="1"/>
  <c r="L356" i="1"/>
  <c r="B357" i="1"/>
  <c r="A357" i="1" s="1"/>
  <c r="E357" i="1"/>
  <c r="I357" i="1"/>
  <c r="L357" i="1"/>
  <c r="B358" i="1"/>
  <c r="E358" i="1"/>
  <c r="I358" i="1"/>
  <c r="L358" i="1"/>
  <c r="B359" i="1"/>
  <c r="A359" i="1" s="1"/>
  <c r="E359" i="1"/>
  <c r="J359" i="1" s="1"/>
  <c r="I359" i="1"/>
  <c r="L359" i="1"/>
  <c r="B360" i="1"/>
  <c r="E360" i="1"/>
  <c r="I360" i="1"/>
  <c r="L360" i="1"/>
  <c r="B361" i="1"/>
  <c r="A361" i="1" s="1"/>
  <c r="E361" i="1"/>
  <c r="J361" i="1" s="1"/>
  <c r="I361" i="1"/>
  <c r="L361" i="1"/>
  <c r="B362" i="1"/>
  <c r="E362" i="1"/>
  <c r="I362" i="1"/>
  <c r="L362" i="1"/>
  <c r="B363" i="1"/>
  <c r="A363" i="1" s="1"/>
  <c r="E363" i="1"/>
  <c r="J363" i="1" s="1"/>
  <c r="I363" i="1"/>
  <c r="L363" i="1"/>
  <c r="B364" i="1"/>
  <c r="E364" i="1"/>
  <c r="I364" i="1"/>
  <c r="L364" i="1"/>
  <c r="B365" i="1"/>
  <c r="A365" i="1" s="1"/>
  <c r="E365" i="1"/>
  <c r="J365" i="1" s="1"/>
  <c r="I365" i="1"/>
  <c r="L365" i="1"/>
  <c r="B366" i="1"/>
  <c r="E366" i="1"/>
  <c r="I366" i="1"/>
  <c r="L366" i="1"/>
  <c r="B367" i="1"/>
  <c r="A367" i="1" s="1"/>
  <c r="E367" i="1"/>
  <c r="J367" i="1" s="1"/>
  <c r="I367" i="1"/>
  <c r="L367" i="1"/>
  <c r="B368" i="1"/>
  <c r="E368" i="1"/>
  <c r="I368" i="1"/>
  <c r="L368" i="1"/>
  <c r="B369" i="1"/>
  <c r="A369" i="1" s="1"/>
  <c r="E369" i="1"/>
  <c r="J369" i="1" s="1"/>
  <c r="I369" i="1"/>
  <c r="L369" i="1"/>
  <c r="B370" i="1"/>
  <c r="E370" i="1"/>
  <c r="I370" i="1"/>
  <c r="L370" i="1"/>
  <c r="B371" i="1"/>
  <c r="A371" i="1" s="1"/>
  <c r="E371" i="1"/>
  <c r="J371" i="1" s="1"/>
  <c r="I371" i="1"/>
  <c r="L371" i="1"/>
  <c r="B372" i="1"/>
  <c r="E372" i="1"/>
  <c r="I372" i="1"/>
  <c r="L372" i="1"/>
  <c r="B373" i="1"/>
  <c r="A373" i="1" s="1"/>
  <c r="E373" i="1"/>
  <c r="I373" i="1"/>
  <c r="L373" i="1"/>
  <c r="B374" i="1"/>
  <c r="E374" i="1"/>
  <c r="I374" i="1"/>
  <c r="L374" i="1"/>
  <c r="B375" i="1"/>
  <c r="A375" i="1" s="1"/>
  <c r="E375" i="1"/>
  <c r="J375" i="1" s="1"/>
  <c r="I375" i="1"/>
  <c r="L375" i="1"/>
  <c r="B376" i="1"/>
  <c r="E376" i="1"/>
  <c r="I376" i="1"/>
  <c r="L376" i="1"/>
  <c r="B377" i="1"/>
  <c r="A377" i="1" s="1"/>
  <c r="E377" i="1"/>
  <c r="J377" i="1" s="1"/>
  <c r="I377" i="1"/>
  <c r="L377" i="1"/>
  <c r="B378" i="1"/>
  <c r="E378" i="1"/>
  <c r="I378" i="1"/>
  <c r="L378" i="1"/>
  <c r="B379" i="1"/>
  <c r="A379" i="1" s="1"/>
  <c r="E379" i="1"/>
  <c r="J379" i="1" s="1"/>
  <c r="I379" i="1"/>
  <c r="L379" i="1"/>
  <c r="B380" i="1"/>
  <c r="E380" i="1"/>
  <c r="I380" i="1"/>
  <c r="L380" i="1"/>
  <c r="B381" i="1"/>
  <c r="A381" i="1" s="1"/>
  <c r="E381" i="1"/>
  <c r="J381" i="1" s="1"/>
  <c r="I381" i="1"/>
  <c r="L381" i="1"/>
  <c r="B382" i="1"/>
  <c r="E382" i="1"/>
  <c r="I382" i="1"/>
  <c r="L382" i="1"/>
  <c r="B383" i="1"/>
  <c r="A383" i="1" s="1"/>
  <c r="E383" i="1"/>
  <c r="J383" i="1" s="1"/>
  <c r="I383" i="1"/>
  <c r="L383" i="1"/>
  <c r="B384" i="1"/>
  <c r="E384" i="1"/>
  <c r="I384" i="1"/>
  <c r="L384" i="1"/>
  <c r="B385" i="1"/>
  <c r="A385" i="1" s="1"/>
  <c r="E385" i="1"/>
  <c r="J385" i="1" s="1"/>
  <c r="I385" i="1"/>
  <c r="L385" i="1"/>
  <c r="B386" i="1"/>
  <c r="E386" i="1"/>
  <c r="I386" i="1"/>
  <c r="L386" i="1"/>
  <c r="B387" i="1"/>
  <c r="A387" i="1" s="1"/>
  <c r="E387" i="1"/>
  <c r="J387" i="1" s="1"/>
  <c r="I387" i="1"/>
  <c r="L387" i="1"/>
  <c r="B388" i="1"/>
  <c r="E388" i="1"/>
  <c r="I388" i="1"/>
  <c r="L388" i="1"/>
  <c r="B389" i="1"/>
  <c r="A389" i="1" s="1"/>
  <c r="E389" i="1"/>
  <c r="I389" i="1"/>
  <c r="L389" i="1"/>
  <c r="B390" i="1"/>
  <c r="E390" i="1"/>
  <c r="I390" i="1"/>
  <c r="L390" i="1"/>
  <c r="B391" i="1"/>
  <c r="A391" i="1" s="1"/>
  <c r="E391" i="1"/>
  <c r="J391" i="1" s="1"/>
  <c r="I391" i="1"/>
  <c r="L391" i="1"/>
  <c r="B392" i="1"/>
  <c r="E392" i="1"/>
  <c r="I392" i="1"/>
  <c r="L392" i="1"/>
  <c r="B393" i="1"/>
  <c r="A393" i="1" s="1"/>
  <c r="E393" i="1"/>
  <c r="J393" i="1" s="1"/>
  <c r="I393" i="1"/>
  <c r="L393" i="1"/>
  <c r="B394" i="1"/>
  <c r="E394" i="1"/>
  <c r="I394" i="1"/>
  <c r="L394" i="1"/>
  <c r="B395" i="1"/>
  <c r="A395" i="1" s="1"/>
  <c r="E395" i="1"/>
  <c r="J395" i="1" s="1"/>
  <c r="I395" i="1"/>
  <c r="L395" i="1"/>
  <c r="B396" i="1"/>
  <c r="A396" i="1" s="1"/>
  <c r="E396" i="1"/>
  <c r="J396" i="1" s="1"/>
  <c r="I396" i="1"/>
  <c r="L396" i="1"/>
  <c r="B397" i="1"/>
  <c r="A397" i="1" s="1"/>
  <c r="E397" i="1"/>
  <c r="J397" i="1" s="1"/>
  <c r="I397" i="1"/>
  <c r="L397" i="1"/>
  <c r="B398" i="1"/>
  <c r="A398" i="1" s="1"/>
  <c r="E398" i="1"/>
  <c r="J398" i="1" s="1"/>
  <c r="I398" i="1"/>
  <c r="L398" i="1"/>
  <c r="B399" i="1"/>
  <c r="A399" i="1" s="1"/>
  <c r="E399" i="1"/>
  <c r="J399" i="1" s="1"/>
  <c r="I399" i="1"/>
  <c r="L399" i="1"/>
  <c r="B400" i="1"/>
  <c r="A400" i="1" s="1"/>
  <c r="E400" i="1"/>
  <c r="J400" i="1" s="1"/>
  <c r="I400" i="1"/>
  <c r="L400" i="1"/>
  <c r="B401" i="1"/>
  <c r="A401" i="1" s="1"/>
  <c r="E401" i="1"/>
  <c r="I401" i="1"/>
  <c r="L401" i="1"/>
  <c r="B402" i="1"/>
  <c r="A402" i="1" s="1"/>
  <c r="E402" i="1"/>
  <c r="J402" i="1" s="1"/>
  <c r="I402" i="1"/>
  <c r="L402" i="1"/>
  <c r="B403" i="1"/>
  <c r="A403" i="1" s="1"/>
  <c r="E403" i="1"/>
  <c r="J403" i="1" s="1"/>
  <c r="I403" i="1"/>
  <c r="L403" i="1"/>
  <c r="B404" i="1"/>
  <c r="A404" i="1" s="1"/>
  <c r="E404" i="1"/>
  <c r="I404" i="1"/>
  <c r="L404" i="1"/>
  <c r="B405" i="1"/>
  <c r="A405" i="1" s="1"/>
  <c r="E405" i="1"/>
  <c r="J405" i="1" s="1"/>
  <c r="I405" i="1"/>
  <c r="L405" i="1"/>
  <c r="B406" i="1"/>
  <c r="A406" i="1" s="1"/>
  <c r="E406" i="1"/>
  <c r="J406" i="1" s="1"/>
  <c r="I406" i="1"/>
  <c r="L406" i="1"/>
  <c r="B407" i="1"/>
  <c r="A407" i="1" s="1"/>
  <c r="E407" i="1"/>
  <c r="I407" i="1"/>
  <c r="L407" i="1"/>
  <c r="B408" i="1"/>
  <c r="A408" i="1" s="1"/>
  <c r="E408" i="1"/>
  <c r="I408" i="1"/>
  <c r="L408" i="1"/>
  <c r="B409" i="1"/>
  <c r="E409" i="1"/>
  <c r="J409" i="1" s="1"/>
  <c r="I409" i="1"/>
  <c r="L409" i="1"/>
  <c r="B410" i="1"/>
  <c r="E410" i="1"/>
  <c r="I410" i="1"/>
  <c r="L410" i="1"/>
  <c r="B411" i="1"/>
  <c r="A411" i="1" s="1"/>
  <c r="E411" i="1"/>
  <c r="J411" i="1" s="1"/>
  <c r="I411" i="1"/>
  <c r="L411" i="1"/>
  <c r="B412" i="1"/>
  <c r="A412" i="1" s="1"/>
  <c r="E412" i="1"/>
  <c r="J412" i="1" s="1"/>
  <c r="I412" i="1"/>
  <c r="L412" i="1"/>
  <c r="B413" i="1"/>
  <c r="A413" i="1" s="1"/>
  <c r="E413" i="1"/>
  <c r="J413" i="1" s="1"/>
  <c r="I413" i="1"/>
  <c r="L413" i="1"/>
  <c r="B414" i="1"/>
  <c r="E414" i="1"/>
  <c r="J414" i="1" s="1"/>
  <c r="I414" i="1"/>
  <c r="L414" i="1"/>
  <c r="B415" i="1"/>
  <c r="A415" i="1" s="1"/>
  <c r="E415" i="1"/>
  <c r="J415" i="1" s="1"/>
  <c r="I415" i="1"/>
  <c r="L415" i="1"/>
  <c r="B416" i="1"/>
  <c r="A416" i="1" s="1"/>
  <c r="E416" i="1"/>
  <c r="J416" i="1" s="1"/>
  <c r="I416" i="1"/>
  <c r="L416" i="1"/>
  <c r="B417" i="1"/>
  <c r="A417" i="1" s="1"/>
  <c r="E417" i="1"/>
  <c r="J417" i="1" s="1"/>
  <c r="I417" i="1"/>
  <c r="L417" i="1"/>
  <c r="B418" i="1"/>
  <c r="A418" i="1" s="1"/>
  <c r="E418" i="1"/>
  <c r="J418" i="1" s="1"/>
  <c r="I418" i="1"/>
  <c r="L418" i="1"/>
  <c r="B419" i="1"/>
  <c r="A419" i="1" s="1"/>
  <c r="E419" i="1"/>
  <c r="J419" i="1" s="1"/>
  <c r="I419" i="1"/>
  <c r="L419" i="1"/>
  <c r="B420" i="1"/>
  <c r="A420" i="1" s="1"/>
  <c r="E420" i="1"/>
  <c r="I420" i="1"/>
  <c r="L420" i="1"/>
  <c r="B421" i="1"/>
  <c r="A421" i="1" s="1"/>
  <c r="E421" i="1"/>
  <c r="J421" i="1" s="1"/>
  <c r="I421" i="1"/>
  <c r="L421" i="1"/>
  <c r="B422" i="1"/>
  <c r="A422" i="1" s="1"/>
  <c r="E422" i="1"/>
  <c r="J422" i="1" s="1"/>
  <c r="I422" i="1"/>
  <c r="L422" i="1"/>
  <c r="B423" i="1"/>
  <c r="A423" i="1" s="1"/>
  <c r="E423" i="1"/>
  <c r="G423" i="1" s="1"/>
  <c r="I423" i="1"/>
  <c r="L423" i="1"/>
  <c r="B424" i="1"/>
  <c r="E424" i="1"/>
  <c r="I424" i="1"/>
  <c r="L424" i="1"/>
  <c r="B425" i="1"/>
  <c r="E425" i="1"/>
  <c r="J425" i="1" s="1"/>
  <c r="I425" i="1"/>
  <c r="L425" i="1"/>
  <c r="B426" i="1"/>
  <c r="E426" i="1"/>
  <c r="I426" i="1"/>
  <c r="L426" i="1"/>
  <c r="B427" i="1"/>
  <c r="A427" i="1" s="1"/>
  <c r="E427" i="1"/>
  <c r="I427" i="1"/>
  <c r="L427" i="1"/>
  <c r="B428" i="1"/>
  <c r="A428" i="1" s="1"/>
  <c r="E428" i="1"/>
  <c r="I428" i="1"/>
  <c r="L428" i="1"/>
  <c r="B429" i="1"/>
  <c r="A429" i="1" s="1"/>
  <c r="E429" i="1"/>
  <c r="G429" i="1" s="1"/>
  <c r="I429" i="1"/>
  <c r="J429" i="1"/>
  <c r="L429" i="1"/>
  <c r="B430" i="1"/>
  <c r="A430" i="1" s="1"/>
  <c r="E430" i="1"/>
  <c r="J430" i="1" s="1"/>
  <c r="I430" i="1"/>
  <c r="L430" i="1"/>
  <c r="B431" i="1"/>
  <c r="E431" i="1"/>
  <c r="J431" i="1" s="1"/>
  <c r="I431" i="1"/>
  <c r="L431" i="1"/>
  <c r="B432" i="1"/>
  <c r="A432" i="1" s="1"/>
  <c r="E432" i="1"/>
  <c r="I432" i="1"/>
  <c r="L432" i="1"/>
  <c r="B433" i="1"/>
  <c r="A433" i="1" s="1"/>
  <c r="E433" i="1"/>
  <c r="I433" i="1"/>
  <c r="L433" i="1"/>
  <c r="B434" i="1"/>
  <c r="E434" i="1"/>
  <c r="J434" i="1" s="1"/>
  <c r="I434" i="1"/>
  <c r="L434" i="1"/>
  <c r="B435" i="1"/>
  <c r="A435" i="1" s="1"/>
  <c r="E435" i="1"/>
  <c r="J435" i="1" s="1"/>
  <c r="I435" i="1"/>
  <c r="L435" i="1"/>
  <c r="B436" i="1"/>
  <c r="A436" i="1" s="1"/>
  <c r="E436" i="1"/>
  <c r="I436" i="1"/>
  <c r="L436" i="1"/>
  <c r="B437" i="1"/>
  <c r="E437" i="1"/>
  <c r="G437" i="1" s="1"/>
  <c r="I437" i="1"/>
  <c r="L437" i="1"/>
  <c r="B438" i="1"/>
  <c r="E438" i="1"/>
  <c r="I438" i="1"/>
  <c r="L438" i="1"/>
  <c r="B439" i="1"/>
  <c r="E439" i="1"/>
  <c r="G439" i="1" s="1"/>
  <c r="I439" i="1"/>
  <c r="L439" i="1"/>
  <c r="B440" i="1"/>
  <c r="E440" i="1"/>
  <c r="J440" i="1" s="1"/>
  <c r="I440" i="1"/>
  <c r="L440" i="1"/>
  <c r="B441" i="1"/>
  <c r="E441" i="1"/>
  <c r="G441" i="1" s="1"/>
  <c r="I441" i="1"/>
  <c r="L441" i="1"/>
  <c r="B442" i="1"/>
  <c r="A442" i="1" s="1"/>
  <c r="E442" i="1"/>
  <c r="I442" i="1"/>
  <c r="L442" i="1"/>
  <c r="B443" i="1"/>
  <c r="E443" i="1"/>
  <c r="I443" i="1"/>
  <c r="L443" i="1"/>
  <c r="B444" i="1"/>
  <c r="A444" i="1" s="1"/>
  <c r="E444" i="1"/>
  <c r="J444" i="1" s="1"/>
  <c r="I444" i="1"/>
  <c r="L444" i="1"/>
  <c r="B445" i="1"/>
  <c r="A445" i="1" s="1"/>
  <c r="E445" i="1"/>
  <c r="J445" i="1" s="1"/>
  <c r="I445" i="1"/>
  <c r="L445" i="1"/>
  <c r="B446" i="1"/>
  <c r="A446" i="1" s="1"/>
  <c r="E446" i="1"/>
  <c r="J446" i="1" s="1"/>
  <c r="I446" i="1"/>
  <c r="L446" i="1"/>
  <c r="B447" i="1"/>
  <c r="E447" i="1"/>
  <c r="J447" i="1" s="1"/>
  <c r="I447" i="1"/>
  <c r="L447" i="1"/>
  <c r="B448" i="1"/>
  <c r="A448" i="1" s="1"/>
  <c r="E448" i="1"/>
  <c r="I448" i="1"/>
  <c r="L448" i="1"/>
  <c r="B449" i="1"/>
  <c r="A449" i="1" s="1"/>
  <c r="E449" i="1"/>
  <c r="I449" i="1"/>
  <c r="L449" i="1"/>
  <c r="B450" i="1"/>
  <c r="E450" i="1"/>
  <c r="J450" i="1" s="1"/>
  <c r="I450" i="1"/>
  <c r="L450" i="1"/>
  <c r="B451" i="1"/>
  <c r="A451" i="1" s="1"/>
  <c r="E451" i="1"/>
  <c r="G451" i="1" s="1"/>
  <c r="I451" i="1"/>
  <c r="L451" i="1"/>
  <c r="B452" i="1"/>
  <c r="A452" i="1" s="1"/>
  <c r="E452" i="1"/>
  <c r="I452" i="1"/>
  <c r="L452" i="1"/>
  <c r="B453" i="1"/>
  <c r="E453" i="1"/>
  <c r="G453" i="1" s="1"/>
  <c r="I453" i="1"/>
  <c r="L453" i="1"/>
  <c r="B454" i="1"/>
  <c r="E454" i="1"/>
  <c r="I454" i="1"/>
  <c r="L454" i="1"/>
  <c r="B455" i="1"/>
  <c r="E455" i="1"/>
  <c r="G455" i="1" s="1"/>
  <c r="I455" i="1"/>
  <c r="L455" i="1"/>
  <c r="B456" i="1"/>
  <c r="A456" i="1" s="1"/>
  <c r="E456" i="1"/>
  <c r="J456" i="1" s="1"/>
  <c r="I456" i="1"/>
  <c r="L456" i="1"/>
  <c r="B457" i="1"/>
  <c r="E457" i="1"/>
  <c r="I457" i="1"/>
  <c r="L457" i="1"/>
  <c r="B458" i="1"/>
  <c r="A458" i="1" s="1"/>
  <c r="E458" i="1"/>
  <c r="I458" i="1"/>
  <c r="L458" i="1"/>
  <c r="B459" i="1"/>
  <c r="A459" i="1" s="1"/>
  <c r="E459" i="1"/>
  <c r="I459" i="1"/>
  <c r="L459" i="1"/>
  <c r="B460" i="1"/>
  <c r="A460" i="1" s="1"/>
  <c r="E460" i="1"/>
  <c r="J460" i="1" s="1"/>
  <c r="I460" i="1"/>
  <c r="L460" i="1"/>
  <c r="B461" i="1"/>
  <c r="A461" i="1" s="1"/>
  <c r="E461" i="1"/>
  <c r="J461" i="1" s="1"/>
  <c r="I461" i="1"/>
  <c r="L461" i="1"/>
  <c r="B462" i="1"/>
  <c r="A462" i="1" s="1"/>
  <c r="E462" i="1"/>
  <c r="I462" i="1"/>
  <c r="L462" i="1"/>
  <c r="B463" i="1"/>
  <c r="E463" i="1"/>
  <c r="I463" i="1"/>
  <c r="L463" i="1"/>
  <c r="B464" i="1"/>
  <c r="A464" i="1" s="1"/>
  <c r="E464" i="1"/>
  <c r="I464" i="1"/>
  <c r="L464" i="1"/>
  <c r="B465" i="1"/>
  <c r="A465" i="1" s="1"/>
  <c r="E465" i="1"/>
  <c r="J465" i="1" s="1"/>
  <c r="I465" i="1"/>
  <c r="L465" i="1"/>
  <c r="B466" i="1"/>
  <c r="A466" i="1" s="1"/>
  <c r="E466" i="1"/>
  <c r="J466" i="1" s="1"/>
  <c r="I466" i="1"/>
  <c r="L466" i="1"/>
  <c r="B467" i="1"/>
  <c r="A467" i="1" s="1"/>
  <c r="E467" i="1"/>
  <c r="I467" i="1"/>
  <c r="L467" i="1"/>
  <c r="B468" i="1"/>
  <c r="A468" i="1" s="1"/>
  <c r="E468" i="1"/>
  <c r="I468" i="1"/>
  <c r="L468" i="1"/>
  <c r="B469" i="1"/>
  <c r="E469" i="1"/>
  <c r="G469" i="1" s="1"/>
  <c r="I469" i="1"/>
  <c r="L469" i="1"/>
  <c r="B470" i="1"/>
  <c r="A470" i="1" s="1"/>
  <c r="E470" i="1"/>
  <c r="I470" i="1"/>
  <c r="L470" i="1"/>
  <c r="B471" i="1"/>
  <c r="E471" i="1"/>
  <c r="G471" i="1" s="1"/>
  <c r="I471" i="1"/>
  <c r="L471" i="1"/>
  <c r="B472" i="1"/>
  <c r="A472" i="1" s="1"/>
  <c r="E472" i="1"/>
  <c r="J472" i="1" s="1"/>
  <c r="I472" i="1"/>
  <c r="L472" i="1"/>
  <c r="B473" i="1"/>
  <c r="E473" i="1"/>
  <c r="J473" i="1" s="1"/>
  <c r="I473" i="1"/>
  <c r="L473" i="1"/>
  <c r="B474" i="1"/>
  <c r="A474" i="1" s="1"/>
  <c r="E474" i="1"/>
  <c r="I474" i="1"/>
  <c r="L474" i="1"/>
  <c r="B475" i="1"/>
  <c r="A475" i="1" s="1"/>
  <c r="E475" i="1"/>
  <c r="I475" i="1"/>
  <c r="L475" i="1"/>
  <c r="B476" i="1"/>
  <c r="E476" i="1"/>
  <c r="I476" i="1"/>
  <c r="J476" i="1"/>
  <c r="L476" i="1"/>
  <c r="B477" i="1"/>
  <c r="A477" i="1" s="1"/>
  <c r="E477" i="1"/>
  <c r="J477" i="1" s="1"/>
  <c r="I477" i="1"/>
  <c r="L477" i="1"/>
  <c r="B478" i="1"/>
  <c r="A478" i="1" s="1"/>
  <c r="E478" i="1"/>
  <c r="I478" i="1"/>
  <c r="L478" i="1"/>
  <c r="B479" i="1"/>
  <c r="E479" i="1"/>
  <c r="J479" i="1" s="1"/>
  <c r="I479" i="1"/>
  <c r="L479" i="1"/>
  <c r="B480" i="1"/>
  <c r="A480" i="1" s="1"/>
  <c r="E480" i="1"/>
  <c r="I480" i="1"/>
  <c r="L480" i="1"/>
  <c r="B481" i="1"/>
  <c r="A481" i="1" s="1"/>
  <c r="E481" i="1"/>
  <c r="J481" i="1" s="1"/>
  <c r="I481" i="1"/>
  <c r="L481" i="1"/>
  <c r="B482" i="1"/>
  <c r="A482" i="1" s="1"/>
  <c r="E482" i="1"/>
  <c r="J482" i="1" s="1"/>
  <c r="I482" i="1"/>
  <c r="L482" i="1"/>
  <c r="B483" i="1"/>
  <c r="A483" i="1" s="1"/>
  <c r="E483" i="1"/>
  <c r="J483" i="1" s="1"/>
  <c r="I483" i="1"/>
  <c r="L483" i="1"/>
  <c r="B484" i="1"/>
  <c r="A484" i="1" s="1"/>
  <c r="E484" i="1"/>
  <c r="I484" i="1"/>
  <c r="L484" i="1"/>
  <c r="B485" i="1"/>
  <c r="E485" i="1"/>
  <c r="G485" i="1" s="1"/>
  <c r="I485" i="1"/>
  <c r="L485" i="1"/>
  <c r="B486" i="1"/>
  <c r="A486" i="1" s="1"/>
  <c r="E486" i="1"/>
  <c r="I486" i="1"/>
  <c r="L486" i="1"/>
  <c r="B487" i="1"/>
  <c r="E487" i="1"/>
  <c r="G487" i="1" s="1"/>
  <c r="I487" i="1"/>
  <c r="L487" i="1"/>
  <c r="B488" i="1"/>
  <c r="A488" i="1" s="1"/>
  <c r="E488" i="1"/>
  <c r="J488" i="1" s="1"/>
  <c r="I488" i="1"/>
  <c r="L488" i="1"/>
  <c r="B489" i="1"/>
  <c r="E489" i="1"/>
  <c r="J489" i="1" s="1"/>
  <c r="I489" i="1"/>
  <c r="L489" i="1"/>
  <c r="B490" i="1"/>
  <c r="A490" i="1" s="1"/>
  <c r="E490" i="1"/>
  <c r="I490" i="1"/>
  <c r="L490" i="1"/>
  <c r="B491" i="1"/>
  <c r="A491" i="1" s="1"/>
  <c r="E491" i="1"/>
  <c r="I491" i="1"/>
  <c r="L491" i="1"/>
  <c r="B492" i="1"/>
  <c r="A492" i="1" s="1"/>
  <c r="E492" i="1"/>
  <c r="J492" i="1" s="1"/>
  <c r="I492" i="1"/>
  <c r="L492" i="1"/>
  <c r="B493" i="1"/>
  <c r="A493" i="1" s="1"/>
  <c r="E493" i="1"/>
  <c r="G493" i="1" s="1"/>
  <c r="I493" i="1"/>
  <c r="L493" i="1"/>
  <c r="B494" i="1"/>
  <c r="A494" i="1" s="1"/>
  <c r="E494" i="1"/>
  <c r="I494" i="1"/>
  <c r="L494" i="1"/>
  <c r="B495" i="1"/>
  <c r="E495" i="1"/>
  <c r="I495" i="1"/>
  <c r="L495" i="1"/>
  <c r="B496" i="1"/>
  <c r="A496" i="1" s="1"/>
  <c r="E496" i="1"/>
  <c r="I496" i="1"/>
  <c r="L496" i="1"/>
  <c r="B497" i="1"/>
  <c r="A497" i="1" s="1"/>
  <c r="E497" i="1"/>
  <c r="J497" i="1" s="1"/>
  <c r="I497" i="1"/>
  <c r="L497" i="1"/>
  <c r="B498" i="1"/>
  <c r="A498" i="1" s="1"/>
  <c r="E498" i="1"/>
  <c r="J498" i="1" s="1"/>
  <c r="I498" i="1"/>
  <c r="L498" i="1"/>
  <c r="B499" i="1"/>
  <c r="A499" i="1" s="1"/>
  <c r="E499" i="1"/>
  <c r="J499" i="1" s="1"/>
  <c r="I499" i="1"/>
  <c r="L499" i="1"/>
  <c r="B500" i="1"/>
  <c r="A500" i="1" s="1"/>
  <c r="E500" i="1"/>
  <c r="I500" i="1"/>
  <c r="L500" i="1"/>
  <c r="B501" i="1"/>
  <c r="E501" i="1"/>
  <c r="G501" i="1" s="1"/>
  <c r="I501" i="1"/>
  <c r="L501" i="1"/>
  <c r="B502" i="1"/>
  <c r="A502" i="1" s="1"/>
  <c r="E502" i="1"/>
  <c r="I502" i="1"/>
  <c r="L502" i="1"/>
  <c r="B503" i="1"/>
  <c r="E503" i="1"/>
  <c r="I503" i="1"/>
  <c r="L503" i="1"/>
  <c r="B504" i="1"/>
  <c r="A504" i="1" s="1"/>
  <c r="E504" i="1"/>
  <c r="J504" i="1" s="1"/>
  <c r="I504" i="1"/>
  <c r="L504" i="1"/>
  <c r="B505" i="1"/>
  <c r="E505" i="1"/>
  <c r="I505" i="1"/>
  <c r="L505" i="1"/>
  <c r="B506" i="1"/>
  <c r="A506" i="1" s="1"/>
  <c r="E506" i="1"/>
  <c r="I506" i="1"/>
  <c r="L506" i="1"/>
  <c r="B507" i="1"/>
  <c r="A507" i="1" s="1"/>
  <c r="E507" i="1"/>
  <c r="I507" i="1"/>
  <c r="L507" i="1"/>
  <c r="B508" i="1"/>
  <c r="A508" i="1" s="1"/>
  <c r="E508" i="1"/>
  <c r="J508" i="1" s="1"/>
  <c r="I508" i="1"/>
  <c r="L508" i="1"/>
  <c r="B509" i="1"/>
  <c r="A509" i="1" s="1"/>
  <c r="E509" i="1"/>
  <c r="G509" i="1" s="1"/>
  <c r="I509" i="1"/>
  <c r="L509" i="1"/>
  <c r="B510" i="1"/>
  <c r="A510" i="1" s="1"/>
  <c r="E510" i="1"/>
  <c r="I510" i="1"/>
  <c r="L510" i="1"/>
  <c r="B511" i="1"/>
  <c r="E511" i="1"/>
  <c r="J511" i="1" s="1"/>
  <c r="I511" i="1"/>
  <c r="L511" i="1"/>
  <c r="B512" i="1"/>
  <c r="A512" i="1" s="1"/>
  <c r="E512" i="1"/>
  <c r="I512" i="1"/>
  <c r="L512" i="1"/>
  <c r="B513" i="1"/>
  <c r="E513" i="1"/>
  <c r="G513" i="1" s="1"/>
  <c r="I513" i="1"/>
  <c r="L513" i="1"/>
  <c r="B514" i="1"/>
  <c r="A514" i="1" s="1"/>
  <c r="E514" i="1"/>
  <c r="G514" i="1" s="1"/>
  <c r="I514" i="1"/>
  <c r="L514" i="1"/>
  <c r="B515" i="1"/>
  <c r="E515" i="1"/>
  <c r="G515" i="1" s="1"/>
  <c r="I515" i="1"/>
  <c r="L515" i="1"/>
  <c r="B516" i="1"/>
  <c r="A516" i="1" s="1"/>
  <c r="E516" i="1"/>
  <c r="G516" i="1" s="1"/>
  <c r="I516" i="1"/>
  <c r="L516" i="1"/>
  <c r="B517" i="1"/>
  <c r="A517" i="1" s="1"/>
  <c r="E517" i="1"/>
  <c r="G517" i="1" s="1"/>
  <c r="I517" i="1"/>
  <c r="L517" i="1"/>
  <c r="B518" i="1"/>
  <c r="A518" i="1" s="1"/>
  <c r="E518" i="1"/>
  <c r="I518" i="1"/>
  <c r="L518" i="1"/>
  <c r="B519" i="1"/>
  <c r="E519" i="1"/>
  <c r="J519" i="1" s="1"/>
  <c r="I519" i="1"/>
  <c r="L519" i="1"/>
  <c r="B520" i="1"/>
  <c r="E520" i="1"/>
  <c r="G520" i="1" s="1"/>
  <c r="I520" i="1"/>
  <c r="L520" i="1"/>
  <c r="B521" i="1"/>
  <c r="E521" i="1"/>
  <c r="J521" i="1" s="1"/>
  <c r="I521" i="1"/>
  <c r="L521" i="1"/>
  <c r="B522" i="1"/>
  <c r="A522" i="1" s="1"/>
  <c r="E522" i="1"/>
  <c r="I522" i="1"/>
  <c r="L522" i="1"/>
  <c r="B523" i="1"/>
  <c r="E523" i="1"/>
  <c r="G523" i="1" s="1"/>
  <c r="I523" i="1"/>
  <c r="L523" i="1"/>
  <c r="B524" i="1"/>
  <c r="A524" i="1" s="1"/>
  <c r="E524" i="1"/>
  <c r="I524" i="1"/>
  <c r="L524" i="1"/>
  <c r="B525" i="1"/>
  <c r="E525" i="1"/>
  <c r="I525" i="1"/>
  <c r="L525" i="1"/>
  <c r="B526" i="1"/>
  <c r="A526" i="1" s="1"/>
  <c r="E526" i="1"/>
  <c r="I526" i="1"/>
  <c r="L526" i="1"/>
  <c r="B527" i="1"/>
  <c r="E527" i="1"/>
  <c r="J527" i="1" s="1"/>
  <c r="I527" i="1"/>
  <c r="L527" i="1"/>
  <c r="B528" i="1"/>
  <c r="A528" i="1" s="1"/>
  <c r="E528" i="1"/>
  <c r="I528" i="1"/>
  <c r="L528" i="1"/>
  <c r="B529" i="1"/>
  <c r="E529" i="1"/>
  <c r="J529" i="1" s="1"/>
  <c r="I529" i="1"/>
  <c r="L529" i="1"/>
  <c r="B530" i="1"/>
  <c r="A530" i="1" s="1"/>
  <c r="E530" i="1"/>
  <c r="G530" i="1" s="1"/>
  <c r="I530" i="1"/>
  <c r="L530" i="1"/>
  <c r="B531" i="1"/>
  <c r="E531" i="1"/>
  <c r="G531" i="1" s="1"/>
  <c r="I531" i="1"/>
  <c r="L531" i="1"/>
  <c r="B532" i="1"/>
  <c r="A532" i="1" s="1"/>
  <c r="E532" i="1"/>
  <c r="G532" i="1" s="1"/>
  <c r="I532" i="1"/>
  <c r="L532" i="1"/>
  <c r="B533" i="1"/>
  <c r="A533" i="1" s="1"/>
  <c r="E533" i="1"/>
  <c r="J533" i="1" s="1"/>
  <c r="I533" i="1"/>
  <c r="L533" i="1"/>
  <c r="B534" i="1"/>
  <c r="A534" i="1" s="1"/>
  <c r="E534" i="1"/>
  <c r="I534" i="1"/>
  <c r="L534" i="1"/>
  <c r="B535" i="1"/>
  <c r="A535" i="1" s="1"/>
  <c r="E535" i="1"/>
  <c r="I535" i="1"/>
  <c r="L535" i="1"/>
  <c r="B536" i="1"/>
  <c r="E536" i="1"/>
  <c r="G536" i="1" s="1"/>
  <c r="I536" i="1"/>
  <c r="L536" i="1"/>
  <c r="B537" i="1"/>
  <c r="E537" i="1"/>
  <c r="J537" i="1" s="1"/>
  <c r="I537" i="1"/>
  <c r="L537" i="1"/>
  <c r="B538" i="1"/>
  <c r="A538" i="1" s="1"/>
  <c r="E538" i="1"/>
  <c r="J538" i="1" s="1"/>
  <c r="I538" i="1"/>
  <c r="L538" i="1"/>
  <c r="B539" i="1"/>
  <c r="E539" i="1"/>
  <c r="J539" i="1" s="1"/>
  <c r="I539" i="1"/>
  <c r="L539" i="1"/>
  <c r="B540" i="1"/>
  <c r="A540" i="1" s="1"/>
  <c r="E540" i="1"/>
  <c r="I540" i="1"/>
  <c r="L540" i="1"/>
  <c r="B541" i="1"/>
  <c r="A541" i="1" s="1"/>
  <c r="E541" i="1"/>
  <c r="J541" i="1" s="1"/>
  <c r="I541" i="1"/>
  <c r="L541" i="1"/>
  <c r="B542" i="1"/>
  <c r="A542" i="1" s="1"/>
  <c r="E542" i="1"/>
  <c r="G542" i="1" s="1"/>
  <c r="I542" i="1"/>
  <c r="L542" i="1"/>
  <c r="B543" i="1"/>
  <c r="E543" i="1"/>
  <c r="J543" i="1" s="1"/>
  <c r="I543" i="1"/>
  <c r="L543" i="1"/>
  <c r="B544" i="1"/>
  <c r="A544" i="1" s="1"/>
  <c r="E544" i="1"/>
  <c r="I544" i="1"/>
  <c r="L544" i="1"/>
  <c r="B545" i="1"/>
  <c r="A545" i="1" s="1"/>
  <c r="E545" i="1"/>
  <c r="J545" i="1" s="1"/>
  <c r="I545" i="1"/>
  <c r="L545" i="1"/>
  <c r="B546" i="1"/>
  <c r="A546" i="1" s="1"/>
  <c r="E546" i="1"/>
  <c r="G546" i="1" s="1"/>
  <c r="I546" i="1"/>
  <c r="L546" i="1"/>
  <c r="B547" i="1"/>
  <c r="E547" i="1"/>
  <c r="I547" i="1"/>
  <c r="L547" i="1"/>
  <c r="B548" i="1"/>
  <c r="A548" i="1" s="1"/>
  <c r="E548" i="1"/>
  <c r="G548" i="1" s="1"/>
  <c r="I548" i="1"/>
  <c r="L548" i="1"/>
  <c r="B549" i="1"/>
  <c r="A549" i="1" s="1"/>
  <c r="E549" i="1"/>
  <c r="G549" i="1" s="1"/>
  <c r="I549" i="1"/>
  <c r="L549" i="1"/>
  <c r="B550" i="1"/>
  <c r="A550" i="1" s="1"/>
  <c r="E550" i="1"/>
  <c r="I550" i="1"/>
  <c r="L550" i="1"/>
  <c r="B551" i="1"/>
  <c r="A551" i="1" s="1"/>
  <c r="E551" i="1"/>
  <c r="J551" i="1" s="1"/>
  <c r="I551" i="1"/>
  <c r="L551" i="1"/>
  <c r="B552" i="1"/>
  <c r="E552" i="1"/>
  <c r="G552" i="1" s="1"/>
  <c r="I552" i="1"/>
  <c r="L552" i="1"/>
  <c r="B553" i="1"/>
  <c r="E553" i="1"/>
  <c r="J553" i="1" s="1"/>
  <c r="I553" i="1"/>
  <c r="L553" i="1"/>
  <c r="B554" i="1"/>
  <c r="E554" i="1"/>
  <c r="J554" i="1" s="1"/>
  <c r="I554" i="1"/>
  <c r="L554" i="1"/>
  <c r="B555" i="1"/>
  <c r="A555" i="1" s="1"/>
  <c r="E555" i="1"/>
  <c r="J555" i="1" s="1"/>
  <c r="I555" i="1"/>
  <c r="L555" i="1"/>
  <c r="B556" i="1"/>
  <c r="A556" i="1" s="1"/>
  <c r="E556" i="1"/>
  <c r="I556" i="1"/>
  <c r="L556" i="1"/>
  <c r="B557" i="1"/>
  <c r="A557" i="1" s="1"/>
  <c r="E557" i="1"/>
  <c r="J557" i="1" s="1"/>
  <c r="I557" i="1"/>
  <c r="L557" i="1"/>
  <c r="B558" i="1"/>
  <c r="E558" i="1"/>
  <c r="J558" i="1" s="1"/>
  <c r="I558" i="1"/>
  <c r="L558" i="1"/>
  <c r="B559" i="1"/>
  <c r="A559" i="1" s="1"/>
  <c r="E559" i="1"/>
  <c r="I559" i="1"/>
  <c r="L559" i="1"/>
  <c r="B560" i="1"/>
  <c r="A560" i="1" s="1"/>
  <c r="E560" i="1"/>
  <c r="G560" i="1" s="1"/>
  <c r="I560" i="1"/>
  <c r="L560" i="1"/>
  <c r="B561" i="1"/>
  <c r="A561" i="1" s="1"/>
  <c r="E561" i="1"/>
  <c r="J561" i="1" s="1"/>
  <c r="I561" i="1"/>
  <c r="L561" i="1"/>
  <c r="B562" i="1"/>
  <c r="A562" i="1" s="1"/>
  <c r="E562" i="1"/>
  <c r="G562" i="1" s="1"/>
  <c r="I562" i="1"/>
  <c r="L562" i="1"/>
  <c r="B563" i="1"/>
  <c r="A563" i="1" s="1"/>
  <c r="E563" i="1"/>
  <c r="J563" i="1" s="1"/>
  <c r="I563" i="1"/>
  <c r="L563" i="1"/>
  <c r="B564" i="1"/>
  <c r="E564" i="1"/>
  <c r="J564" i="1" s="1"/>
  <c r="I564" i="1"/>
  <c r="L564" i="1"/>
  <c r="B565" i="1"/>
  <c r="A565" i="1" s="1"/>
  <c r="E565" i="1"/>
  <c r="J565" i="1" s="1"/>
  <c r="I565" i="1"/>
  <c r="L565" i="1"/>
  <c r="B566" i="1"/>
  <c r="E566" i="1"/>
  <c r="G566" i="1" s="1"/>
  <c r="I566" i="1"/>
  <c r="L566" i="1"/>
  <c r="B567" i="1"/>
  <c r="A567" i="1" s="1"/>
  <c r="E567" i="1"/>
  <c r="J567" i="1" s="1"/>
  <c r="I567" i="1"/>
  <c r="L567" i="1"/>
  <c r="B568" i="1"/>
  <c r="A568" i="1" s="1"/>
  <c r="E568" i="1"/>
  <c r="J568" i="1" s="1"/>
  <c r="I568" i="1"/>
  <c r="L568" i="1"/>
  <c r="B569" i="1"/>
  <c r="A569" i="1" s="1"/>
  <c r="E569" i="1"/>
  <c r="I569" i="1"/>
  <c r="L569" i="1"/>
  <c r="B570" i="1"/>
  <c r="E570" i="1"/>
  <c r="I570" i="1"/>
  <c r="L570" i="1"/>
  <c r="B571" i="1"/>
  <c r="E571" i="1"/>
  <c r="J571" i="1" s="1"/>
  <c r="I571" i="1"/>
  <c r="L571" i="1"/>
  <c r="B572" i="1"/>
  <c r="A572" i="1" s="1"/>
  <c r="E572" i="1"/>
  <c r="G572" i="1" s="1"/>
  <c r="I572" i="1"/>
  <c r="L572" i="1"/>
  <c r="B573" i="1"/>
  <c r="A573" i="1" s="1"/>
  <c r="E573" i="1"/>
  <c r="J573" i="1" s="1"/>
  <c r="I573" i="1"/>
  <c r="L573" i="1"/>
  <c r="B574" i="1"/>
  <c r="E574" i="1"/>
  <c r="J574" i="1" s="1"/>
  <c r="I574" i="1"/>
  <c r="L574" i="1"/>
  <c r="B575" i="1"/>
  <c r="A575" i="1" s="1"/>
  <c r="E575" i="1"/>
  <c r="I575" i="1"/>
  <c r="L575" i="1"/>
  <c r="B576" i="1"/>
  <c r="A576" i="1" s="1"/>
  <c r="E576" i="1"/>
  <c r="G576" i="1" s="1"/>
  <c r="I576" i="1"/>
  <c r="L576" i="1"/>
  <c r="B577" i="1"/>
  <c r="A577" i="1" s="1"/>
  <c r="E577" i="1"/>
  <c r="J577" i="1" s="1"/>
  <c r="I577" i="1"/>
  <c r="L577" i="1"/>
  <c r="B578" i="1"/>
  <c r="A578" i="1" s="1"/>
  <c r="E578" i="1"/>
  <c r="G578" i="1" s="1"/>
  <c r="I578" i="1"/>
  <c r="L578" i="1"/>
  <c r="B579" i="1"/>
  <c r="A579" i="1" s="1"/>
  <c r="E579" i="1"/>
  <c r="J579" i="1" s="1"/>
  <c r="I579" i="1"/>
  <c r="L579" i="1"/>
  <c r="B580" i="1"/>
  <c r="E580" i="1"/>
  <c r="J580" i="1" s="1"/>
  <c r="I580" i="1"/>
  <c r="L580" i="1"/>
  <c r="B581" i="1"/>
  <c r="A581" i="1" s="1"/>
  <c r="E581" i="1"/>
  <c r="G581" i="1" s="1"/>
  <c r="I581" i="1"/>
  <c r="L581" i="1"/>
  <c r="B582" i="1"/>
  <c r="A582" i="1" s="1"/>
  <c r="E582" i="1"/>
  <c r="J582" i="1" s="1"/>
  <c r="I582" i="1"/>
  <c r="L582" i="1"/>
  <c r="B583" i="1"/>
  <c r="A583" i="1" s="1"/>
  <c r="E583" i="1"/>
  <c r="G583" i="1" s="1"/>
  <c r="I583" i="1"/>
  <c r="L583" i="1"/>
  <c r="B584" i="1"/>
  <c r="E584" i="1"/>
  <c r="G584" i="1" s="1"/>
  <c r="I584" i="1"/>
  <c r="L584" i="1"/>
  <c r="B585" i="1"/>
  <c r="A585" i="1" s="1"/>
  <c r="E585" i="1"/>
  <c r="G585" i="1" s="1"/>
  <c r="I585" i="1"/>
  <c r="L585" i="1"/>
  <c r="B586" i="1"/>
  <c r="A586" i="1" s="1"/>
  <c r="E586" i="1"/>
  <c r="J586" i="1" s="1"/>
  <c r="I586" i="1"/>
  <c r="L586" i="1"/>
  <c r="B587" i="1"/>
  <c r="A587" i="1" s="1"/>
  <c r="E587" i="1"/>
  <c r="G587" i="1" s="1"/>
  <c r="I587" i="1"/>
  <c r="L587" i="1"/>
  <c r="B588" i="1"/>
  <c r="E588" i="1"/>
  <c r="J588" i="1" s="1"/>
  <c r="I588" i="1"/>
  <c r="L588" i="1"/>
  <c r="B589" i="1"/>
  <c r="A589" i="1" s="1"/>
  <c r="E589" i="1"/>
  <c r="G589" i="1" s="1"/>
  <c r="I589" i="1"/>
  <c r="L589" i="1"/>
  <c r="B590" i="1"/>
  <c r="E590" i="1"/>
  <c r="I590" i="1"/>
  <c r="L590" i="1"/>
  <c r="B591" i="1"/>
  <c r="A591" i="1" s="1"/>
  <c r="E591" i="1"/>
  <c r="G591" i="1" s="1"/>
  <c r="I591" i="1"/>
  <c r="J591" i="1"/>
  <c r="L591" i="1"/>
  <c r="B592" i="1"/>
  <c r="A592" i="1" s="1"/>
  <c r="E592" i="1"/>
  <c r="J592" i="1" s="1"/>
  <c r="I592" i="1"/>
  <c r="L592" i="1"/>
  <c r="B593" i="1"/>
  <c r="A593" i="1" s="1"/>
  <c r="E593" i="1"/>
  <c r="G593" i="1" s="1"/>
  <c r="I593" i="1"/>
  <c r="L593" i="1"/>
  <c r="B594" i="1"/>
  <c r="A594" i="1" s="1"/>
  <c r="E594" i="1"/>
  <c r="G594" i="1" s="1"/>
  <c r="I594" i="1"/>
  <c r="L594" i="1"/>
  <c r="B595" i="1"/>
  <c r="A595" i="1" s="1"/>
  <c r="E595" i="1"/>
  <c r="G595" i="1" s="1"/>
  <c r="I595" i="1"/>
  <c r="L595" i="1"/>
  <c r="B596" i="1"/>
  <c r="E596" i="1"/>
  <c r="J596" i="1" s="1"/>
  <c r="I596" i="1"/>
  <c r="L596" i="1"/>
  <c r="B597" i="1"/>
  <c r="A597" i="1" s="1"/>
  <c r="E597" i="1"/>
  <c r="G597" i="1" s="1"/>
  <c r="I597" i="1"/>
  <c r="L597" i="1"/>
  <c r="B598" i="1"/>
  <c r="A598" i="1" s="1"/>
  <c r="E598" i="1"/>
  <c r="G598" i="1" s="1"/>
  <c r="I598" i="1"/>
  <c r="L598" i="1"/>
  <c r="B599" i="1"/>
  <c r="A599" i="1" s="1"/>
  <c r="E599" i="1"/>
  <c r="G599" i="1" s="1"/>
  <c r="I599" i="1"/>
  <c r="L599" i="1"/>
  <c r="B600" i="1"/>
  <c r="E600" i="1"/>
  <c r="G600" i="1" s="1"/>
  <c r="I600" i="1"/>
  <c r="L600" i="1"/>
  <c r="B601" i="1"/>
  <c r="A601" i="1" s="1"/>
  <c r="E601" i="1"/>
  <c r="G601" i="1" s="1"/>
  <c r="I601" i="1"/>
  <c r="L601" i="1"/>
  <c r="B602" i="1"/>
  <c r="A602" i="1" s="1"/>
  <c r="E602" i="1"/>
  <c r="J602" i="1" s="1"/>
  <c r="I602" i="1"/>
  <c r="L602" i="1"/>
  <c r="B603" i="1"/>
  <c r="A603" i="1" s="1"/>
  <c r="E603" i="1"/>
  <c r="G603" i="1" s="1"/>
  <c r="I603" i="1"/>
  <c r="L603" i="1"/>
  <c r="B604" i="1"/>
  <c r="E604" i="1"/>
  <c r="J604" i="1" s="1"/>
  <c r="I604" i="1"/>
  <c r="L604" i="1"/>
  <c r="B605" i="1"/>
  <c r="E605" i="1"/>
  <c r="G605" i="1" s="1"/>
  <c r="I605" i="1"/>
  <c r="L605" i="1"/>
  <c r="B606" i="1"/>
  <c r="E606" i="1"/>
  <c r="I606" i="1"/>
  <c r="L606" i="1"/>
  <c r="B607" i="1"/>
  <c r="A607" i="1" s="1"/>
  <c r="E607" i="1"/>
  <c r="G607" i="1" s="1"/>
  <c r="I607" i="1"/>
  <c r="L607" i="1"/>
  <c r="B608" i="1"/>
  <c r="A608" i="1" s="1"/>
  <c r="E608" i="1"/>
  <c r="J608" i="1" s="1"/>
  <c r="I608" i="1"/>
  <c r="L608" i="1"/>
  <c r="B609" i="1"/>
  <c r="A609" i="1" s="1"/>
  <c r="E609" i="1"/>
  <c r="G609" i="1" s="1"/>
  <c r="I609" i="1"/>
  <c r="L609" i="1"/>
  <c r="B610" i="1"/>
  <c r="A610" i="1" s="1"/>
  <c r="E610" i="1"/>
  <c r="G610" i="1" s="1"/>
  <c r="I610" i="1"/>
  <c r="L610" i="1"/>
  <c r="B611" i="1"/>
  <c r="A611" i="1" s="1"/>
  <c r="E611" i="1"/>
  <c r="G611" i="1" s="1"/>
  <c r="I611" i="1"/>
  <c r="L611" i="1"/>
  <c r="B612" i="1"/>
  <c r="E612" i="1"/>
  <c r="J612" i="1" s="1"/>
  <c r="I612" i="1"/>
  <c r="L612" i="1"/>
  <c r="B613" i="1"/>
  <c r="A613" i="1" s="1"/>
  <c r="E613" i="1"/>
  <c r="G613" i="1" s="1"/>
  <c r="I613" i="1"/>
  <c r="L613" i="1"/>
  <c r="B614" i="1"/>
  <c r="A614" i="1" s="1"/>
  <c r="E614" i="1"/>
  <c r="J614" i="1" s="1"/>
  <c r="I614" i="1"/>
  <c r="L614" i="1"/>
  <c r="B615" i="1"/>
  <c r="A615" i="1" s="1"/>
  <c r="E615" i="1"/>
  <c r="G615" i="1" s="1"/>
  <c r="I615" i="1"/>
  <c r="L615" i="1"/>
  <c r="B616" i="1"/>
  <c r="A616" i="1" s="1"/>
  <c r="E616" i="1"/>
  <c r="G616" i="1" s="1"/>
  <c r="I616" i="1"/>
  <c r="L616" i="1"/>
  <c r="B617" i="1"/>
  <c r="A617" i="1" s="1"/>
  <c r="E617" i="1"/>
  <c r="G617" i="1" s="1"/>
  <c r="I617" i="1"/>
  <c r="L617" i="1"/>
  <c r="B618" i="1"/>
  <c r="A618" i="1" s="1"/>
  <c r="E618" i="1"/>
  <c r="J618" i="1" s="1"/>
  <c r="I618" i="1"/>
  <c r="L618" i="1"/>
  <c r="B619" i="1"/>
  <c r="A619" i="1" s="1"/>
  <c r="E619" i="1"/>
  <c r="G619" i="1" s="1"/>
  <c r="I619" i="1"/>
  <c r="L619" i="1"/>
  <c r="B620" i="1"/>
  <c r="E620" i="1"/>
  <c r="J620" i="1" s="1"/>
  <c r="I620" i="1"/>
  <c r="L620" i="1"/>
  <c r="B621" i="1"/>
  <c r="E621" i="1"/>
  <c r="G621" i="1" s="1"/>
  <c r="I621" i="1"/>
  <c r="L621" i="1"/>
  <c r="B622" i="1"/>
  <c r="E622" i="1"/>
  <c r="I622" i="1"/>
  <c r="L622" i="1"/>
  <c r="B623" i="1"/>
  <c r="A623" i="1" s="1"/>
  <c r="E623" i="1"/>
  <c r="G623" i="1" s="1"/>
  <c r="I623" i="1"/>
  <c r="L623" i="1"/>
  <c r="B624" i="1"/>
  <c r="A624" i="1" s="1"/>
  <c r="E624" i="1"/>
  <c r="J624" i="1" s="1"/>
  <c r="I624" i="1"/>
  <c r="L624" i="1"/>
  <c r="B625" i="1"/>
  <c r="A625" i="1" s="1"/>
  <c r="E625" i="1"/>
  <c r="G625" i="1" s="1"/>
  <c r="I625" i="1"/>
  <c r="L625" i="1"/>
  <c r="B626" i="1"/>
  <c r="A626" i="1" s="1"/>
  <c r="E626" i="1"/>
  <c r="G626" i="1" s="1"/>
  <c r="I626" i="1"/>
  <c r="L626" i="1"/>
  <c r="B627" i="1"/>
  <c r="E627" i="1"/>
  <c r="G627" i="1" s="1"/>
  <c r="I627" i="1"/>
  <c r="L627" i="1"/>
  <c r="B628" i="1"/>
  <c r="E628" i="1"/>
  <c r="J628" i="1" s="1"/>
  <c r="I628" i="1"/>
  <c r="L628" i="1"/>
  <c r="B629" i="1"/>
  <c r="E629" i="1"/>
  <c r="G629" i="1" s="1"/>
  <c r="I629" i="1"/>
  <c r="L629" i="1"/>
  <c r="B630" i="1"/>
  <c r="A630" i="1" s="1"/>
  <c r="E630" i="1"/>
  <c r="J630" i="1" s="1"/>
  <c r="I630" i="1"/>
  <c r="L630" i="1"/>
  <c r="B631" i="1"/>
  <c r="A631" i="1" s="1"/>
  <c r="E631" i="1"/>
  <c r="G631" i="1" s="1"/>
  <c r="I631" i="1"/>
  <c r="L631" i="1"/>
  <c r="B632" i="1"/>
  <c r="A632" i="1" s="1"/>
  <c r="E632" i="1"/>
  <c r="G632" i="1" s="1"/>
  <c r="I632" i="1"/>
  <c r="L632" i="1"/>
  <c r="B633" i="1"/>
  <c r="A633" i="1" s="1"/>
  <c r="E633" i="1"/>
  <c r="J633" i="1" s="1"/>
  <c r="I633" i="1"/>
  <c r="L633" i="1"/>
  <c r="B634" i="1"/>
  <c r="A634" i="1" s="1"/>
  <c r="E634" i="1"/>
  <c r="I634" i="1"/>
  <c r="L634" i="1"/>
  <c r="B635" i="1"/>
  <c r="A635" i="1" s="1"/>
  <c r="E635" i="1"/>
  <c r="J635" i="1" s="1"/>
  <c r="I635" i="1"/>
  <c r="L635" i="1"/>
  <c r="B636" i="1"/>
  <c r="A636" i="1" s="1"/>
  <c r="E636" i="1"/>
  <c r="I636" i="1"/>
  <c r="L636" i="1"/>
  <c r="B637" i="1"/>
  <c r="A637" i="1" s="1"/>
  <c r="E637" i="1"/>
  <c r="G637" i="1" s="1"/>
  <c r="I637" i="1"/>
  <c r="L637" i="1"/>
  <c r="B638" i="1"/>
  <c r="A638" i="1" s="1"/>
  <c r="E638" i="1"/>
  <c r="I638" i="1"/>
  <c r="L638" i="1"/>
  <c r="B639" i="1"/>
  <c r="A639" i="1" s="1"/>
  <c r="E639" i="1"/>
  <c r="J639" i="1" s="1"/>
  <c r="I639" i="1"/>
  <c r="L639" i="1"/>
  <c r="B640" i="1"/>
  <c r="A640" i="1" s="1"/>
  <c r="E640" i="1"/>
  <c r="I640" i="1"/>
  <c r="L640" i="1"/>
  <c r="B641" i="1"/>
  <c r="A641" i="1" s="1"/>
  <c r="E641" i="1"/>
  <c r="J641" i="1" s="1"/>
  <c r="I641" i="1"/>
  <c r="L641" i="1"/>
  <c r="B642" i="1"/>
  <c r="A642" i="1" s="1"/>
  <c r="E642" i="1"/>
  <c r="I642" i="1"/>
  <c r="L642" i="1"/>
  <c r="B643" i="1"/>
  <c r="A643" i="1" s="1"/>
  <c r="E643" i="1"/>
  <c r="G643" i="1" s="1"/>
  <c r="I643" i="1"/>
  <c r="L643" i="1"/>
  <c r="B644" i="1"/>
  <c r="A644" i="1" s="1"/>
  <c r="E644" i="1"/>
  <c r="I644" i="1"/>
  <c r="L644" i="1"/>
  <c r="B645" i="1"/>
  <c r="A645" i="1" s="1"/>
  <c r="E645" i="1"/>
  <c r="J645" i="1" s="1"/>
  <c r="I645" i="1"/>
  <c r="L645" i="1"/>
  <c r="B646" i="1"/>
  <c r="A646" i="1" s="1"/>
  <c r="E646" i="1"/>
  <c r="I646" i="1"/>
  <c r="L646" i="1"/>
  <c r="B647" i="1"/>
  <c r="A647" i="1" s="1"/>
  <c r="E647" i="1"/>
  <c r="J647" i="1" s="1"/>
  <c r="I647" i="1"/>
  <c r="L647" i="1"/>
  <c r="B648" i="1"/>
  <c r="A648" i="1" s="1"/>
  <c r="E648" i="1"/>
  <c r="I648" i="1"/>
  <c r="L648" i="1"/>
  <c r="B649" i="1"/>
  <c r="A649" i="1" s="1"/>
  <c r="E649" i="1"/>
  <c r="J649" i="1" s="1"/>
  <c r="I649" i="1"/>
  <c r="L649" i="1"/>
  <c r="B650" i="1"/>
  <c r="A650" i="1" s="1"/>
  <c r="E650" i="1"/>
  <c r="I650" i="1"/>
  <c r="L650" i="1"/>
  <c r="B651" i="1"/>
  <c r="A651" i="1" s="1"/>
  <c r="E651" i="1"/>
  <c r="J651" i="1" s="1"/>
  <c r="I651" i="1"/>
  <c r="L651" i="1"/>
  <c r="B652" i="1"/>
  <c r="A652" i="1" s="1"/>
  <c r="E652" i="1"/>
  <c r="I652" i="1"/>
  <c r="L652" i="1"/>
  <c r="B653" i="1"/>
  <c r="A653" i="1" s="1"/>
  <c r="E653" i="1"/>
  <c r="G653" i="1" s="1"/>
  <c r="I653" i="1"/>
  <c r="L653" i="1"/>
  <c r="B654" i="1"/>
  <c r="A654" i="1" s="1"/>
  <c r="E654" i="1"/>
  <c r="I654" i="1"/>
  <c r="L654" i="1"/>
  <c r="B655" i="1"/>
  <c r="A655" i="1" s="1"/>
  <c r="E655" i="1"/>
  <c r="J655" i="1" s="1"/>
  <c r="I655" i="1"/>
  <c r="L655" i="1"/>
  <c r="B656" i="1"/>
  <c r="A656" i="1" s="1"/>
  <c r="E656" i="1"/>
  <c r="I656" i="1"/>
  <c r="L656" i="1"/>
  <c r="B657" i="1"/>
  <c r="A657" i="1" s="1"/>
  <c r="E657" i="1"/>
  <c r="J657" i="1" s="1"/>
  <c r="I657" i="1"/>
  <c r="L657" i="1"/>
  <c r="B658" i="1"/>
  <c r="A658" i="1" s="1"/>
  <c r="E658" i="1"/>
  <c r="I658" i="1"/>
  <c r="L658" i="1"/>
  <c r="B659" i="1"/>
  <c r="A659" i="1" s="1"/>
  <c r="E659" i="1"/>
  <c r="J659" i="1" s="1"/>
  <c r="I659" i="1"/>
  <c r="L659" i="1"/>
  <c r="B660" i="1"/>
  <c r="A660" i="1" s="1"/>
  <c r="E660" i="1"/>
  <c r="I660" i="1"/>
  <c r="L660" i="1"/>
  <c r="B661" i="1"/>
  <c r="A661" i="1" s="1"/>
  <c r="E661" i="1"/>
  <c r="J661" i="1" s="1"/>
  <c r="I661" i="1"/>
  <c r="L661" i="1"/>
  <c r="B662" i="1"/>
  <c r="A662" i="1" s="1"/>
  <c r="E662" i="1"/>
  <c r="I662" i="1"/>
  <c r="L662" i="1"/>
  <c r="B663" i="1"/>
  <c r="A663" i="1" s="1"/>
  <c r="E663" i="1"/>
  <c r="J663" i="1" s="1"/>
  <c r="I663" i="1"/>
  <c r="L663" i="1"/>
  <c r="B664" i="1"/>
  <c r="A664" i="1" s="1"/>
  <c r="E664" i="1"/>
  <c r="I664" i="1"/>
  <c r="L664" i="1"/>
  <c r="B665" i="1"/>
  <c r="A665" i="1" s="1"/>
  <c r="E665" i="1"/>
  <c r="J665" i="1" s="1"/>
  <c r="I665" i="1"/>
  <c r="L665" i="1"/>
  <c r="B666" i="1"/>
  <c r="A666" i="1" s="1"/>
  <c r="E666" i="1"/>
  <c r="I666" i="1"/>
  <c r="L666" i="1"/>
  <c r="B667" i="1"/>
  <c r="A667" i="1" s="1"/>
  <c r="E667" i="1"/>
  <c r="G667" i="1" s="1"/>
  <c r="I667" i="1"/>
  <c r="L667" i="1"/>
  <c r="B668" i="1"/>
  <c r="A668" i="1" s="1"/>
  <c r="E668" i="1"/>
  <c r="I668" i="1"/>
  <c r="L668" i="1"/>
  <c r="B669" i="1"/>
  <c r="A669" i="1" s="1"/>
  <c r="E669" i="1"/>
  <c r="G669" i="1" s="1"/>
  <c r="I669" i="1"/>
  <c r="J669" i="1"/>
  <c r="L669" i="1"/>
  <c r="B670" i="1"/>
  <c r="A670" i="1" s="1"/>
  <c r="E670" i="1"/>
  <c r="I670" i="1"/>
  <c r="L670" i="1"/>
  <c r="B671" i="1"/>
  <c r="A671" i="1" s="1"/>
  <c r="E671" i="1"/>
  <c r="J671" i="1" s="1"/>
  <c r="G671" i="1"/>
  <c r="I671" i="1"/>
  <c r="L671" i="1"/>
  <c r="B672" i="1"/>
  <c r="A672" i="1" s="1"/>
  <c r="E672" i="1"/>
  <c r="I672" i="1"/>
  <c r="L672" i="1"/>
  <c r="B673" i="1"/>
  <c r="A673" i="1" s="1"/>
  <c r="E673" i="1"/>
  <c r="J673" i="1" s="1"/>
  <c r="I673" i="1"/>
  <c r="L673" i="1"/>
  <c r="B674" i="1"/>
  <c r="A674" i="1" s="1"/>
  <c r="E674" i="1"/>
  <c r="I674" i="1"/>
  <c r="L674" i="1"/>
  <c r="B675" i="1"/>
  <c r="A675" i="1" s="1"/>
  <c r="E675" i="1"/>
  <c r="J675" i="1" s="1"/>
  <c r="I675" i="1"/>
  <c r="L675" i="1"/>
  <c r="B676" i="1"/>
  <c r="A676" i="1" s="1"/>
  <c r="E676" i="1"/>
  <c r="I676" i="1"/>
  <c r="L676" i="1"/>
  <c r="B677" i="1"/>
  <c r="A677" i="1" s="1"/>
  <c r="E677" i="1"/>
  <c r="G677" i="1" s="1"/>
  <c r="I677" i="1"/>
  <c r="L677" i="1"/>
  <c r="B678" i="1"/>
  <c r="A678" i="1" s="1"/>
  <c r="E678" i="1"/>
  <c r="I678" i="1"/>
  <c r="L678" i="1"/>
  <c r="B679" i="1"/>
  <c r="E679" i="1"/>
  <c r="J679" i="1" s="1"/>
  <c r="I679" i="1"/>
  <c r="L679" i="1"/>
  <c r="B680" i="1"/>
  <c r="A680" i="1" s="1"/>
  <c r="E680" i="1"/>
  <c r="I680" i="1"/>
  <c r="L680" i="1"/>
  <c r="B681" i="1"/>
  <c r="E681" i="1"/>
  <c r="G681" i="1" s="1"/>
  <c r="I681" i="1"/>
  <c r="L681" i="1"/>
  <c r="B682" i="1"/>
  <c r="A682" i="1" s="1"/>
  <c r="E682" i="1"/>
  <c r="I682" i="1"/>
  <c r="L682" i="1"/>
  <c r="B683" i="1"/>
  <c r="E683" i="1"/>
  <c r="J683" i="1" s="1"/>
  <c r="I683" i="1"/>
  <c r="L683" i="1"/>
  <c r="B684" i="1"/>
  <c r="A684" i="1" s="1"/>
  <c r="E684" i="1"/>
  <c r="I684" i="1"/>
  <c r="L684" i="1"/>
  <c r="B685" i="1"/>
  <c r="E685" i="1"/>
  <c r="J685" i="1" s="1"/>
  <c r="I685" i="1"/>
  <c r="L685" i="1"/>
  <c r="B686" i="1"/>
  <c r="A686" i="1" s="1"/>
  <c r="E686" i="1"/>
  <c r="I686" i="1"/>
  <c r="L686" i="1"/>
  <c r="B687" i="1"/>
  <c r="E687" i="1"/>
  <c r="G687" i="1" s="1"/>
  <c r="I687" i="1"/>
  <c r="L687" i="1"/>
  <c r="B688" i="1"/>
  <c r="A688" i="1" s="1"/>
  <c r="E688" i="1"/>
  <c r="I688" i="1"/>
  <c r="L688" i="1"/>
  <c r="B689" i="1"/>
  <c r="E689" i="1"/>
  <c r="G689" i="1" s="1"/>
  <c r="I689" i="1"/>
  <c r="L689" i="1"/>
  <c r="B690" i="1"/>
  <c r="A690" i="1" s="1"/>
  <c r="E690" i="1"/>
  <c r="I690" i="1"/>
  <c r="L690" i="1"/>
  <c r="B691" i="1"/>
  <c r="E691" i="1"/>
  <c r="J691" i="1" s="1"/>
  <c r="I691" i="1"/>
  <c r="L691" i="1"/>
  <c r="B692" i="1"/>
  <c r="A692" i="1" s="1"/>
  <c r="E692" i="1"/>
  <c r="I692" i="1"/>
  <c r="L692" i="1"/>
  <c r="B693" i="1"/>
  <c r="E693" i="1"/>
  <c r="G693" i="1" s="1"/>
  <c r="I693" i="1"/>
  <c r="L693" i="1"/>
  <c r="B694" i="1"/>
  <c r="A694" i="1" s="1"/>
  <c r="E694" i="1"/>
  <c r="I694" i="1"/>
  <c r="L694" i="1"/>
  <c r="B695" i="1"/>
  <c r="E695" i="1"/>
  <c r="G695" i="1" s="1"/>
  <c r="I695" i="1"/>
  <c r="L695" i="1"/>
  <c r="B696" i="1"/>
  <c r="A696" i="1" s="1"/>
  <c r="E696" i="1"/>
  <c r="I696" i="1"/>
  <c r="L696" i="1"/>
  <c r="B697" i="1"/>
  <c r="E697" i="1"/>
  <c r="J697" i="1" s="1"/>
  <c r="I697" i="1"/>
  <c r="L697" i="1"/>
  <c r="B698" i="1"/>
  <c r="A698" i="1" s="1"/>
  <c r="E698" i="1"/>
  <c r="I698" i="1"/>
  <c r="L698" i="1"/>
  <c r="B699" i="1"/>
  <c r="E699" i="1"/>
  <c r="G699" i="1" s="1"/>
  <c r="I699" i="1"/>
  <c r="L699" i="1"/>
  <c r="B700" i="1"/>
  <c r="A700" i="1" s="1"/>
  <c r="E700" i="1"/>
  <c r="I700" i="1"/>
  <c r="L700" i="1"/>
  <c r="B701" i="1"/>
  <c r="E701" i="1"/>
  <c r="G701" i="1" s="1"/>
  <c r="I701" i="1"/>
  <c r="L701" i="1"/>
  <c r="B702" i="1"/>
  <c r="A702" i="1" s="1"/>
  <c r="E702" i="1"/>
  <c r="I702" i="1"/>
  <c r="L702" i="1"/>
  <c r="B703" i="1"/>
  <c r="E703" i="1"/>
  <c r="J703" i="1" s="1"/>
  <c r="I703" i="1"/>
  <c r="L703" i="1"/>
  <c r="B704" i="1"/>
  <c r="A704" i="1" s="1"/>
  <c r="E704" i="1"/>
  <c r="I704" i="1"/>
  <c r="L704" i="1"/>
  <c r="B705" i="1"/>
  <c r="E705" i="1"/>
  <c r="G705" i="1" s="1"/>
  <c r="I705" i="1"/>
  <c r="L705" i="1"/>
  <c r="B706" i="1"/>
  <c r="A706" i="1" s="1"/>
  <c r="E706" i="1"/>
  <c r="I706" i="1"/>
  <c r="L706" i="1"/>
  <c r="B707" i="1"/>
  <c r="E707" i="1"/>
  <c r="G707" i="1" s="1"/>
  <c r="I707" i="1"/>
  <c r="L707" i="1"/>
  <c r="B708" i="1"/>
  <c r="A708" i="1" s="1"/>
  <c r="E708" i="1"/>
  <c r="I708" i="1"/>
  <c r="L708" i="1"/>
  <c r="B709" i="1"/>
  <c r="E709" i="1"/>
  <c r="J709" i="1" s="1"/>
  <c r="I709" i="1"/>
  <c r="L709" i="1"/>
  <c r="B710" i="1"/>
  <c r="A710" i="1" s="1"/>
  <c r="E710" i="1"/>
  <c r="I710" i="1"/>
  <c r="L710" i="1"/>
  <c r="B711" i="1"/>
  <c r="E711" i="1"/>
  <c r="I711" i="1"/>
  <c r="L711" i="1"/>
  <c r="B712" i="1"/>
  <c r="A712" i="1" s="1"/>
  <c r="E712" i="1"/>
  <c r="I712" i="1"/>
  <c r="L712" i="1"/>
  <c r="B713" i="1"/>
  <c r="E713" i="1"/>
  <c r="G713" i="1" s="1"/>
  <c r="I713" i="1"/>
  <c r="L713" i="1"/>
  <c r="B714" i="1"/>
  <c r="E714" i="1"/>
  <c r="I714" i="1"/>
  <c r="L714" i="1"/>
  <c r="B715" i="1"/>
  <c r="E715" i="1"/>
  <c r="J715" i="1" s="1"/>
  <c r="I715" i="1"/>
  <c r="L715" i="1"/>
  <c r="B716" i="1"/>
  <c r="A716" i="1" s="1"/>
  <c r="E716" i="1"/>
  <c r="I716" i="1"/>
  <c r="L716" i="1"/>
  <c r="B717" i="1"/>
  <c r="E717" i="1"/>
  <c r="G717" i="1" s="1"/>
  <c r="I717" i="1"/>
  <c r="L717" i="1"/>
  <c r="B718" i="1"/>
  <c r="A718" i="1" s="1"/>
  <c r="E718" i="1"/>
  <c r="I718" i="1"/>
  <c r="L718" i="1"/>
  <c r="B719" i="1"/>
  <c r="E719" i="1"/>
  <c r="G719" i="1" s="1"/>
  <c r="I719" i="1"/>
  <c r="L719" i="1"/>
  <c r="B720" i="1"/>
  <c r="A720" i="1" s="1"/>
  <c r="E720" i="1"/>
  <c r="I720" i="1"/>
  <c r="L720" i="1"/>
  <c r="B721" i="1"/>
  <c r="E721" i="1"/>
  <c r="J721" i="1" s="1"/>
  <c r="I721" i="1"/>
  <c r="L721" i="1"/>
  <c r="B722" i="1"/>
  <c r="A722" i="1" s="1"/>
  <c r="E722" i="1"/>
  <c r="I722" i="1"/>
  <c r="L722" i="1"/>
  <c r="B723" i="1"/>
  <c r="E723" i="1"/>
  <c r="G723" i="1" s="1"/>
  <c r="I723" i="1"/>
  <c r="L723" i="1"/>
  <c r="B724" i="1"/>
  <c r="A724" i="1" s="1"/>
  <c r="E724" i="1"/>
  <c r="I724" i="1"/>
  <c r="L724" i="1"/>
  <c r="B725" i="1"/>
  <c r="E725" i="1"/>
  <c r="J725" i="1" s="1"/>
  <c r="G725" i="1"/>
  <c r="I725" i="1"/>
  <c r="L725" i="1"/>
  <c r="B726" i="1"/>
  <c r="A726" i="1" s="1"/>
  <c r="E726" i="1"/>
  <c r="I726" i="1"/>
  <c r="L726" i="1"/>
  <c r="B727" i="1"/>
  <c r="E727" i="1"/>
  <c r="J727" i="1" s="1"/>
  <c r="I727" i="1"/>
  <c r="L727" i="1"/>
  <c r="B728" i="1"/>
  <c r="A728" i="1" s="1"/>
  <c r="E728" i="1"/>
  <c r="I728" i="1"/>
  <c r="L728" i="1"/>
  <c r="B729" i="1"/>
  <c r="E729" i="1"/>
  <c r="G729" i="1" s="1"/>
  <c r="I729" i="1"/>
  <c r="L729" i="1"/>
  <c r="B730" i="1"/>
  <c r="A730" i="1" s="1"/>
  <c r="E730" i="1"/>
  <c r="I730" i="1"/>
  <c r="L730" i="1"/>
  <c r="B731" i="1"/>
  <c r="E731" i="1"/>
  <c r="J731" i="1" s="1"/>
  <c r="I731" i="1"/>
  <c r="L731" i="1"/>
  <c r="B732" i="1"/>
  <c r="A732" i="1" s="1"/>
  <c r="E732" i="1"/>
  <c r="I732" i="1"/>
  <c r="L732" i="1"/>
  <c r="B733" i="1"/>
  <c r="E733" i="1"/>
  <c r="I733" i="1"/>
  <c r="L733" i="1"/>
  <c r="B734" i="1"/>
  <c r="A734" i="1" s="1"/>
  <c r="E734" i="1"/>
  <c r="I734" i="1"/>
  <c r="L734" i="1"/>
  <c r="B735" i="1"/>
  <c r="E735" i="1"/>
  <c r="G735" i="1" s="1"/>
  <c r="I735" i="1"/>
  <c r="L735" i="1"/>
  <c r="B736" i="1"/>
  <c r="E736" i="1"/>
  <c r="I736" i="1"/>
  <c r="L736" i="1"/>
  <c r="B737" i="1"/>
  <c r="E737" i="1"/>
  <c r="J737" i="1" s="1"/>
  <c r="I737" i="1"/>
  <c r="L737" i="1"/>
  <c r="B738" i="1"/>
  <c r="A738" i="1" s="1"/>
  <c r="E738" i="1"/>
  <c r="I738" i="1"/>
  <c r="L738" i="1"/>
  <c r="B739" i="1"/>
  <c r="E739" i="1"/>
  <c r="G739" i="1" s="1"/>
  <c r="I739" i="1"/>
  <c r="L739" i="1"/>
  <c r="B740" i="1"/>
  <c r="A740" i="1" s="1"/>
  <c r="E740" i="1"/>
  <c r="I740" i="1"/>
  <c r="L740" i="1"/>
  <c r="B741" i="1"/>
  <c r="E741" i="1"/>
  <c r="G741" i="1" s="1"/>
  <c r="I741" i="1"/>
  <c r="L741" i="1"/>
  <c r="B742" i="1"/>
  <c r="A742" i="1" s="1"/>
  <c r="E742" i="1"/>
  <c r="I742" i="1"/>
  <c r="L742" i="1"/>
  <c r="B743" i="1"/>
  <c r="E743" i="1"/>
  <c r="J743" i="1" s="1"/>
  <c r="I743" i="1"/>
  <c r="L743" i="1"/>
  <c r="B744" i="1"/>
  <c r="A744" i="1" s="1"/>
  <c r="E744" i="1"/>
  <c r="I744" i="1"/>
  <c r="L744" i="1"/>
  <c r="B745" i="1"/>
  <c r="E745" i="1"/>
  <c r="G745" i="1" s="1"/>
  <c r="I745" i="1"/>
  <c r="L745" i="1"/>
  <c r="B746" i="1"/>
  <c r="A746" i="1" s="1"/>
  <c r="E746" i="1"/>
  <c r="I746" i="1"/>
  <c r="L746" i="1"/>
  <c r="B747" i="1"/>
  <c r="E747" i="1"/>
  <c r="J747" i="1" s="1"/>
  <c r="I747" i="1"/>
  <c r="L747" i="1"/>
  <c r="B748" i="1"/>
  <c r="A748" i="1" s="1"/>
  <c r="E748" i="1"/>
  <c r="I748" i="1"/>
  <c r="L748" i="1"/>
  <c r="B749" i="1"/>
  <c r="E749" i="1"/>
  <c r="I749" i="1"/>
  <c r="L749" i="1"/>
  <c r="B750" i="1"/>
  <c r="A750" i="1" s="1"/>
  <c r="E750" i="1"/>
  <c r="I750" i="1"/>
  <c r="L750" i="1"/>
  <c r="B751" i="1"/>
  <c r="E751" i="1"/>
  <c r="G751" i="1" s="1"/>
  <c r="I751" i="1"/>
  <c r="L751" i="1"/>
  <c r="B752" i="1"/>
  <c r="E752" i="1"/>
  <c r="I752" i="1"/>
  <c r="L752" i="1"/>
  <c r="B753" i="1"/>
  <c r="E753" i="1"/>
  <c r="J753" i="1" s="1"/>
  <c r="I753" i="1"/>
  <c r="L753" i="1"/>
  <c r="B754" i="1"/>
  <c r="A754" i="1" s="1"/>
  <c r="E754" i="1"/>
  <c r="I754" i="1"/>
  <c r="L754" i="1"/>
  <c r="B755" i="1"/>
  <c r="E755" i="1"/>
  <c r="G755" i="1" s="1"/>
  <c r="I755" i="1"/>
  <c r="L755" i="1"/>
  <c r="B756" i="1"/>
  <c r="A756" i="1" s="1"/>
  <c r="E756" i="1"/>
  <c r="I756" i="1"/>
  <c r="L756" i="1"/>
  <c r="B757" i="1"/>
  <c r="E757" i="1"/>
  <c r="J757" i="1" s="1"/>
  <c r="I757" i="1"/>
  <c r="L757" i="1"/>
  <c r="B758" i="1"/>
  <c r="A758" i="1" s="1"/>
  <c r="E758" i="1"/>
  <c r="I758" i="1"/>
  <c r="L758" i="1"/>
  <c r="B759" i="1"/>
  <c r="E759" i="1"/>
  <c r="J759" i="1" s="1"/>
  <c r="I759" i="1"/>
  <c r="L759" i="1"/>
  <c r="B760" i="1"/>
  <c r="A760" i="1" s="1"/>
  <c r="E760" i="1"/>
  <c r="I760" i="1"/>
  <c r="L760" i="1"/>
  <c r="B761" i="1"/>
  <c r="E761" i="1"/>
  <c r="J761" i="1" s="1"/>
  <c r="G761" i="1"/>
  <c r="I761" i="1"/>
  <c r="L761" i="1"/>
  <c r="B762" i="1"/>
  <c r="A762" i="1" s="1"/>
  <c r="E762" i="1"/>
  <c r="I762" i="1"/>
  <c r="L762" i="1"/>
  <c r="B763" i="1"/>
  <c r="A763" i="1" s="1"/>
  <c r="E763" i="1"/>
  <c r="G763" i="1" s="1"/>
  <c r="I763" i="1"/>
  <c r="L763" i="1"/>
  <c r="B764" i="1"/>
  <c r="A764" i="1" s="1"/>
  <c r="E764" i="1"/>
  <c r="I764" i="1"/>
  <c r="L764" i="1"/>
  <c r="B765" i="1"/>
  <c r="A765" i="1" s="1"/>
  <c r="E765" i="1"/>
  <c r="I765" i="1"/>
  <c r="L765" i="1"/>
  <c r="B766" i="1"/>
  <c r="A766" i="1" s="1"/>
  <c r="E766" i="1"/>
  <c r="I766" i="1"/>
  <c r="L766" i="1"/>
  <c r="B767" i="1"/>
  <c r="E767" i="1"/>
  <c r="G767" i="1" s="1"/>
  <c r="I767" i="1"/>
  <c r="J767" i="1"/>
  <c r="L767" i="1"/>
  <c r="B768" i="1"/>
  <c r="E768" i="1"/>
  <c r="I768" i="1"/>
  <c r="L768" i="1"/>
  <c r="B769" i="1"/>
  <c r="E769" i="1"/>
  <c r="J769" i="1" s="1"/>
  <c r="I769" i="1"/>
  <c r="L769" i="1"/>
  <c r="B770" i="1"/>
  <c r="A770" i="1" s="1"/>
  <c r="E770" i="1"/>
  <c r="I770" i="1"/>
  <c r="L770" i="1"/>
  <c r="B771" i="1"/>
  <c r="E771" i="1"/>
  <c r="G771" i="1" s="1"/>
  <c r="I771" i="1"/>
  <c r="L771" i="1"/>
  <c r="B772" i="1"/>
  <c r="A772" i="1" s="1"/>
  <c r="E772" i="1"/>
  <c r="I772" i="1"/>
  <c r="L772" i="1"/>
  <c r="B773" i="1"/>
  <c r="E773" i="1"/>
  <c r="J773" i="1" s="1"/>
  <c r="I773" i="1"/>
  <c r="L773" i="1"/>
  <c r="B774" i="1"/>
  <c r="A774" i="1" s="1"/>
  <c r="E774" i="1"/>
  <c r="I774" i="1"/>
  <c r="L774" i="1"/>
  <c r="B775" i="1"/>
  <c r="E775" i="1"/>
  <c r="J775" i="1" s="1"/>
  <c r="I775" i="1"/>
  <c r="L775" i="1"/>
  <c r="B776" i="1"/>
  <c r="A776" i="1" s="1"/>
  <c r="E776" i="1"/>
  <c r="I776" i="1"/>
  <c r="L776" i="1"/>
  <c r="B777" i="1"/>
  <c r="E777" i="1"/>
  <c r="G777" i="1" s="1"/>
  <c r="I777" i="1"/>
  <c r="L777" i="1"/>
  <c r="B778" i="1"/>
  <c r="A778" i="1" s="1"/>
  <c r="E778" i="1"/>
  <c r="I778" i="1"/>
  <c r="L778" i="1"/>
  <c r="B779" i="1"/>
  <c r="E779" i="1"/>
  <c r="G779" i="1" s="1"/>
  <c r="I779" i="1"/>
  <c r="J779" i="1"/>
  <c r="L779" i="1"/>
  <c r="B780" i="1"/>
  <c r="A780" i="1" s="1"/>
  <c r="E780" i="1"/>
  <c r="I780" i="1"/>
  <c r="L780" i="1"/>
  <c r="B781" i="1"/>
  <c r="E781" i="1"/>
  <c r="I781" i="1"/>
  <c r="L781" i="1"/>
  <c r="B782" i="1"/>
  <c r="A782" i="1" s="1"/>
  <c r="E782" i="1"/>
  <c r="I782" i="1"/>
  <c r="L782" i="1"/>
  <c r="B783" i="1"/>
  <c r="E783" i="1"/>
  <c r="G783" i="1" s="1"/>
  <c r="I783" i="1"/>
  <c r="L783" i="1"/>
  <c r="B784" i="1"/>
  <c r="E784" i="1"/>
  <c r="I784" i="1"/>
  <c r="L784" i="1"/>
  <c r="B785" i="1"/>
  <c r="A785" i="1" s="1"/>
  <c r="E785" i="1"/>
  <c r="J785" i="1" s="1"/>
  <c r="I785" i="1"/>
  <c r="L785" i="1"/>
  <c r="B786" i="1"/>
  <c r="A786" i="1" s="1"/>
  <c r="E786" i="1"/>
  <c r="I786" i="1"/>
  <c r="L786" i="1"/>
  <c r="B787" i="1"/>
  <c r="E787" i="1"/>
  <c r="G787" i="1" s="1"/>
  <c r="I787" i="1"/>
  <c r="L787" i="1"/>
  <c r="B788" i="1"/>
  <c r="A788" i="1" s="1"/>
  <c r="E788" i="1"/>
  <c r="I788" i="1"/>
  <c r="L788" i="1"/>
  <c r="B789" i="1"/>
  <c r="A789" i="1" s="1"/>
  <c r="E789" i="1"/>
  <c r="J789" i="1" s="1"/>
  <c r="I789" i="1"/>
  <c r="L789" i="1"/>
  <c r="B790" i="1"/>
  <c r="A790" i="1" s="1"/>
  <c r="E790" i="1"/>
  <c r="I790" i="1"/>
  <c r="L790" i="1"/>
  <c r="B791" i="1"/>
  <c r="E791" i="1"/>
  <c r="G791" i="1" s="1"/>
  <c r="I791" i="1"/>
  <c r="L791" i="1"/>
  <c r="B792" i="1"/>
  <c r="E792" i="1"/>
  <c r="I792" i="1"/>
  <c r="L792" i="1"/>
  <c r="B793" i="1"/>
  <c r="E793" i="1"/>
  <c r="J793" i="1" s="1"/>
  <c r="I793" i="1"/>
  <c r="L793" i="1"/>
  <c r="B794" i="1"/>
  <c r="A794" i="1" s="1"/>
  <c r="E794" i="1"/>
  <c r="I794" i="1"/>
  <c r="L794" i="1"/>
  <c r="A795" i="1"/>
  <c r="B795" i="1"/>
  <c r="E795" i="1"/>
  <c r="G795" i="1" s="1"/>
  <c r="I795" i="1"/>
  <c r="L795" i="1"/>
  <c r="B796" i="1"/>
  <c r="A796" i="1" s="1"/>
  <c r="E796" i="1"/>
  <c r="I796" i="1"/>
  <c r="L796" i="1"/>
  <c r="B797" i="1"/>
  <c r="A797" i="1" s="1"/>
  <c r="E797" i="1"/>
  <c r="J797" i="1" s="1"/>
  <c r="G797" i="1"/>
  <c r="I797" i="1"/>
  <c r="L797" i="1"/>
  <c r="B798" i="1"/>
  <c r="A798" i="1" s="1"/>
  <c r="E798" i="1"/>
  <c r="I798" i="1"/>
  <c r="L798" i="1"/>
  <c r="B799" i="1"/>
  <c r="E799" i="1"/>
  <c r="G799" i="1" s="1"/>
  <c r="I799" i="1"/>
  <c r="L799" i="1"/>
  <c r="B800" i="1"/>
  <c r="A800" i="1" s="1"/>
  <c r="E800" i="1"/>
  <c r="I800" i="1"/>
  <c r="L800" i="1"/>
  <c r="B801" i="1"/>
  <c r="E801" i="1"/>
  <c r="J801" i="1" s="1"/>
  <c r="I801" i="1"/>
  <c r="L801" i="1"/>
  <c r="B802" i="1"/>
  <c r="A802" i="1" s="1"/>
  <c r="E802" i="1"/>
  <c r="I802" i="1"/>
  <c r="L802" i="1"/>
  <c r="B803" i="1"/>
  <c r="A803" i="1" s="1"/>
  <c r="E803" i="1"/>
  <c r="I803" i="1"/>
  <c r="L803" i="1"/>
  <c r="B804" i="1"/>
  <c r="A804" i="1" s="1"/>
  <c r="E804" i="1"/>
  <c r="I804" i="1"/>
  <c r="L804" i="1"/>
  <c r="B805" i="1"/>
  <c r="A805" i="1" s="1"/>
  <c r="E805" i="1"/>
  <c r="G805" i="1" s="1"/>
  <c r="I805" i="1"/>
  <c r="L805" i="1"/>
  <c r="B806" i="1"/>
  <c r="A806" i="1" s="1"/>
  <c r="E806" i="1"/>
  <c r="I806" i="1"/>
  <c r="L806" i="1"/>
  <c r="B807" i="1"/>
  <c r="E807" i="1"/>
  <c r="G807" i="1" s="1"/>
  <c r="I807" i="1"/>
  <c r="L807" i="1"/>
  <c r="B808" i="1"/>
  <c r="A808" i="1" s="1"/>
  <c r="E808" i="1"/>
  <c r="I808" i="1"/>
  <c r="L808" i="1"/>
  <c r="B809" i="1"/>
  <c r="E809" i="1"/>
  <c r="J809" i="1" s="1"/>
  <c r="I809" i="1"/>
  <c r="L809" i="1"/>
  <c r="B810" i="1"/>
  <c r="A810" i="1" s="1"/>
  <c r="E810" i="1"/>
  <c r="I810" i="1"/>
  <c r="L810" i="1"/>
  <c r="B811" i="1"/>
  <c r="A811" i="1" s="1"/>
  <c r="E811" i="1"/>
  <c r="G811" i="1" s="1"/>
  <c r="I811" i="1"/>
  <c r="L811" i="1"/>
  <c r="B812" i="1"/>
  <c r="A812" i="1" s="1"/>
  <c r="E812" i="1"/>
  <c r="I812" i="1"/>
  <c r="L812" i="1"/>
  <c r="B813" i="1"/>
  <c r="A813" i="1" s="1"/>
  <c r="E813" i="1"/>
  <c r="G813" i="1" s="1"/>
  <c r="I813" i="1"/>
  <c r="L813" i="1"/>
  <c r="B814" i="1"/>
  <c r="A814" i="1" s="1"/>
  <c r="E814" i="1"/>
  <c r="I814" i="1"/>
  <c r="L814" i="1"/>
  <c r="B815" i="1"/>
  <c r="E815" i="1"/>
  <c r="I815" i="1"/>
  <c r="L815" i="1"/>
  <c r="B816" i="1"/>
  <c r="A816" i="1" s="1"/>
  <c r="E816" i="1"/>
  <c r="I816" i="1"/>
  <c r="L816" i="1"/>
  <c r="B817" i="1"/>
  <c r="E817" i="1"/>
  <c r="G817" i="1" s="1"/>
  <c r="I817" i="1"/>
  <c r="L817" i="1"/>
  <c r="B818" i="1"/>
  <c r="A818" i="1" s="1"/>
  <c r="E818" i="1"/>
  <c r="I818" i="1"/>
  <c r="L818" i="1"/>
  <c r="B819" i="1"/>
  <c r="E819" i="1"/>
  <c r="J819" i="1" s="1"/>
  <c r="I819" i="1"/>
  <c r="L819" i="1"/>
  <c r="B820" i="1"/>
  <c r="A820" i="1" s="1"/>
  <c r="E820" i="1"/>
  <c r="I820" i="1"/>
  <c r="L820" i="1"/>
  <c r="B821" i="1"/>
  <c r="A821" i="1" s="1"/>
  <c r="E821" i="1"/>
  <c r="G821" i="1" s="1"/>
  <c r="I821" i="1"/>
  <c r="L821" i="1"/>
  <c r="B822" i="1"/>
  <c r="E822" i="1"/>
  <c r="I822" i="1"/>
  <c r="L822" i="1"/>
  <c r="B823" i="1"/>
  <c r="E823" i="1"/>
  <c r="I823" i="1"/>
  <c r="L823" i="1"/>
  <c r="B824" i="1"/>
  <c r="A824" i="1" s="1"/>
  <c r="E824" i="1"/>
  <c r="I824" i="1"/>
  <c r="L824" i="1"/>
  <c r="B825" i="1"/>
  <c r="E825" i="1"/>
  <c r="J825" i="1" s="1"/>
  <c r="I825" i="1"/>
  <c r="L825" i="1"/>
  <c r="B826" i="1"/>
  <c r="A826" i="1" s="1"/>
  <c r="E826" i="1"/>
  <c r="I826" i="1"/>
  <c r="L826" i="1"/>
  <c r="B827" i="1"/>
  <c r="A827" i="1" s="1"/>
  <c r="E827" i="1"/>
  <c r="I827" i="1"/>
  <c r="L827" i="1"/>
  <c r="B828" i="1"/>
  <c r="A828" i="1" s="1"/>
  <c r="E828" i="1"/>
  <c r="I828" i="1"/>
  <c r="L828" i="1"/>
  <c r="B829" i="1"/>
  <c r="A829" i="1" s="1"/>
  <c r="E829" i="1"/>
  <c r="J829" i="1" s="1"/>
  <c r="G829" i="1"/>
  <c r="I829" i="1"/>
  <c r="L829" i="1"/>
  <c r="B830" i="1"/>
  <c r="A830" i="1" s="1"/>
  <c r="E830" i="1"/>
  <c r="I830" i="1"/>
  <c r="L830" i="1"/>
  <c r="B831" i="1"/>
  <c r="E831" i="1"/>
  <c r="J831" i="1" s="1"/>
  <c r="I831" i="1"/>
  <c r="L831" i="1"/>
  <c r="B832" i="1"/>
  <c r="A832" i="1" s="1"/>
  <c r="E832" i="1"/>
  <c r="I832" i="1"/>
  <c r="L832" i="1"/>
  <c r="B833" i="1"/>
  <c r="E833" i="1"/>
  <c r="J833" i="1" s="1"/>
  <c r="I833" i="1"/>
  <c r="L833" i="1"/>
  <c r="B834" i="1"/>
  <c r="E834" i="1"/>
  <c r="I834" i="1"/>
  <c r="L834" i="1"/>
  <c r="B835" i="1"/>
  <c r="E835" i="1"/>
  <c r="J835" i="1" s="1"/>
  <c r="I835" i="1"/>
  <c r="L835" i="1"/>
  <c r="B836" i="1"/>
  <c r="A836" i="1" s="1"/>
  <c r="E836" i="1"/>
  <c r="I836" i="1"/>
  <c r="L836" i="1"/>
  <c r="B837" i="1"/>
  <c r="A837" i="1" s="1"/>
  <c r="E837" i="1"/>
  <c r="J837" i="1" s="1"/>
  <c r="I837" i="1"/>
  <c r="L837" i="1"/>
  <c r="B838" i="1"/>
  <c r="E838" i="1"/>
  <c r="I838" i="1"/>
  <c r="L838" i="1"/>
  <c r="B839" i="1"/>
  <c r="E839" i="1"/>
  <c r="J839" i="1" s="1"/>
  <c r="I839" i="1"/>
  <c r="L839" i="1"/>
  <c r="B840" i="1"/>
  <c r="A840" i="1" s="1"/>
  <c r="E840" i="1"/>
  <c r="I840" i="1"/>
  <c r="L840" i="1"/>
  <c r="B841" i="1"/>
  <c r="E841" i="1"/>
  <c r="G841" i="1" s="1"/>
  <c r="I841" i="1"/>
  <c r="L841" i="1"/>
  <c r="B842" i="1"/>
  <c r="A842" i="1" s="1"/>
  <c r="E842" i="1"/>
  <c r="I842" i="1"/>
  <c r="L842" i="1"/>
  <c r="B843" i="1"/>
  <c r="A843" i="1" s="1"/>
  <c r="E843" i="1"/>
  <c r="J843" i="1" s="1"/>
  <c r="I843" i="1"/>
  <c r="L843" i="1"/>
  <c r="B844" i="1"/>
  <c r="A844" i="1" s="1"/>
  <c r="E844" i="1"/>
  <c r="I844" i="1"/>
  <c r="L844" i="1"/>
  <c r="B845" i="1"/>
  <c r="E845" i="1"/>
  <c r="G845" i="1" s="1"/>
  <c r="I845" i="1"/>
  <c r="L845" i="1"/>
  <c r="B846" i="1"/>
  <c r="A846" i="1" s="1"/>
  <c r="E846" i="1"/>
  <c r="I846" i="1"/>
  <c r="L846" i="1"/>
  <c r="B847" i="1"/>
  <c r="E847" i="1"/>
  <c r="G847" i="1" s="1"/>
  <c r="I847" i="1"/>
  <c r="L847" i="1"/>
  <c r="B848" i="1"/>
  <c r="A848" i="1" s="1"/>
  <c r="E848" i="1"/>
  <c r="I848" i="1"/>
  <c r="L848" i="1"/>
  <c r="B849" i="1"/>
  <c r="E849" i="1"/>
  <c r="I849" i="1"/>
  <c r="L849" i="1"/>
  <c r="B850" i="1"/>
  <c r="A850" i="1" s="1"/>
  <c r="E850" i="1"/>
  <c r="I850" i="1"/>
  <c r="L850" i="1"/>
  <c r="B851" i="1"/>
  <c r="E851" i="1"/>
  <c r="J851" i="1" s="1"/>
  <c r="I851" i="1"/>
  <c r="L851" i="1"/>
  <c r="B852" i="1"/>
  <c r="A852" i="1" s="1"/>
  <c r="E852" i="1"/>
  <c r="I852" i="1"/>
  <c r="L852" i="1"/>
  <c r="B853" i="1"/>
  <c r="A853" i="1" s="1"/>
  <c r="E853" i="1"/>
  <c r="I853" i="1"/>
  <c r="L853" i="1"/>
  <c r="B854" i="1"/>
  <c r="A854" i="1" s="1"/>
  <c r="E854" i="1"/>
  <c r="I854" i="1"/>
  <c r="L854" i="1"/>
  <c r="B855" i="1"/>
  <c r="E855" i="1"/>
  <c r="J855" i="1" s="1"/>
  <c r="I855" i="1"/>
  <c r="L855" i="1"/>
  <c r="B856" i="1"/>
  <c r="A856" i="1" s="1"/>
  <c r="E856" i="1"/>
  <c r="I856" i="1"/>
  <c r="L856" i="1"/>
  <c r="B857" i="1"/>
  <c r="E857" i="1"/>
  <c r="G857" i="1" s="1"/>
  <c r="I857" i="1"/>
  <c r="L857" i="1"/>
  <c r="B858" i="1"/>
  <c r="A858" i="1" s="1"/>
  <c r="E858" i="1"/>
  <c r="I858" i="1"/>
  <c r="L858" i="1"/>
  <c r="B859" i="1"/>
  <c r="A859" i="1" s="1"/>
  <c r="E859" i="1"/>
  <c r="J859" i="1" s="1"/>
  <c r="I859" i="1"/>
  <c r="L859" i="1"/>
  <c r="B860" i="1"/>
  <c r="A860" i="1" s="1"/>
  <c r="E860" i="1"/>
  <c r="I860" i="1"/>
  <c r="L860" i="1"/>
  <c r="B861" i="1"/>
  <c r="A861" i="1" s="1"/>
  <c r="E861" i="1"/>
  <c r="J861" i="1" s="1"/>
  <c r="I861" i="1"/>
  <c r="L861" i="1"/>
  <c r="B862" i="1"/>
  <c r="A862" i="1" s="1"/>
  <c r="E862" i="1"/>
  <c r="I862" i="1"/>
  <c r="L862" i="1"/>
  <c r="B863" i="1"/>
  <c r="E863" i="1"/>
  <c r="G863" i="1"/>
  <c r="I863" i="1"/>
  <c r="J863" i="1"/>
  <c r="L863" i="1"/>
  <c r="B864" i="1"/>
  <c r="A864" i="1" s="1"/>
  <c r="E864" i="1"/>
  <c r="I864" i="1"/>
  <c r="L864" i="1"/>
  <c r="B865" i="1"/>
  <c r="E865" i="1"/>
  <c r="I865" i="1"/>
  <c r="L865" i="1"/>
  <c r="B866" i="1"/>
  <c r="A866" i="1" s="1"/>
  <c r="E866" i="1"/>
  <c r="I866" i="1"/>
  <c r="L866" i="1"/>
  <c r="B867" i="1"/>
  <c r="A867" i="1" s="1"/>
  <c r="E867" i="1"/>
  <c r="G867" i="1" s="1"/>
  <c r="I867" i="1"/>
  <c r="L867" i="1"/>
  <c r="B868" i="1"/>
  <c r="A868" i="1" s="1"/>
  <c r="E868" i="1"/>
  <c r="I868" i="1"/>
  <c r="L868" i="1"/>
  <c r="B869" i="1"/>
  <c r="A869" i="1" s="1"/>
  <c r="E869" i="1"/>
  <c r="J869" i="1" s="1"/>
  <c r="I869" i="1"/>
  <c r="L869" i="1"/>
  <c r="B870" i="1"/>
  <c r="A870" i="1" s="1"/>
  <c r="E870" i="1"/>
  <c r="I870" i="1"/>
  <c r="L870" i="1"/>
  <c r="B871" i="1"/>
  <c r="E871" i="1"/>
  <c r="J871" i="1" s="1"/>
  <c r="I871" i="1"/>
  <c r="L871" i="1"/>
  <c r="B872" i="1"/>
  <c r="A872" i="1" s="1"/>
  <c r="E872" i="1"/>
  <c r="I872" i="1"/>
  <c r="L872" i="1"/>
  <c r="B873" i="1"/>
  <c r="E873" i="1"/>
  <c r="I873" i="1"/>
  <c r="L873" i="1"/>
  <c r="B874" i="1"/>
  <c r="A874" i="1" s="1"/>
  <c r="E874" i="1"/>
  <c r="I874" i="1"/>
  <c r="L874" i="1"/>
  <c r="B875" i="1"/>
  <c r="A875" i="1" s="1"/>
  <c r="E875" i="1"/>
  <c r="G875" i="1" s="1"/>
  <c r="I875" i="1"/>
  <c r="L875" i="1"/>
  <c r="B876" i="1"/>
  <c r="A876" i="1" s="1"/>
  <c r="E876" i="1"/>
  <c r="I876" i="1"/>
  <c r="L876" i="1"/>
  <c r="B877" i="1"/>
  <c r="A877" i="1" s="1"/>
  <c r="E877" i="1"/>
  <c r="G877" i="1" s="1"/>
  <c r="I877" i="1"/>
  <c r="L877" i="1"/>
  <c r="B878" i="1"/>
  <c r="A878" i="1" s="1"/>
  <c r="E878" i="1"/>
  <c r="I878" i="1"/>
  <c r="L878" i="1"/>
  <c r="B879" i="1"/>
  <c r="E879" i="1"/>
  <c r="J879" i="1" s="1"/>
  <c r="I879" i="1"/>
  <c r="L879" i="1"/>
  <c r="B880" i="1"/>
  <c r="A880" i="1" s="1"/>
  <c r="E880" i="1"/>
  <c r="I880" i="1"/>
  <c r="L880" i="1"/>
  <c r="B881" i="1"/>
  <c r="E881" i="1"/>
  <c r="J881" i="1" s="1"/>
  <c r="I881" i="1"/>
  <c r="L881" i="1"/>
  <c r="B882" i="1"/>
  <c r="A882" i="1" s="1"/>
  <c r="E882" i="1"/>
  <c r="I882" i="1"/>
  <c r="L882" i="1"/>
  <c r="B883" i="1"/>
  <c r="E883" i="1"/>
  <c r="G883" i="1" s="1"/>
  <c r="I883" i="1"/>
  <c r="L883" i="1"/>
  <c r="B884" i="1"/>
  <c r="A884" i="1" s="1"/>
  <c r="E884" i="1"/>
  <c r="I884" i="1"/>
  <c r="L884" i="1"/>
  <c r="B885" i="1"/>
  <c r="A885" i="1" s="1"/>
  <c r="E885" i="1"/>
  <c r="J885" i="1" s="1"/>
  <c r="I885" i="1"/>
  <c r="L885" i="1"/>
  <c r="B886" i="1"/>
  <c r="A886" i="1" s="1"/>
  <c r="E886" i="1"/>
  <c r="I886" i="1"/>
  <c r="L886" i="1"/>
  <c r="B887" i="1"/>
  <c r="E887" i="1"/>
  <c r="G887" i="1" s="1"/>
  <c r="I887" i="1"/>
  <c r="J887" i="1"/>
  <c r="L887" i="1"/>
  <c r="B888" i="1"/>
  <c r="A888" i="1" s="1"/>
  <c r="E888" i="1"/>
  <c r="I888" i="1"/>
  <c r="L888" i="1"/>
  <c r="B889" i="1"/>
  <c r="E889" i="1"/>
  <c r="I889" i="1"/>
  <c r="L889" i="1"/>
  <c r="B890" i="1"/>
  <c r="A890" i="1" s="1"/>
  <c r="E890" i="1"/>
  <c r="I890" i="1"/>
  <c r="L890" i="1"/>
  <c r="B891" i="1"/>
  <c r="A891" i="1" s="1"/>
  <c r="E891" i="1"/>
  <c r="J891" i="1" s="1"/>
  <c r="G891" i="1"/>
  <c r="I891" i="1"/>
  <c r="L891" i="1"/>
  <c r="B892" i="1"/>
  <c r="A892" i="1" s="1"/>
  <c r="E892" i="1"/>
  <c r="I892" i="1"/>
  <c r="L892" i="1"/>
  <c r="B893" i="1"/>
  <c r="A893" i="1" s="1"/>
  <c r="E893" i="1"/>
  <c r="G893" i="1" s="1"/>
  <c r="I893" i="1"/>
  <c r="L893" i="1"/>
  <c r="B894" i="1"/>
  <c r="A894" i="1" s="1"/>
  <c r="E894" i="1"/>
  <c r="I894" i="1"/>
  <c r="L894" i="1"/>
  <c r="B895" i="1"/>
  <c r="E895" i="1"/>
  <c r="G895" i="1" s="1"/>
  <c r="I895" i="1"/>
  <c r="L895" i="1"/>
  <c r="A896" i="1"/>
  <c r="B896" i="1"/>
  <c r="E896" i="1"/>
  <c r="I896" i="1"/>
  <c r="L896" i="1"/>
  <c r="B897" i="1"/>
  <c r="E897" i="1"/>
  <c r="J897" i="1" s="1"/>
  <c r="I897" i="1"/>
  <c r="L897" i="1"/>
  <c r="B898" i="1"/>
  <c r="A898" i="1" s="1"/>
  <c r="E898" i="1"/>
  <c r="I898" i="1"/>
  <c r="L898" i="1"/>
  <c r="B899" i="1"/>
  <c r="A899" i="1" s="1"/>
  <c r="E899" i="1"/>
  <c r="J899" i="1" s="1"/>
  <c r="G899" i="1"/>
  <c r="I899" i="1"/>
  <c r="L899" i="1"/>
  <c r="B900" i="1"/>
  <c r="A900" i="1" s="1"/>
  <c r="E900" i="1"/>
  <c r="I900" i="1"/>
  <c r="L900" i="1"/>
  <c r="B901" i="1"/>
  <c r="A901" i="1" s="1"/>
  <c r="E901" i="1"/>
  <c r="J901" i="1" s="1"/>
  <c r="I901" i="1"/>
  <c r="L901" i="1"/>
  <c r="B902" i="1"/>
  <c r="A902" i="1" s="1"/>
  <c r="E902" i="1"/>
  <c r="I902" i="1"/>
  <c r="L902" i="1"/>
  <c r="B903" i="1"/>
  <c r="E903" i="1"/>
  <c r="G903" i="1" s="1"/>
  <c r="I903" i="1"/>
  <c r="L903" i="1"/>
  <c r="B904" i="1"/>
  <c r="A904" i="1" s="1"/>
  <c r="E904" i="1"/>
  <c r="I904" i="1"/>
  <c r="L904" i="1"/>
  <c r="B905" i="1"/>
  <c r="E905" i="1"/>
  <c r="G905" i="1" s="1"/>
  <c r="I905" i="1"/>
  <c r="L905" i="1"/>
  <c r="B906" i="1"/>
  <c r="A906" i="1" s="1"/>
  <c r="E906" i="1"/>
  <c r="I906" i="1"/>
  <c r="L906" i="1"/>
  <c r="B907" i="1"/>
  <c r="A907" i="1" s="1"/>
  <c r="E907" i="1"/>
  <c r="I907" i="1"/>
  <c r="L907" i="1"/>
  <c r="B908" i="1"/>
  <c r="A908" i="1" s="1"/>
  <c r="E908" i="1"/>
  <c r="I908" i="1"/>
  <c r="L908" i="1"/>
  <c r="B909" i="1"/>
  <c r="A909" i="1" s="1"/>
  <c r="E909" i="1"/>
  <c r="J909" i="1" s="1"/>
  <c r="I909" i="1"/>
  <c r="L909" i="1"/>
  <c r="B910" i="1"/>
  <c r="A910" i="1" s="1"/>
  <c r="E910" i="1"/>
  <c r="I910" i="1"/>
  <c r="L910" i="1"/>
  <c r="B911" i="1"/>
  <c r="E911" i="1"/>
  <c r="J911" i="1" s="1"/>
  <c r="I911" i="1"/>
  <c r="L911" i="1"/>
  <c r="B912" i="1"/>
  <c r="A912" i="1" s="1"/>
  <c r="E912" i="1"/>
  <c r="I912" i="1"/>
  <c r="L912" i="1"/>
  <c r="B913" i="1"/>
  <c r="E913" i="1"/>
  <c r="J913" i="1" s="1"/>
  <c r="I913" i="1"/>
  <c r="L913" i="1"/>
  <c r="B914" i="1"/>
  <c r="A914" i="1" s="1"/>
  <c r="E914" i="1"/>
  <c r="I914" i="1"/>
  <c r="L914" i="1"/>
  <c r="B915" i="1"/>
  <c r="A915" i="1" s="1"/>
  <c r="E915" i="1"/>
  <c r="J915" i="1" s="1"/>
  <c r="I915" i="1"/>
  <c r="L915" i="1"/>
  <c r="B916" i="1"/>
  <c r="A916" i="1" s="1"/>
  <c r="E916" i="1"/>
  <c r="I916" i="1"/>
  <c r="L916" i="1"/>
  <c r="B917" i="1"/>
  <c r="E917" i="1"/>
  <c r="G917" i="1"/>
  <c r="I917" i="1"/>
  <c r="L917" i="1"/>
  <c r="B918" i="1"/>
  <c r="A918" i="1" s="1"/>
  <c r="E918" i="1"/>
  <c r="I918" i="1"/>
  <c r="L918" i="1"/>
  <c r="B919" i="1"/>
  <c r="E919" i="1"/>
  <c r="G919" i="1" s="1"/>
  <c r="I919" i="1"/>
  <c r="L919" i="1"/>
  <c r="B920" i="1"/>
  <c r="A920" i="1" s="1"/>
  <c r="E920" i="1"/>
  <c r="J920" i="1" s="1"/>
  <c r="I920" i="1"/>
  <c r="L920" i="1"/>
  <c r="B921" i="1"/>
  <c r="A921" i="1" s="1"/>
  <c r="E921" i="1"/>
  <c r="J921" i="1" s="1"/>
  <c r="I921" i="1"/>
  <c r="L921" i="1"/>
  <c r="B922" i="1"/>
  <c r="A922" i="1" s="1"/>
  <c r="E922" i="1"/>
  <c r="J922" i="1" s="1"/>
  <c r="I922" i="1"/>
  <c r="L922" i="1"/>
  <c r="B923" i="1"/>
  <c r="E923" i="1"/>
  <c r="I923" i="1"/>
  <c r="L923" i="1"/>
  <c r="B924" i="1"/>
  <c r="A924" i="1" s="1"/>
  <c r="E924" i="1"/>
  <c r="I924" i="1"/>
  <c r="L924" i="1"/>
  <c r="B925" i="1"/>
  <c r="E925" i="1"/>
  <c r="G925" i="1" s="1"/>
  <c r="I925" i="1"/>
  <c r="L925" i="1"/>
  <c r="B926" i="1"/>
  <c r="E926" i="1"/>
  <c r="J926" i="1" s="1"/>
  <c r="I926" i="1"/>
  <c r="L926" i="1"/>
  <c r="B927" i="1"/>
  <c r="A927" i="1" s="1"/>
  <c r="E927" i="1"/>
  <c r="G927" i="1" s="1"/>
  <c r="I927" i="1"/>
  <c r="L927" i="1"/>
  <c r="B928" i="1"/>
  <c r="A928" i="1" s="1"/>
  <c r="E928" i="1"/>
  <c r="I928" i="1"/>
  <c r="L928" i="1"/>
  <c r="B929" i="1"/>
  <c r="E929" i="1"/>
  <c r="G929" i="1"/>
  <c r="I929" i="1"/>
  <c r="L929" i="1"/>
  <c r="B930" i="1"/>
  <c r="A930" i="1" s="1"/>
  <c r="E930" i="1"/>
  <c r="J930" i="1" s="1"/>
  <c r="I930" i="1"/>
  <c r="L930" i="1"/>
  <c r="B931" i="1"/>
  <c r="E931" i="1"/>
  <c r="I931" i="1"/>
  <c r="L931" i="1"/>
  <c r="B932" i="1"/>
  <c r="E932" i="1"/>
  <c r="J932" i="1" s="1"/>
  <c r="I932" i="1"/>
  <c r="L932" i="1"/>
  <c r="B933" i="1"/>
  <c r="A933" i="1" s="1"/>
  <c r="E933" i="1"/>
  <c r="J933" i="1" s="1"/>
  <c r="I933" i="1"/>
  <c r="L933" i="1"/>
  <c r="B934" i="1"/>
  <c r="A934" i="1" s="1"/>
  <c r="E934" i="1"/>
  <c r="I934" i="1"/>
  <c r="L934" i="1"/>
  <c r="B935" i="1"/>
  <c r="A935" i="1" s="1"/>
  <c r="E935" i="1"/>
  <c r="G935" i="1" s="1"/>
  <c r="I935" i="1"/>
  <c r="L935" i="1"/>
  <c r="B936" i="1"/>
  <c r="A936" i="1" s="1"/>
  <c r="E936" i="1"/>
  <c r="J936" i="1" s="1"/>
  <c r="I936" i="1"/>
  <c r="L936" i="1"/>
  <c r="B937" i="1"/>
  <c r="A937" i="1" s="1"/>
  <c r="E937" i="1"/>
  <c r="J937" i="1" s="1"/>
  <c r="I937" i="1"/>
  <c r="L937" i="1"/>
  <c r="B938" i="1"/>
  <c r="E938" i="1"/>
  <c r="J938" i="1" s="1"/>
  <c r="I938" i="1"/>
  <c r="L938" i="1"/>
  <c r="B939" i="1"/>
  <c r="E939" i="1"/>
  <c r="J939" i="1" s="1"/>
  <c r="I939" i="1"/>
  <c r="L939" i="1"/>
  <c r="B940" i="1"/>
  <c r="A940" i="1" s="1"/>
  <c r="E940" i="1"/>
  <c r="I940" i="1"/>
  <c r="L940" i="1"/>
  <c r="B941" i="1"/>
  <c r="E941" i="1"/>
  <c r="J941" i="1" s="1"/>
  <c r="I941" i="1"/>
  <c r="L941" i="1"/>
  <c r="B942" i="1"/>
  <c r="E942" i="1"/>
  <c r="J942" i="1" s="1"/>
  <c r="I942" i="1"/>
  <c r="L942" i="1"/>
  <c r="B943" i="1"/>
  <c r="E943" i="1"/>
  <c r="G943" i="1" s="1"/>
  <c r="I943" i="1"/>
  <c r="L943" i="1"/>
  <c r="B944" i="1"/>
  <c r="A944" i="1" s="1"/>
  <c r="E944" i="1"/>
  <c r="I944" i="1"/>
  <c r="L944" i="1"/>
  <c r="B945" i="1"/>
  <c r="E945" i="1"/>
  <c r="G945" i="1" s="1"/>
  <c r="I945" i="1"/>
  <c r="L945" i="1"/>
  <c r="B946" i="1"/>
  <c r="A946" i="1" s="1"/>
  <c r="E946" i="1"/>
  <c r="J946" i="1" s="1"/>
  <c r="I946" i="1"/>
  <c r="L946" i="1"/>
  <c r="B947" i="1"/>
  <c r="E947" i="1"/>
  <c r="G947" i="1" s="1"/>
  <c r="I947" i="1"/>
  <c r="L947" i="1"/>
  <c r="B948" i="1"/>
  <c r="E948" i="1"/>
  <c r="J948" i="1" s="1"/>
  <c r="I948" i="1"/>
  <c r="L948" i="1"/>
  <c r="B949" i="1"/>
  <c r="A949" i="1" s="1"/>
  <c r="E949" i="1"/>
  <c r="J949" i="1" s="1"/>
  <c r="I949" i="1"/>
  <c r="L949" i="1"/>
  <c r="B950" i="1"/>
  <c r="A950" i="1" s="1"/>
  <c r="E950" i="1"/>
  <c r="I950" i="1"/>
  <c r="L950" i="1"/>
  <c r="B951" i="1"/>
  <c r="E951" i="1"/>
  <c r="G951" i="1" s="1"/>
  <c r="I951" i="1"/>
  <c r="L951" i="1"/>
  <c r="B952" i="1"/>
  <c r="A952" i="1" s="1"/>
  <c r="E952" i="1"/>
  <c r="J952" i="1" s="1"/>
  <c r="I952" i="1"/>
  <c r="L952" i="1"/>
  <c r="B953" i="1"/>
  <c r="A953" i="1" s="1"/>
  <c r="E953" i="1"/>
  <c r="G953" i="1" s="1"/>
  <c r="I953" i="1"/>
  <c r="L953" i="1"/>
  <c r="B954" i="1"/>
  <c r="A954" i="1" s="1"/>
  <c r="E954" i="1"/>
  <c r="J954" i="1" s="1"/>
  <c r="I954" i="1"/>
  <c r="L954" i="1"/>
  <c r="B955" i="1"/>
  <c r="A955" i="1" s="1"/>
  <c r="E955" i="1"/>
  <c r="J955" i="1" s="1"/>
  <c r="I955" i="1"/>
  <c r="L955" i="1"/>
  <c r="B956" i="1"/>
  <c r="A956" i="1" s="1"/>
  <c r="E956" i="1"/>
  <c r="I956" i="1"/>
  <c r="L956" i="1"/>
  <c r="B957" i="1"/>
  <c r="E957" i="1"/>
  <c r="G957" i="1" s="1"/>
  <c r="I957" i="1"/>
  <c r="L957" i="1"/>
  <c r="B958" i="1"/>
  <c r="E958" i="1"/>
  <c r="J958" i="1" s="1"/>
  <c r="I958" i="1"/>
  <c r="L958" i="1"/>
  <c r="B959" i="1"/>
  <c r="E959" i="1"/>
  <c r="J959" i="1" s="1"/>
  <c r="I959" i="1"/>
  <c r="L959" i="1"/>
  <c r="B960" i="1"/>
  <c r="A960" i="1" s="1"/>
  <c r="E960" i="1"/>
  <c r="I960" i="1"/>
  <c r="L960" i="1"/>
  <c r="B961" i="1"/>
  <c r="A961" i="1" s="1"/>
  <c r="E961" i="1"/>
  <c r="G961" i="1" s="1"/>
  <c r="I961" i="1"/>
  <c r="L961" i="1"/>
  <c r="B962" i="1"/>
  <c r="A962" i="1" s="1"/>
  <c r="E962" i="1"/>
  <c r="J962" i="1" s="1"/>
  <c r="I962" i="1"/>
  <c r="L962" i="1"/>
  <c r="B963" i="1"/>
  <c r="E963" i="1"/>
  <c r="G963" i="1" s="1"/>
  <c r="I963" i="1"/>
  <c r="L963" i="1"/>
  <c r="B964" i="1"/>
  <c r="A964" i="1" s="1"/>
  <c r="E964" i="1"/>
  <c r="J964" i="1" s="1"/>
  <c r="I964" i="1"/>
  <c r="L964" i="1"/>
  <c r="B965" i="1"/>
  <c r="A965" i="1" s="1"/>
  <c r="E965" i="1"/>
  <c r="J965" i="1" s="1"/>
  <c r="I965" i="1"/>
  <c r="L965" i="1"/>
  <c r="B966" i="1"/>
  <c r="A966" i="1" s="1"/>
  <c r="E966" i="1"/>
  <c r="I966" i="1"/>
  <c r="L966" i="1"/>
  <c r="B967" i="1"/>
  <c r="A967" i="1" s="1"/>
  <c r="E967" i="1"/>
  <c r="G967" i="1" s="1"/>
  <c r="I967" i="1"/>
  <c r="L967" i="1"/>
  <c r="B968" i="1"/>
  <c r="A968" i="1" s="1"/>
  <c r="E968" i="1"/>
  <c r="J968" i="1" s="1"/>
  <c r="I968" i="1"/>
  <c r="L968" i="1"/>
  <c r="B969" i="1"/>
  <c r="A969" i="1" s="1"/>
  <c r="E969" i="1"/>
  <c r="G969" i="1" s="1"/>
  <c r="I969" i="1"/>
  <c r="L969" i="1"/>
  <c r="B970" i="1"/>
  <c r="A970" i="1" s="1"/>
  <c r="E970" i="1"/>
  <c r="J970" i="1" s="1"/>
  <c r="I970" i="1"/>
  <c r="L970" i="1"/>
  <c r="B971" i="1"/>
  <c r="E971" i="1"/>
  <c r="J971" i="1" s="1"/>
  <c r="G971" i="1"/>
  <c r="I971" i="1"/>
  <c r="L971" i="1"/>
  <c r="B972" i="1"/>
  <c r="A972" i="1" s="1"/>
  <c r="E972" i="1"/>
  <c r="I972" i="1"/>
  <c r="L972" i="1"/>
  <c r="B973" i="1"/>
  <c r="A973" i="1" s="1"/>
  <c r="E973" i="1"/>
  <c r="G973" i="1" s="1"/>
  <c r="I973" i="1"/>
  <c r="L973" i="1"/>
  <c r="B974" i="1"/>
  <c r="E974" i="1"/>
  <c r="J974" i="1" s="1"/>
  <c r="I974" i="1"/>
  <c r="L974" i="1"/>
  <c r="B975" i="1"/>
  <c r="E975" i="1"/>
  <c r="J975" i="1" s="1"/>
  <c r="I975" i="1"/>
  <c r="L975" i="1"/>
  <c r="B976" i="1"/>
  <c r="A976" i="1" s="1"/>
  <c r="E976" i="1"/>
  <c r="I976" i="1"/>
  <c r="L976" i="1"/>
  <c r="B977" i="1"/>
  <c r="E977" i="1"/>
  <c r="G977" i="1" s="1"/>
  <c r="I977" i="1"/>
  <c r="L977" i="1"/>
  <c r="B978" i="1"/>
  <c r="A978" i="1" s="1"/>
  <c r="E978" i="1"/>
  <c r="J978" i="1" s="1"/>
  <c r="I978" i="1"/>
  <c r="L978" i="1"/>
  <c r="B979" i="1"/>
  <c r="E979" i="1"/>
  <c r="G979" i="1" s="1"/>
  <c r="I979" i="1"/>
  <c r="L979" i="1"/>
  <c r="B980" i="1"/>
  <c r="A980" i="1" s="1"/>
  <c r="C980" i="1" s="1"/>
  <c r="D980" i="1" s="1"/>
  <c r="E980" i="1"/>
  <c r="J980" i="1" s="1"/>
  <c r="I980" i="1"/>
  <c r="L980" i="1"/>
  <c r="B981" i="1"/>
  <c r="A981" i="1" s="1"/>
  <c r="E981" i="1"/>
  <c r="I981" i="1"/>
  <c r="L981" i="1"/>
  <c r="B982" i="1"/>
  <c r="A982" i="1" s="1"/>
  <c r="E982" i="1"/>
  <c r="I982" i="1"/>
  <c r="L982" i="1"/>
  <c r="B983" i="1"/>
  <c r="A983" i="1" s="1"/>
  <c r="E983" i="1"/>
  <c r="G983" i="1" s="1"/>
  <c r="I983" i="1"/>
  <c r="L983" i="1"/>
  <c r="B984" i="1"/>
  <c r="A984" i="1" s="1"/>
  <c r="E984" i="1"/>
  <c r="J984" i="1" s="1"/>
  <c r="I984" i="1"/>
  <c r="L984" i="1"/>
  <c r="B985" i="1"/>
  <c r="A985" i="1" s="1"/>
  <c r="E985" i="1"/>
  <c r="G985" i="1" s="1"/>
  <c r="I985" i="1"/>
  <c r="L985" i="1"/>
  <c r="B986" i="1"/>
  <c r="A986" i="1" s="1"/>
  <c r="E986" i="1"/>
  <c r="J986" i="1" s="1"/>
  <c r="I986" i="1"/>
  <c r="L986" i="1"/>
  <c r="B987" i="1"/>
  <c r="A987" i="1" s="1"/>
  <c r="E987" i="1"/>
  <c r="J987" i="1" s="1"/>
  <c r="I987" i="1"/>
  <c r="L987" i="1"/>
  <c r="B988" i="1"/>
  <c r="A988" i="1" s="1"/>
  <c r="E988" i="1"/>
  <c r="I988" i="1"/>
  <c r="L988" i="1"/>
  <c r="B989" i="1"/>
  <c r="E989" i="1"/>
  <c r="G989" i="1" s="1"/>
  <c r="I989" i="1"/>
  <c r="L989" i="1"/>
  <c r="B990" i="1"/>
  <c r="E990" i="1"/>
  <c r="I990" i="1"/>
  <c r="J990" i="1"/>
  <c r="L990" i="1"/>
  <c r="B991" i="1"/>
  <c r="E991" i="1"/>
  <c r="I991" i="1"/>
  <c r="L991" i="1"/>
  <c r="B992" i="1"/>
  <c r="A992" i="1" s="1"/>
  <c r="E992" i="1"/>
  <c r="I992" i="1"/>
  <c r="L992" i="1"/>
  <c r="B993" i="1"/>
  <c r="E993" i="1"/>
  <c r="G993" i="1" s="1"/>
  <c r="I993" i="1"/>
  <c r="L993" i="1"/>
  <c r="B994" i="1"/>
  <c r="A994" i="1" s="1"/>
  <c r="E994" i="1"/>
  <c r="J994" i="1" s="1"/>
  <c r="I994" i="1"/>
  <c r="L994" i="1"/>
  <c r="B995" i="1"/>
  <c r="E995" i="1"/>
  <c r="G995" i="1" s="1"/>
  <c r="I995" i="1"/>
  <c r="L995" i="1"/>
  <c r="B996" i="1"/>
  <c r="A996" i="1" s="1"/>
  <c r="E996" i="1"/>
  <c r="J996" i="1" s="1"/>
  <c r="I996" i="1"/>
  <c r="L996" i="1"/>
  <c r="B997" i="1"/>
  <c r="A997" i="1" s="1"/>
  <c r="E997" i="1"/>
  <c r="J997" i="1" s="1"/>
  <c r="I997" i="1"/>
  <c r="L997" i="1"/>
  <c r="B998" i="1"/>
  <c r="A998" i="1" s="1"/>
  <c r="E998" i="1"/>
  <c r="I998" i="1"/>
  <c r="L998" i="1"/>
  <c r="B999" i="1"/>
  <c r="E999" i="1"/>
  <c r="G999" i="1" s="1"/>
  <c r="I999" i="1"/>
  <c r="L999" i="1"/>
  <c r="B1000" i="1"/>
  <c r="A1000" i="1" s="1"/>
  <c r="E1000" i="1"/>
  <c r="J1000" i="1" s="1"/>
  <c r="I1000" i="1"/>
  <c r="L1000" i="1"/>
  <c r="J687" i="1" l="1"/>
  <c r="J198" i="1"/>
  <c r="C145" i="1"/>
  <c r="G85" i="1"/>
  <c r="J805" i="1"/>
  <c r="G612" i="1"/>
  <c r="G539" i="1"/>
  <c r="G273" i="1"/>
  <c r="J188" i="1"/>
  <c r="J47" i="1"/>
  <c r="G959" i="1"/>
  <c r="J943" i="1"/>
  <c r="J667" i="1"/>
  <c r="G588" i="1"/>
  <c r="J441" i="1"/>
  <c r="C422" i="1"/>
  <c r="D422" i="1" s="1"/>
  <c r="G871" i="1"/>
  <c r="G785" i="1"/>
  <c r="C750" i="1"/>
  <c r="D750" i="1" s="1"/>
  <c r="C748" i="1"/>
  <c r="D748" i="1" s="1"/>
  <c r="C744" i="1"/>
  <c r="D744" i="1" s="1"/>
  <c r="C740" i="1"/>
  <c r="D740" i="1" s="1"/>
  <c r="C734" i="1"/>
  <c r="D734" i="1" s="1"/>
  <c r="C732" i="1"/>
  <c r="D732" i="1" s="1"/>
  <c r="C730" i="1"/>
  <c r="D730" i="1" s="1"/>
  <c r="G558" i="1"/>
  <c r="C542" i="1"/>
  <c r="D542" i="1" s="1"/>
  <c r="F542" i="1" s="1"/>
  <c r="G421" i="1"/>
  <c r="G809" i="1"/>
  <c r="G769" i="1"/>
  <c r="C522" i="1"/>
  <c r="D522" i="1" s="1"/>
  <c r="C412" i="1"/>
  <c r="D412" i="1" s="1"/>
  <c r="C408" i="1"/>
  <c r="D408" i="1" s="1"/>
  <c r="C406" i="1"/>
  <c r="D406" i="1" s="1"/>
  <c r="J181" i="1"/>
  <c r="G59" i="1"/>
  <c r="C559" i="1"/>
  <c r="D559" i="1" s="1"/>
  <c r="G295" i="1"/>
  <c r="C77" i="1"/>
  <c r="G855" i="1"/>
  <c r="J791" i="1"/>
  <c r="G757" i="1"/>
  <c r="J751" i="1"/>
  <c r="J487" i="1"/>
  <c r="G387" i="1"/>
  <c r="G843" i="1"/>
  <c r="C638" i="1"/>
  <c r="D638" i="1" s="1"/>
  <c r="J610" i="1"/>
  <c r="J546" i="1"/>
  <c r="G355" i="1"/>
  <c r="J211" i="1"/>
  <c r="G97" i="1"/>
  <c r="G933" i="1"/>
  <c r="G885" i="1"/>
  <c r="G837" i="1"/>
  <c r="G731" i="1"/>
  <c r="J729" i="1"/>
  <c r="G655" i="1"/>
  <c r="J471" i="1"/>
  <c r="G333" i="1"/>
  <c r="J83" i="1"/>
  <c r="G639" i="1"/>
  <c r="G323" i="1"/>
  <c r="C894" i="1"/>
  <c r="D894" i="1" s="1"/>
  <c r="G869" i="1"/>
  <c r="G819" i="1"/>
  <c r="J845" i="1"/>
  <c r="J817" i="1"/>
  <c r="G911" i="1"/>
  <c r="J905" i="1"/>
  <c r="G879" i="1"/>
  <c r="G789" i="1"/>
  <c r="C778" i="1"/>
  <c r="D778" i="1" s="1"/>
  <c r="G759" i="1"/>
  <c r="G709" i="1"/>
  <c r="J707" i="1"/>
  <c r="C698" i="1"/>
  <c r="D698" i="1" s="1"/>
  <c r="F698" i="1" s="1"/>
  <c r="G679" i="1"/>
  <c r="G635" i="1"/>
  <c r="J629" i="1"/>
  <c r="J595" i="1"/>
  <c r="G521" i="1"/>
  <c r="J517" i="1"/>
  <c r="G483" i="1"/>
  <c r="G379" i="1"/>
  <c r="C254" i="1"/>
  <c r="D254" i="1" s="1"/>
  <c r="J182" i="1"/>
  <c r="G365" i="1"/>
  <c r="G311" i="1"/>
  <c r="G269" i="1"/>
  <c r="J214" i="1"/>
  <c r="G26" i="1"/>
  <c r="J197" i="1"/>
  <c r="J143" i="1"/>
  <c r="J65" i="1"/>
  <c r="G41" i="1"/>
  <c r="J895" i="1"/>
  <c r="G835" i="1"/>
  <c r="J795" i="1"/>
  <c r="C762" i="1"/>
  <c r="D762" i="1" s="1"/>
  <c r="G697" i="1"/>
  <c r="C623" i="1"/>
  <c r="H623" i="1" s="1"/>
  <c r="G608" i="1"/>
  <c r="C550" i="1"/>
  <c r="C448" i="1"/>
  <c r="D448" i="1" s="1"/>
  <c r="G419" i="1"/>
  <c r="C402" i="1"/>
  <c r="D402" i="1" s="1"/>
  <c r="G349" i="1"/>
  <c r="G303" i="1"/>
  <c r="C199" i="1"/>
  <c r="G178" i="1"/>
  <c r="J125" i="1"/>
  <c r="G37" i="1"/>
  <c r="C12" i="1"/>
  <c r="H12" i="1" s="1"/>
  <c r="J741" i="1"/>
  <c r="G775" i="1"/>
  <c r="C724" i="1"/>
  <c r="D724" i="1" s="1"/>
  <c r="G691" i="1"/>
  <c r="J689" i="1"/>
  <c r="G659" i="1"/>
  <c r="G568" i="1"/>
  <c r="G403" i="1"/>
  <c r="G337" i="1"/>
  <c r="G301" i="1"/>
  <c r="J217" i="1"/>
  <c r="G174" i="1"/>
  <c r="G63" i="1"/>
  <c r="G29" i="1"/>
  <c r="C906" i="1"/>
  <c r="D906" i="1" s="1"/>
  <c r="C904" i="1"/>
  <c r="D904" i="1" s="1"/>
  <c r="F904" i="1" s="1"/>
  <c r="C872" i="1"/>
  <c r="D872" i="1" s="1"/>
  <c r="G859" i="1"/>
  <c r="G825" i="1"/>
  <c r="C782" i="1"/>
  <c r="D782" i="1" s="1"/>
  <c r="F782" i="1" s="1"/>
  <c r="C756" i="1"/>
  <c r="D756" i="1" s="1"/>
  <c r="C672" i="1"/>
  <c r="D672" i="1" s="1"/>
  <c r="G651" i="1"/>
  <c r="G620" i="1"/>
  <c r="G327" i="1"/>
  <c r="G285" i="1"/>
  <c r="C27" i="1"/>
  <c r="D27" i="1" s="1"/>
  <c r="C684" i="1"/>
  <c r="D684" i="1" s="1"/>
  <c r="F684" i="1" s="1"/>
  <c r="C195" i="1"/>
  <c r="A476" i="1"/>
  <c r="C476" i="1" s="1"/>
  <c r="C61" i="1"/>
  <c r="C972" i="1"/>
  <c r="D972" i="1" s="1"/>
  <c r="F972" i="1" s="1"/>
  <c r="G965" i="1"/>
  <c r="G921" i="1"/>
  <c r="G901" i="1"/>
  <c r="C878" i="1"/>
  <c r="D878" i="1" s="1"/>
  <c r="F878" i="1" s="1"/>
  <c r="J867" i="1"/>
  <c r="G851" i="1"/>
  <c r="J847" i="1"/>
  <c r="J813" i="1"/>
  <c r="C776" i="1"/>
  <c r="D776" i="1" s="1"/>
  <c r="J763" i="1"/>
  <c r="C760" i="1"/>
  <c r="D760" i="1" s="1"/>
  <c r="G747" i="1"/>
  <c r="J745" i="1"/>
  <c r="C720" i="1"/>
  <c r="D720" i="1" s="1"/>
  <c r="J701" i="1"/>
  <c r="C680" i="1"/>
  <c r="D680" i="1" s="1"/>
  <c r="F680" i="1" s="1"/>
  <c r="G645" i="1"/>
  <c r="J643" i="1"/>
  <c r="J493" i="1"/>
  <c r="G445" i="1"/>
  <c r="C430" i="1"/>
  <c r="D430" i="1" s="1"/>
  <c r="F430" i="1" s="1"/>
  <c r="G381" i="1"/>
  <c r="G267" i="1"/>
  <c r="C193" i="1"/>
  <c r="D193" i="1" s="1"/>
  <c r="F193" i="1" s="1"/>
  <c r="C191" i="1"/>
  <c r="D191" i="1" s="1"/>
  <c r="J147" i="1"/>
  <c r="J99" i="1"/>
  <c r="G39" i="1"/>
  <c r="G28" i="1"/>
  <c r="C19" i="1"/>
  <c r="D19" i="1" s="1"/>
  <c r="J223" i="1"/>
  <c r="C231" i="1"/>
  <c r="D231" i="1" s="1"/>
  <c r="J194" i="1"/>
  <c r="J67" i="1"/>
  <c r="C10" i="1"/>
  <c r="D10" i="1" s="1"/>
  <c r="G913" i="1"/>
  <c r="G897" i="1"/>
  <c r="G881" i="1"/>
  <c r="C858" i="1"/>
  <c r="D858" i="1" s="1"/>
  <c r="C840" i="1"/>
  <c r="D840" i="1" s="1"/>
  <c r="F840" i="1" s="1"/>
  <c r="G831" i="1"/>
  <c r="C802" i="1"/>
  <c r="D802" i="1" s="1"/>
  <c r="G793" i="1"/>
  <c r="J777" i="1"/>
  <c r="G721" i="1"/>
  <c r="J719" i="1"/>
  <c r="G683" i="1"/>
  <c r="G663" i="1"/>
  <c r="C654" i="1"/>
  <c r="D654" i="1" s="1"/>
  <c r="C575" i="1"/>
  <c r="D575" i="1" s="1"/>
  <c r="C396" i="1"/>
  <c r="D396" i="1" s="1"/>
  <c r="G347" i="1"/>
  <c r="G315" i="1"/>
  <c r="G289" i="1"/>
  <c r="C267" i="1"/>
  <c r="D267" i="1" s="1"/>
  <c r="F267" i="1" s="1"/>
  <c r="G259" i="1"/>
  <c r="G212" i="1"/>
  <c r="C57" i="1"/>
  <c r="C53" i="1"/>
  <c r="D53" i="1" s="1"/>
  <c r="F53" i="1" s="1"/>
  <c r="G51" i="1"/>
  <c r="G33" i="1"/>
  <c r="J875" i="1"/>
  <c r="J637" i="1"/>
  <c r="J89" i="1"/>
  <c r="J9" i="1"/>
  <c r="J230" i="1"/>
  <c r="J927" i="1"/>
  <c r="C890" i="1"/>
  <c r="D890" i="1" s="1"/>
  <c r="F890" i="1" s="1"/>
  <c r="C888" i="1"/>
  <c r="D888" i="1" s="1"/>
  <c r="F888" i="1" s="1"/>
  <c r="J695" i="1"/>
  <c r="C690" i="1"/>
  <c r="D690" i="1" s="1"/>
  <c r="F690" i="1" s="1"/>
  <c r="C670" i="1"/>
  <c r="D670" i="1" s="1"/>
  <c r="J653" i="1"/>
  <c r="C259" i="1"/>
  <c r="J204" i="1"/>
  <c r="J195" i="1"/>
  <c r="C177" i="1"/>
  <c r="D177" i="1" s="1"/>
  <c r="J169" i="1"/>
  <c r="J113" i="1"/>
  <c r="J61" i="1"/>
  <c r="J969" i="1"/>
  <c r="J717" i="1"/>
  <c r="J677" i="1"/>
  <c r="C996" i="1"/>
  <c r="D996" i="1" s="1"/>
  <c r="F996" i="1" s="1"/>
  <c r="G949" i="1"/>
  <c r="G909" i="1"/>
  <c r="G839" i="1"/>
  <c r="G801" i="1"/>
  <c r="G773" i="1"/>
  <c r="C764" i="1"/>
  <c r="D764" i="1" s="1"/>
  <c r="C746" i="1"/>
  <c r="D746" i="1" s="1"/>
  <c r="C728" i="1"/>
  <c r="D728" i="1" s="1"/>
  <c r="F728" i="1" s="1"/>
  <c r="C646" i="1"/>
  <c r="D646" i="1" s="1"/>
  <c r="G624" i="1"/>
  <c r="J594" i="1"/>
  <c r="G574" i="1"/>
  <c r="G461" i="1"/>
  <c r="C418" i="1"/>
  <c r="D418" i="1" s="1"/>
  <c r="F418" i="1" s="1"/>
  <c r="G305" i="1"/>
  <c r="G279" i="1"/>
  <c r="J233" i="1"/>
  <c r="C215" i="1"/>
  <c r="D215" i="1" s="1"/>
  <c r="J155" i="1"/>
  <c r="J111" i="1"/>
  <c r="C93" i="1"/>
  <c r="C18" i="1"/>
  <c r="C934" i="1"/>
  <c r="D934" i="1" s="1"/>
  <c r="G987" i="1"/>
  <c r="J985" i="1"/>
  <c r="G975" i="1"/>
  <c r="J963" i="1"/>
  <c r="C908" i="1"/>
  <c r="D908" i="1" s="1"/>
  <c r="F908" i="1" s="1"/>
  <c r="G861" i="1"/>
  <c r="G833" i="1"/>
  <c r="J821" i="1"/>
  <c r="C808" i="1"/>
  <c r="D808" i="1" s="1"/>
  <c r="F808" i="1" s="1"/>
  <c r="C806" i="1"/>
  <c r="D806" i="1" s="1"/>
  <c r="F806" i="1" s="1"/>
  <c r="C766" i="1"/>
  <c r="D766" i="1" s="1"/>
  <c r="G737" i="1"/>
  <c r="J735" i="1"/>
  <c r="G727" i="1"/>
  <c r="G715" i="1"/>
  <c r="J713" i="1"/>
  <c r="C708" i="1"/>
  <c r="D708" i="1" s="1"/>
  <c r="F708" i="1" s="1"/>
  <c r="G685" i="1"/>
  <c r="G675" i="1"/>
  <c r="G661" i="1"/>
  <c r="C656" i="1"/>
  <c r="D656" i="1" s="1"/>
  <c r="F656" i="1" s="1"/>
  <c r="G647" i="1"/>
  <c r="G630" i="1"/>
  <c r="J617" i="1"/>
  <c r="C609" i="1"/>
  <c r="D609" i="1" s="1"/>
  <c r="F609" i="1" s="1"/>
  <c r="J562" i="1"/>
  <c r="G545" i="1"/>
  <c r="C540" i="1"/>
  <c r="D540" i="1" s="1"/>
  <c r="J536" i="1"/>
  <c r="G533" i="1"/>
  <c r="C528" i="1"/>
  <c r="D528" i="1" s="1"/>
  <c r="F528" i="1" s="1"/>
  <c r="G526" i="1"/>
  <c r="J526" i="1"/>
  <c r="J513" i="1"/>
  <c r="G335" i="1"/>
  <c r="J293" i="1"/>
  <c r="G293" i="1"/>
  <c r="G271" i="1"/>
  <c r="G245" i="1"/>
  <c r="J245" i="1"/>
  <c r="J243" i="1"/>
  <c r="C227" i="1"/>
  <c r="G192" i="1"/>
  <c r="G163" i="1"/>
  <c r="J163" i="1"/>
  <c r="G161" i="1"/>
  <c r="J161" i="1"/>
  <c r="J159" i="1"/>
  <c r="G101" i="1"/>
  <c r="C63" i="1"/>
  <c r="G15" i="1"/>
  <c r="J357" i="1"/>
  <c r="G357" i="1"/>
  <c r="C956" i="1"/>
  <c r="D956" i="1" s="1"/>
  <c r="C678" i="1"/>
  <c r="D678" i="1" s="1"/>
  <c r="C640" i="1"/>
  <c r="D640" i="1" s="1"/>
  <c r="C607" i="1"/>
  <c r="H607" i="1" s="1"/>
  <c r="A571" i="1"/>
  <c r="C571" i="1" s="1"/>
  <c r="C569" i="1"/>
  <c r="D569" i="1" s="1"/>
  <c r="G555" i="1"/>
  <c r="C538" i="1"/>
  <c r="D538" i="1" s="1"/>
  <c r="F538" i="1" s="1"/>
  <c r="G529" i="1"/>
  <c r="J516" i="1"/>
  <c r="C470" i="1"/>
  <c r="D470" i="1" s="1"/>
  <c r="C468" i="1"/>
  <c r="D468" i="1" s="1"/>
  <c r="G431" i="1"/>
  <c r="C428" i="1"/>
  <c r="D428" i="1" s="1"/>
  <c r="F428" i="1" s="1"/>
  <c r="G399" i="1"/>
  <c r="J309" i="1"/>
  <c r="G309" i="1"/>
  <c r="G287" i="1"/>
  <c r="G252" i="1"/>
  <c r="J252" i="1"/>
  <c r="G129" i="1"/>
  <c r="J129" i="1"/>
  <c r="G127" i="1"/>
  <c r="J127" i="1"/>
  <c r="J119" i="1"/>
  <c r="C101" i="1"/>
  <c r="D101" i="1" s="1"/>
  <c r="F101" i="1" s="1"/>
  <c r="J81" i="1"/>
  <c r="G81" i="1"/>
  <c r="G77" i="1"/>
  <c r="J77" i="1"/>
  <c r="C444" i="1"/>
  <c r="D444" i="1" s="1"/>
  <c r="F444" i="1" s="1"/>
  <c r="G351" i="1"/>
  <c r="G246" i="1"/>
  <c r="G164" i="1"/>
  <c r="G75" i="1"/>
  <c r="C664" i="1"/>
  <c r="D664" i="1" s="1"/>
  <c r="F664" i="1" s="1"/>
  <c r="J373" i="1"/>
  <c r="G373" i="1"/>
  <c r="J325" i="1"/>
  <c r="G325" i="1"/>
  <c r="J261" i="1"/>
  <c r="G261" i="1"/>
  <c r="G173" i="1"/>
  <c r="J173" i="1"/>
  <c r="G171" i="1"/>
  <c r="J171" i="1"/>
  <c r="J95" i="1"/>
  <c r="G95" i="1"/>
  <c r="G25" i="1"/>
  <c r="J25" i="1"/>
  <c r="C902" i="1"/>
  <c r="D902" i="1" s="1"/>
  <c r="F902" i="1" s="1"/>
  <c r="C936" i="1"/>
  <c r="D936" i="1" s="1"/>
  <c r="C702" i="1"/>
  <c r="D702" i="1" s="1"/>
  <c r="F702" i="1" s="1"/>
  <c r="C966" i="1"/>
  <c r="D966" i="1" s="1"/>
  <c r="C854" i="1"/>
  <c r="D854" i="1" s="1"/>
  <c r="F854" i="1" s="1"/>
  <c r="J995" i="1"/>
  <c r="J979" i="1"/>
  <c r="G955" i="1"/>
  <c r="G937" i="1"/>
  <c r="G915" i="1"/>
  <c r="J883" i="1"/>
  <c r="C824" i="1"/>
  <c r="D824" i="1" s="1"/>
  <c r="G753" i="1"/>
  <c r="G743" i="1"/>
  <c r="G703" i="1"/>
  <c r="C648" i="1"/>
  <c r="D648" i="1" s="1"/>
  <c r="J632" i="1"/>
  <c r="J627" i="1"/>
  <c r="J616" i="1"/>
  <c r="J597" i="1"/>
  <c r="G582" i="1"/>
  <c r="C442" i="1"/>
  <c r="D442" i="1" s="1"/>
  <c r="F442" i="1" s="1"/>
  <c r="G369" i="1"/>
  <c r="C261" i="1"/>
  <c r="D261" i="1" s="1"/>
  <c r="F261" i="1" s="1"/>
  <c r="J227" i="1"/>
  <c r="G180" i="1"/>
  <c r="C173" i="1"/>
  <c r="C95" i="1"/>
  <c r="C968" i="1"/>
  <c r="D968" i="1" s="1"/>
  <c r="C662" i="1"/>
  <c r="D662" i="1" s="1"/>
  <c r="C603" i="1"/>
  <c r="D603" i="1" s="1"/>
  <c r="C964" i="1"/>
  <c r="D964" i="1" s="1"/>
  <c r="C910" i="1"/>
  <c r="D910" i="1" s="1"/>
  <c r="C830" i="1"/>
  <c r="D830" i="1" s="1"/>
  <c r="F830" i="1" s="1"/>
  <c r="A822" i="1"/>
  <c r="C822" i="1" s="1"/>
  <c r="C780" i="1"/>
  <c r="D780" i="1" s="1"/>
  <c r="F780" i="1" s="1"/>
  <c r="C772" i="1"/>
  <c r="D772" i="1" s="1"/>
  <c r="G580" i="1"/>
  <c r="J505" i="1"/>
  <c r="G505" i="1"/>
  <c r="J341" i="1"/>
  <c r="G341" i="1"/>
  <c r="G319" i="1"/>
  <c r="J277" i="1"/>
  <c r="G277" i="1"/>
  <c r="G242" i="1"/>
  <c r="J242" i="1"/>
  <c r="G236" i="1"/>
  <c r="J236" i="1"/>
  <c r="C818" i="1"/>
  <c r="D818" i="1" s="1"/>
  <c r="F818" i="1" s="1"/>
  <c r="C960" i="1"/>
  <c r="D960" i="1" s="1"/>
  <c r="J947" i="1"/>
  <c r="J841" i="1"/>
  <c r="J783" i="1"/>
  <c r="C710" i="1"/>
  <c r="D710" i="1" s="1"/>
  <c r="C696" i="1"/>
  <c r="D696" i="1" s="1"/>
  <c r="F696" i="1" s="1"/>
  <c r="J607" i="1"/>
  <c r="J598" i="1"/>
  <c r="J585" i="1"/>
  <c r="J552" i="1"/>
  <c r="J389" i="1"/>
  <c r="G389" i="1"/>
  <c r="A207" i="1"/>
  <c r="C207" i="1" s="1"/>
  <c r="C149" i="1"/>
  <c r="C265" i="1"/>
  <c r="D265" i="1" s="1"/>
  <c r="F265" i="1" s="1"/>
  <c r="C271" i="1"/>
  <c r="D271" i="1" s="1"/>
  <c r="F271" i="1" s="1"/>
  <c r="C157" i="1"/>
  <c r="C44" i="1"/>
  <c r="D44" i="1" s="1"/>
  <c r="F44" i="1" s="1"/>
  <c r="C28" i="1"/>
  <c r="C532" i="1"/>
  <c r="D532" i="1" s="1"/>
  <c r="C530" i="1"/>
  <c r="D530" i="1" s="1"/>
  <c r="F530" i="1" s="1"/>
  <c r="C516" i="1"/>
  <c r="D516" i="1" s="1"/>
  <c r="F516" i="1" s="1"/>
  <c r="C502" i="1"/>
  <c r="D502" i="1" s="1"/>
  <c r="C490" i="1"/>
  <c r="D490" i="1" s="1"/>
  <c r="F490" i="1" s="1"/>
  <c r="G479" i="1"/>
  <c r="J439" i="1"/>
  <c r="C436" i="1"/>
  <c r="D436" i="1" s="1"/>
  <c r="G377" i="1"/>
  <c r="G345" i="1"/>
  <c r="G313" i="1"/>
  <c r="G297" i="1"/>
  <c r="G281" i="1"/>
  <c r="C269" i="1"/>
  <c r="D269" i="1" s="1"/>
  <c r="F269" i="1" s="1"/>
  <c r="G265" i="1"/>
  <c r="C251" i="1"/>
  <c r="D251" i="1" s="1"/>
  <c r="C223" i="1"/>
  <c r="D223" i="1" s="1"/>
  <c r="J153" i="1"/>
  <c r="J141" i="1"/>
  <c r="J103" i="1"/>
  <c r="C52" i="1"/>
  <c r="D52" i="1" s="1"/>
  <c r="C26" i="1"/>
  <c r="D26" i="1" s="1"/>
  <c r="F26" i="1" s="1"/>
  <c r="G415" i="1"/>
  <c r="G359" i="1"/>
  <c r="G343" i="1"/>
  <c r="G224" i="1"/>
  <c r="C209" i="1"/>
  <c r="D209" i="1" s="1"/>
  <c r="F209" i="1" s="1"/>
  <c r="G57" i="1"/>
  <c r="J991" i="1"/>
  <c r="G991" i="1"/>
  <c r="A792" i="1"/>
  <c r="C792" i="1" s="1"/>
  <c r="J865" i="1"/>
  <c r="G865" i="1"/>
  <c r="A834" i="1"/>
  <c r="C834" i="1" s="1"/>
  <c r="J765" i="1"/>
  <c r="G765" i="1"/>
  <c r="J827" i="1"/>
  <c r="G827" i="1"/>
  <c r="A784" i="1"/>
  <c r="C784" i="1" s="1"/>
  <c r="J923" i="1"/>
  <c r="G923" i="1"/>
  <c r="A714" i="1"/>
  <c r="C714" i="1" s="1"/>
  <c r="J873" i="1"/>
  <c r="G873" i="1"/>
  <c r="A736" i="1"/>
  <c r="C736" i="1" s="1"/>
  <c r="G931" i="1"/>
  <c r="J931" i="1"/>
  <c r="A838" i="1"/>
  <c r="C838" i="1" s="1"/>
  <c r="J803" i="1"/>
  <c r="G803" i="1"/>
  <c r="J889" i="1"/>
  <c r="G889" i="1"/>
  <c r="J823" i="1"/>
  <c r="G823" i="1"/>
  <c r="A768" i="1"/>
  <c r="C768" i="1" s="1"/>
  <c r="J781" i="1"/>
  <c r="G781" i="1"/>
  <c r="C870" i="1"/>
  <c r="D870" i="1" s="1"/>
  <c r="F870" i="1" s="1"/>
  <c r="C850" i="1"/>
  <c r="D850" i="1" s="1"/>
  <c r="C940" i="1"/>
  <c r="D940" i="1" s="1"/>
  <c r="C886" i="1"/>
  <c r="D886" i="1" s="1"/>
  <c r="F886" i="1" s="1"/>
  <c r="J907" i="1"/>
  <c r="G907" i="1"/>
  <c r="C874" i="1"/>
  <c r="D874" i="1" s="1"/>
  <c r="F874" i="1" s="1"/>
  <c r="J849" i="1"/>
  <c r="G849" i="1"/>
  <c r="J733" i="1"/>
  <c r="G733" i="1"/>
  <c r="J711" i="1"/>
  <c r="G711" i="1"/>
  <c r="J815" i="1"/>
  <c r="G815" i="1"/>
  <c r="J853" i="1"/>
  <c r="G853" i="1"/>
  <c r="J749" i="1"/>
  <c r="G749" i="1"/>
  <c r="C994" i="1"/>
  <c r="D994" i="1" s="1"/>
  <c r="F994" i="1" s="1"/>
  <c r="J981" i="1"/>
  <c r="G981" i="1"/>
  <c r="A752" i="1"/>
  <c r="C752" i="1" s="1"/>
  <c r="C978" i="1"/>
  <c r="D978" i="1" s="1"/>
  <c r="F978" i="1" s="1"/>
  <c r="C706" i="1"/>
  <c r="D706" i="1" s="1"/>
  <c r="F706" i="1" s="1"/>
  <c r="C1000" i="1"/>
  <c r="D1000" i="1" s="1"/>
  <c r="F1000" i="1" s="1"/>
  <c r="H696" i="1"/>
  <c r="G673" i="1"/>
  <c r="G665" i="1"/>
  <c r="G657" i="1"/>
  <c r="G649" i="1"/>
  <c r="G641" i="1"/>
  <c r="G633" i="1"/>
  <c r="G614" i="1"/>
  <c r="C613" i="1"/>
  <c r="D613" i="1" s="1"/>
  <c r="F613" i="1" s="1"/>
  <c r="J611" i="1"/>
  <c r="G604" i="1"/>
  <c r="G596" i="1"/>
  <c r="J549" i="1"/>
  <c r="J542" i="1"/>
  <c r="J532" i="1"/>
  <c r="J523" i="1"/>
  <c r="J509" i="1"/>
  <c r="G473" i="1"/>
  <c r="J463" i="1"/>
  <c r="G463" i="1"/>
  <c r="C460" i="1"/>
  <c r="D460" i="1" s="1"/>
  <c r="F460" i="1" s="1"/>
  <c r="G435" i="1"/>
  <c r="G385" i="1"/>
  <c r="G363" i="1"/>
  <c r="G353" i="1"/>
  <c r="G331" i="1"/>
  <c r="G321" i="1"/>
  <c r="G299" i="1"/>
  <c r="G239" i="1"/>
  <c r="J239" i="1"/>
  <c r="G201" i="1"/>
  <c r="J201" i="1"/>
  <c r="J196" i="1"/>
  <c r="G196" i="1"/>
  <c r="G177" i="1"/>
  <c r="J177" i="1"/>
  <c r="C161" i="1"/>
  <c r="G139" i="1"/>
  <c r="J139" i="1"/>
  <c r="J131" i="1"/>
  <c r="C38" i="1"/>
  <c r="D38" i="1" s="1"/>
  <c r="J10" i="1"/>
  <c r="G10" i="1"/>
  <c r="J495" i="1"/>
  <c r="G495" i="1"/>
  <c r="A424" i="1"/>
  <c r="C424" i="1" s="1"/>
  <c r="J401" i="1"/>
  <c r="G401" i="1"/>
  <c r="A239" i="1"/>
  <c r="C239" i="1" s="1"/>
  <c r="J228" i="1"/>
  <c r="G228" i="1"/>
  <c r="G133" i="1"/>
  <c r="J133" i="1"/>
  <c r="G79" i="1"/>
  <c r="A41" i="1"/>
  <c r="C41" i="1" s="1"/>
  <c r="G36" i="1"/>
  <c r="C30" i="1"/>
  <c r="D30" i="1" s="1"/>
  <c r="F30" i="1" s="1"/>
  <c r="D18" i="1"/>
  <c r="F18" i="1" s="1"/>
  <c r="H18" i="1"/>
  <c r="G7" i="1"/>
  <c r="C6" i="1"/>
  <c r="D6" i="1" s="1"/>
  <c r="C688" i="1"/>
  <c r="D688" i="1" s="1"/>
  <c r="C676" i="1"/>
  <c r="D676" i="1" s="1"/>
  <c r="C668" i="1"/>
  <c r="D668" i="1" s="1"/>
  <c r="C660" i="1"/>
  <c r="D660" i="1" s="1"/>
  <c r="F660" i="1" s="1"/>
  <c r="C652" i="1"/>
  <c r="D652" i="1" s="1"/>
  <c r="F652" i="1" s="1"/>
  <c r="C644" i="1"/>
  <c r="D644" i="1" s="1"/>
  <c r="C636" i="1"/>
  <c r="D636" i="1" s="1"/>
  <c r="F636" i="1" s="1"/>
  <c r="A629" i="1"/>
  <c r="C629" i="1" s="1"/>
  <c r="C593" i="1"/>
  <c r="D593" i="1" s="1"/>
  <c r="F593" i="1" s="1"/>
  <c r="C587" i="1"/>
  <c r="D587" i="1" s="1"/>
  <c r="C573" i="1"/>
  <c r="D573" i="1" s="1"/>
  <c r="F573" i="1" s="1"/>
  <c r="G564" i="1"/>
  <c r="A554" i="1"/>
  <c r="C554" i="1" s="1"/>
  <c r="C548" i="1"/>
  <c r="H548" i="1" s="1"/>
  <c r="C508" i="1"/>
  <c r="D508" i="1" s="1"/>
  <c r="F508" i="1" s="1"/>
  <c r="C492" i="1"/>
  <c r="D492" i="1" s="1"/>
  <c r="F492" i="1" s="1"/>
  <c r="G477" i="1"/>
  <c r="C458" i="1"/>
  <c r="D458" i="1" s="1"/>
  <c r="A440" i="1"/>
  <c r="C440" i="1" s="1"/>
  <c r="J428" i="1"/>
  <c r="G393" i="1"/>
  <c r="G371" i="1"/>
  <c r="G361" i="1"/>
  <c r="G339" i="1"/>
  <c r="G329" i="1"/>
  <c r="G307" i="1"/>
  <c r="G283" i="1"/>
  <c r="G226" i="1"/>
  <c r="J226" i="1"/>
  <c r="G185" i="1"/>
  <c r="J185" i="1"/>
  <c r="G107" i="1"/>
  <c r="J107" i="1"/>
  <c r="J31" i="1"/>
  <c r="G31" i="1"/>
  <c r="J2" i="1"/>
  <c r="G2" i="1"/>
  <c r="C718" i="1"/>
  <c r="D718" i="1" s="1"/>
  <c r="C446" i="1"/>
  <c r="D446" i="1" s="1"/>
  <c r="F446" i="1" s="1"/>
  <c r="J255" i="1"/>
  <c r="G255" i="1"/>
  <c r="G240" i="1"/>
  <c r="J168" i="1"/>
  <c r="C79" i="1"/>
  <c r="D79" i="1" s="1"/>
  <c r="G55" i="1"/>
  <c r="J55" i="1"/>
  <c r="J53" i="1"/>
  <c r="G53" i="1"/>
  <c r="J34" i="1"/>
  <c r="G34" i="1"/>
  <c r="J23" i="1"/>
  <c r="G23" i="1"/>
  <c r="A22" i="1"/>
  <c r="C22" i="1" s="1"/>
  <c r="G20" i="1"/>
  <c r="C526" i="1"/>
  <c r="J467" i="1"/>
  <c r="G467" i="1"/>
  <c r="C183" i="1"/>
  <c r="A168" i="1"/>
  <c r="C168" i="1" s="1"/>
  <c r="J87" i="1"/>
  <c r="G87" i="1"/>
  <c r="J45" i="1"/>
  <c r="G45" i="1"/>
  <c r="G17" i="1"/>
  <c r="J17" i="1"/>
  <c r="C2" i="1"/>
  <c r="D2" i="1" s="1"/>
  <c r="C694" i="1"/>
  <c r="D694" i="1" s="1"/>
  <c r="F694" i="1" s="1"/>
  <c r="C674" i="1"/>
  <c r="D674" i="1" s="1"/>
  <c r="C658" i="1"/>
  <c r="D658" i="1" s="1"/>
  <c r="C642" i="1"/>
  <c r="D642" i="1" s="1"/>
  <c r="F642" i="1" s="1"/>
  <c r="A605" i="1"/>
  <c r="C605" i="1" s="1"/>
  <c r="G503" i="1"/>
  <c r="J503" i="1"/>
  <c r="C984" i="1"/>
  <c r="D984" i="1" s="1"/>
  <c r="F984" i="1" s="1"/>
  <c r="C982" i="1"/>
  <c r="D982" i="1" s="1"/>
  <c r="F982" i="1" s="1"/>
  <c r="J953" i="1"/>
  <c r="C946" i="1"/>
  <c r="D946" i="1" s="1"/>
  <c r="C944" i="1"/>
  <c r="D944" i="1" s="1"/>
  <c r="F944" i="1" s="1"/>
  <c r="G939" i="1"/>
  <c r="A938" i="1"/>
  <c r="C938" i="1" s="1"/>
  <c r="A932" i="1"/>
  <c r="C932" i="1" s="1"/>
  <c r="D932" i="1" s="1"/>
  <c r="F932" i="1" s="1"/>
  <c r="C924" i="1"/>
  <c r="D924" i="1" s="1"/>
  <c r="F924" i="1" s="1"/>
  <c r="C918" i="1"/>
  <c r="D918" i="1" s="1"/>
  <c r="F918" i="1" s="1"/>
  <c r="J893" i="1"/>
  <c r="J877" i="1"/>
  <c r="J857" i="1"/>
  <c r="C856" i="1"/>
  <c r="D856" i="1" s="1"/>
  <c r="F856" i="1" s="1"/>
  <c r="J811" i="1"/>
  <c r="J807" i="1"/>
  <c r="J799" i="1"/>
  <c r="C790" i="1"/>
  <c r="D790" i="1" s="1"/>
  <c r="F790" i="1" s="1"/>
  <c r="J787" i="1"/>
  <c r="C786" i="1"/>
  <c r="D786" i="1" s="1"/>
  <c r="J771" i="1"/>
  <c r="C770" i="1"/>
  <c r="D770" i="1" s="1"/>
  <c r="J755" i="1"/>
  <c r="C754" i="1"/>
  <c r="D754" i="1" s="1"/>
  <c r="J739" i="1"/>
  <c r="C738" i="1"/>
  <c r="D738" i="1" s="1"/>
  <c r="F738" i="1" s="1"/>
  <c r="J723" i="1"/>
  <c r="C722" i="1"/>
  <c r="D722" i="1" s="1"/>
  <c r="C716" i="1"/>
  <c r="D716" i="1" s="1"/>
  <c r="F716" i="1" s="1"/>
  <c r="J705" i="1"/>
  <c r="C704" i="1"/>
  <c r="D704" i="1" s="1"/>
  <c r="J699" i="1"/>
  <c r="H698" i="1"/>
  <c r="J693" i="1"/>
  <c r="C692" i="1"/>
  <c r="D692" i="1" s="1"/>
  <c r="F692" i="1" s="1"/>
  <c r="C686" i="1"/>
  <c r="D686" i="1" s="1"/>
  <c r="F686" i="1" s="1"/>
  <c r="J681" i="1"/>
  <c r="H640" i="1"/>
  <c r="G628" i="1"/>
  <c r="A627" i="1"/>
  <c r="C627" i="1" s="1"/>
  <c r="A621" i="1"/>
  <c r="C621" i="1" s="1"/>
  <c r="J613" i="1"/>
  <c r="J601" i="1"/>
  <c r="G592" i="1"/>
  <c r="C591" i="1"/>
  <c r="H591" i="1" s="1"/>
  <c r="J578" i="1"/>
  <c r="J572" i="1"/>
  <c r="C556" i="1"/>
  <c r="G553" i="1"/>
  <c r="G527" i="1"/>
  <c r="C506" i="1"/>
  <c r="D506" i="1" s="1"/>
  <c r="G499" i="1"/>
  <c r="J457" i="1"/>
  <c r="G457" i="1"/>
  <c r="J455" i="1"/>
  <c r="C452" i="1"/>
  <c r="D452" i="1" s="1"/>
  <c r="A425" i="1"/>
  <c r="C425" i="1" s="1"/>
  <c r="A409" i="1"/>
  <c r="C409" i="1" s="1"/>
  <c r="G405" i="1"/>
  <c r="G291" i="1"/>
  <c r="C255" i="1"/>
  <c r="H255" i="1" s="1"/>
  <c r="J249" i="1"/>
  <c r="G229" i="1"/>
  <c r="J229" i="1"/>
  <c r="J213" i="1"/>
  <c r="J210" i="1"/>
  <c r="G207" i="1"/>
  <c r="J207" i="1"/>
  <c r="C171" i="1"/>
  <c r="D171" i="1" s="1"/>
  <c r="A160" i="1"/>
  <c r="C160" i="1" s="1"/>
  <c r="G123" i="1"/>
  <c r="J123" i="1"/>
  <c r="J115" i="1"/>
  <c r="G93" i="1"/>
  <c r="J93" i="1"/>
  <c r="J91" i="1"/>
  <c r="G73" i="1"/>
  <c r="C45" i="1"/>
  <c r="D45" i="1" s="1"/>
  <c r="C34" i="1"/>
  <c r="D34" i="1" s="1"/>
  <c r="F34" i="1" s="1"/>
  <c r="C17" i="1"/>
  <c r="H17" i="1" s="1"/>
  <c r="C11" i="1"/>
  <c r="D11" i="1" s="1"/>
  <c r="C611" i="1"/>
  <c r="D611" i="1" s="1"/>
  <c r="C998" i="1"/>
  <c r="D998" i="1" s="1"/>
  <c r="F998" i="1" s="1"/>
  <c r="C920" i="1"/>
  <c r="D920" i="1" s="1"/>
  <c r="F920" i="1" s="1"/>
  <c r="C712" i="1"/>
  <c r="D712" i="1" s="1"/>
  <c r="F712" i="1" s="1"/>
  <c r="C666" i="1"/>
  <c r="D666" i="1" s="1"/>
  <c r="F666" i="1" s="1"/>
  <c r="C634" i="1"/>
  <c r="D634" i="1" s="1"/>
  <c r="J581" i="1"/>
  <c r="C546" i="1"/>
  <c r="D546" i="1" s="1"/>
  <c r="C524" i="1"/>
  <c r="D524" i="1" s="1"/>
  <c r="F524" i="1" s="1"/>
  <c r="A158" i="1"/>
  <c r="C158" i="1" s="1"/>
  <c r="G151" i="1"/>
  <c r="J151" i="1"/>
  <c r="G117" i="1"/>
  <c r="J117" i="1"/>
  <c r="G71" i="1"/>
  <c r="J71" i="1"/>
  <c r="J69" i="1"/>
  <c r="G69" i="1"/>
  <c r="J49" i="1"/>
  <c r="G49" i="1"/>
  <c r="C14" i="1"/>
  <c r="D14" i="1" s="1"/>
  <c r="F14" i="1" s="1"/>
  <c r="A948" i="1"/>
  <c r="C948" i="1" s="1"/>
  <c r="D948" i="1" s="1"/>
  <c r="F948" i="1" s="1"/>
  <c r="C700" i="1"/>
  <c r="D700" i="1" s="1"/>
  <c r="F700" i="1" s="1"/>
  <c r="C682" i="1"/>
  <c r="D682" i="1" s="1"/>
  <c r="F682" i="1" s="1"/>
  <c r="C962" i="1"/>
  <c r="D962" i="1" s="1"/>
  <c r="F962" i="1" s="1"/>
  <c r="C650" i="1"/>
  <c r="D650" i="1" s="1"/>
  <c r="F650" i="1" s="1"/>
  <c r="C567" i="1"/>
  <c r="D567" i="1" s="1"/>
  <c r="F567" i="1" s="1"/>
  <c r="G997" i="1"/>
  <c r="C988" i="1"/>
  <c r="D988" i="1" s="1"/>
  <c r="F988" i="1" s="1"/>
  <c r="C952" i="1"/>
  <c r="D952" i="1" s="1"/>
  <c r="F952" i="1" s="1"/>
  <c r="C950" i="1"/>
  <c r="D950" i="1" s="1"/>
  <c r="F950" i="1" s="1"/>
  <c r="C930" i="1"/>
  <c r="D930" i="1" s="1"/>
  <c r="F930" i="1" s="1"/>
  <c r="C922" i="1"/>
  <c r="D922" i="1" s="1"/>
  <c r="F922" i="1" s="1"/>
  <c r="C774" i="1"/>
  <c r="D774" i="1" s="1"/>
  <c r="F774" i="1" s="1"/>
  <c r="C758" i="1"/>
  <c r="D758" i="1" s="1"/>
  <c r="C742" i="1"/>
  <c r="D742" i="1" s="1"/>
  <c r="F742" i="1" s="1"/>
  <c r="C726" i="1"/>
  <c r="D726" i="1" s="1"/>
  <c r="F726" i="1" s="1"/>
  <c r="H690" i="1"/>
  <c r="H654" i="1"/>
  <c r="H646" i="1"/>
  <c r="H638" i="1"/>
  <c r="J626" i="1"/>
  <c r="C625" i="1"/>
  <c r="D625" i="1" s="1"/>
  <c r="F625" i="1" s="1"/>
  <c r="J623" i="1"/>
  <c r="C595" i="1"/>
  <c r="C589" i="1"/>
  <c r="D589" i="1" s="1"/>
  <c r="J566" i="1"/>
  <c r="J548" i="1"/>
  <c r="C534" i="1"/>
  <c r="D534" i="1" s="1"/>
  <c r="F534" i="1" s="1"/>
  <c r="J520" i="1"/>
  <c r="G511" i="1"/>
  <c r="G489" i="1"/>
  <c r="C486" i="1"/>
  <c r="D486" i="1" s="1"/>
  <c r="F486" i="1" s="1"/>
  <c r="J451" i="1"/>
  <c r="C432" i="1"/>
  <c r="D432" i="1" s="1"/>
  <c r="F432" i="1" s="1"/>
  <c r="G275" i="1"/>
  <c r="H247" i="1"/>
  <c r="G191" i="1"/>
  <c r="J191" i="1"/>
  <c r="G179" i="1"/>
  <c r="J179" i="1"/>
  <c r="C169" i="1"/>
  <c r="J165" i="1"/>
  <c r="G149" i="1"/>
  <c r="J149" i="1"/>
  <c r="A146" i="1"/>
  <c r="C146" i="1" s="1"/>
  <c r="J135" i="1"/>
  <c r="C73" i="1"/>
  <c r="D73" i="1" s="1"/>
  <c r="C69" i="1"/>
  <c r="D69" i="1" s="1"/>
  <c r="F69" i="1" s="1"/>
  <c r="A51" i="1"/>
  <c r="C51" i="1" s="1"/>
  <c r="C46" i="1"/>
  <c r="D46" i="1" s="1"/>
  <c r="F46" i="1" s="1"/>
  <c r="C3" i="1"/>
  <c r="D3" i="1" s="1"/>
  <c r="F3" i="1" s="1"/>
  <c r="C400" i="1"/>
  <c r="D400" i="1" s="1"/>
  <c r="C397" i="1"/>
  <c r="D397" i="1" s="1"/>
  <c r="C225" i="1"/>
  <c r="D225" i="1" s="1"/>
  <c r="F225" i="1" s="1"/>
  <c r="C151" i="1"/>
  <c r="D151" i="1" s="1"/>
  <c r="C144" i="1"/>
  <c r="D144" i="1" s="1"/>
  <c r="F144" i="1" s="1"/>
  <c r="C5" i="1"/>
  <c r="D5" i="1" s="1"/>
  <c r="G257" i="1"/>
  <c r="C175" i="1"/>
  <c r="D175" i="1" s="1"/>
  <c r="C165" i="1"/>
  <c r="D165" i="1" s="1"/>
  <c r="C85" i="1"/>
  <c r="D85" i="1" s="1"/>
  <c r="C54" i="1"/>
  <c r="D54" i="1" s="1"/>
  <c r="F54" i="1" s="1"/>
  <c r="G12" i="1"/>
  <c r="C7" i="1"/>
  <c r="C484" i="1"/>
  <c r="D484" i="1" s="1"/>
  <c r="C474" i="1"/>
  <c r="D474" i="1" s="1"/>
  <c r="F474" i="1" s="1"/>
  <c r="G417" i="1"/>
  <c r="C416" i="1"/>
  <c r="D416" i="1" s="1"/>
  <c r="C413" i="1"/>
  <c r="D413" i="1" s="1"/>
  <c r="F413" i="1" s="1"/>
  <c r="G391" i="1"/>
  <c r="G383" i="1"/>
  <c r="G375" i="1"/>
  <c r="G367" i="1"/>
  <c r="C243" i="1"/>
  <c r="D243" i="1" s="1"/>
  <c r="A172" i="1"/>
  <c r="C172" i="1" s="1"/>
  <c r="A162" i="1"/>
  <c r="C162" i="1" s="1"/>
  <c r="C36" i="1"/>
  <c r="D36" i="1" s="1"/>
  <c r="F36" i="1" s="1"/>
  <c r="C20" i="1"/>
  <c r="C500" i="1"/>
  <c r="D500" i="1" s="1"/>
  <c r="F500" i="1" s="1"/>
  <c r="C241" i="1"/>
  <c r="D241" i="1" s="1"/>
  <c r="J220" i="1"/>
  <c r="C203" i="1"/>
  <c r="D203" i="1" s="1"/>
  <c r="F203" i="1" s="1"/>
  <c r="A181" i="1"/>
  <c r="C181" i="1" s="1"/>
  <c r="J167" i="1"/>
  <c r="C166" i="1"/>
  <c r="J157" i="1"/>
  <c r="C156" i="1"/>
  <c r="D156" i="1" s="1"/>
  <c r="C153" i="1"/>
  <c r="D153" i="1" s="1"/>
  <c r="J145" i="1"/>
  <c r="J137" i="1"/>
  <c r="J121" i="1"/>
  <c r="J105" i="1"/>
  <c r="C89" i="1"/>
  <c r="D89" i="1" s="1"/>
  <c r="C83" i="1"/>
  <c r="D83" i="1" s="1"/>
  <c r="C67" i="1"/>
  <c r="H67" i="1" s="1"/>
  <c r="C47" i="1"/>
  <c r="C25" i="1"/>
  <c r="G18" i="1"/>
  <c r="F936" i="1"/>
  <c r="F934" i="1"/>
  <c r="F894" i="1"/>
  <c r="F858" i="1"/>
  <c r="F778" i="1"/>
  <c r="F762" i="1"/>
  <c r="F746" i="1"/>
  <c r="F730" i="1"/>
  <c r="F940" i="1"/>
  <c r="F850" i="1"/>
  <c r="F824" i="1"/>
  <c r="F772" i="1"/>
  <c r="F756" i="1"/>
  <c r="F740" i="1"/>
  <c r="F724" i="1"/>
  <c r="F718" i="1"/>
  <c r="F766" i="1"/>
  <c r="F750" i="1"/>
  <c r="F734" i="1"/>
  <c r="F760" i="1"/>
  <c r="F980" i="1"/>
  <c r="F776" i="1"/>
  <c r="F786" i="1"/>
  <c r="F770" i="1"/>
  <c r="F754" i="1"/>
  <c r="F722" i="1"/>
  <c r="F956" i="1"/>
  <c r="F966" i="1"/>
  <c r="F872" i="1"/>
  <c r="F802" i="1"/>
  <c r="F764" i="1"/>
  <c r="F748" i="1"/>
  <c r="F732" i="1"/>
  <c r="F960" i="1"/>
  <c r="F946" i="1"/>
  <c r="F758" i="1"/>
  <c r="F964" i="1"/>
  <c r="F744" i="1"/>
  <c r="F968" i="1"/>
  <c r="F910" i="1"/>
  <c r="F906" i="1"/>
  <c r="F720" i="1"/>
  <c r="G924" i="1"/>
  <c r="J916" i="1"/>
  <c r="G916" i="1"/>
  <c r="J900" i="1"/>
  <c r="G900" i="1"/>
  <c r="J884" i="1"/>
  <c r="G884" i="1"/>
  <c r="J868" i="1"/>
  <c r="G868" i="1"/>
  <c r="J852" i="1"/>
  <c r="G852" i="1"/>
  <c r="J836" i="1"/>
  <c r="G836" i="1"/>
  <c r="J820" i="1"/>
  <c r="G820" i="1"/>
  <c r="J804" i="1"/>
  <c r="G804" i="1"/>
  <c r="J788" i="1"/>
  <c r="G788" i="1"/>
  <c r="A713" i="1"/>
  <c r="C713" i="1" s="1"/>
  <c r="A697" i="1"/>
  <c r="C697" i="1" s="1"/>
  <c r="A681" i="1"/>
  <c r="C681" i="1" s="1"/>
  <c r="F569" i="1"/>
  <c r="H956" i="1"/>
  <c r="G956" i="1"/>
  <c r="G940" i="1"/>
  <c r="A931" i="1"/>
  <c r="C931" i="1" s="1"/>
  <c r="J914" i="1"/>
  <c r="G914" i="1"/>
  <c r="A905" i="1"/>
  <c r="C905" i="1" s="1"/>
  <c r="J898" i="1"/>
  <c r="G898" i="1"/>
  <c r="A889" i="1"/>
  <c r="C889" i="1" s="1"/>
  <c r="J882" i="1"/>
  <c r="G882" i="1"/>
  <c r="A873" i="1"/>
  <c r="C873" i="1" s="1"/>
  <c r="J866" i="1"/>
  <c r="G866" i="1"/>
  <c r="A857" i="1"/>
  <c r="C857" i="1" s="1"/>
  <c r="H850" i="1"/>
  <c r="J850" i="1"/>
  <c r="G850" i="1"/>
  <c r="A841" i="1"/>
  <c r="C841" i="1" s="1"/>
  <c r="J834" i="1"/>
  <c r="G834" i="1"/>
  <c r="A825" i="1"/>
  <c r="C825" i="1" s="1"/>
  <c r="J818" i="1"/>
  <c r="G818" i="1"/>
  <c r="A809" i="1"/>
  <c r="C809" i="1" s="1"/>
  <c r="H802" i="1"/>
  <c r="J802" i="1"/>
  <c r="G802" i="1"/>
  <c r="A793" i="1"/>
  <c r="C793" i="1" s="1"/>
  <c r="H786" i="1"/>
  <c r="J786" i="1"/>
  <c r="G786" i="1"/>
  <c r="J784" i="1"/>
  <c r="G784" i="1"/>
  <c r="H782" i="1"/>
  <c r="J782" i="1"/>
  <c r="G782" i="1"/>
  <c r="J780" i="1"/>
  <c r="G780" i="1"/>
  <c r="H778" i="1"/>
  <c r="J778" i="1"/>
  <c r="G778" i="1"/>
  <c r="H776" i="1"/>
  <c r="J776" i="1"/>
  <c r="G776" i="1"/>
  <c r="J774" i="1"/>
  <c r="G774" i="1"/>
  <c r="H772" i="1"/>
  <c r="J772" i="1"/>
  <c r="G772" i="1"/>
  <c r="J770" i="1"/>
  <c r="G770" i="1"/>
  <c r="J768" i="1"/>
  <c r="G768" i="1"/>
  <c r="J766" i="1"/>
  <c r="G766" i="1"/>
  <c r="H764" i="1"/>
  <c r="J764" i="1"/>
  <c r="G764" i="1"/>
  <c r="H762" i="1"/>
  <c r="J762" i="1"/>
  <c r="G762" i="1"/>
  <c r="H760" i="1"/>
  <c r="J760" i="1"/>
  <c r="G760" i="1"/>
  <c r="H758" i="1"/>
  <c r="J758" i="1"/>
  <c r="G758" i="1"/>
  <c r="H756" i="1"/>
  <c r="J756" i="1"/>
  <c r="G756" i="1"/>
  <c r="J754" i="1"/>
  <c r="G754" i="1"/>
  <c r="J752" i="1"/>
  <c r="G752" i="1"/>
  <c r="H750" i="1"/>
  <c r="J750" i="1"/>
  <c r="G750" i="1"/>
  <c r="H748" i="1"/>
  <c r="J748" i="1"/>
  <c r="G748" i="1"/>
  <c r="H746" i="1"/>
  <c r="J746" i="1"/>
  <c r="G746" i="1"/>
  <c r="H744" i="1"/>
  <c r="J744" i="1"/>
  <c r="G744" i="1"/>
  <c r="J742" i="1"/>
  <c r="G742" i="1"/>
  <c r="H740" i="1"/>
  <c r="J740" i="1"/>
  <c r="G740" i="1"/>
  <c r="J738" i="1"/>
  <c r="G738" i="1"/>
  <c r="J736" i="1"/>
  <c r="G736" i="1"/>
  <c r="H734" i="1"/>
  <c r="J734" i="1"/>
  <c r="G734" i="1"/>
  <c r="H732" i="1"/>
  <c r="J732" i="1"/>
  <c r="G732" i="1"/>
  <c r="H730" i="1"/>
  <c r="J730" i="1"/>
  <c r="G730" i="1"/>
  <c r="J728" i="1"/>
  <c r="G728" i="1"/>
  <c r="J726" i="1"/>
  <c r="G726" i="1"/>
  <c r="H724" i="1"/>
  <c r="J724" i="1"/>
  <c r="G724" i="1"/>
  <c r="H722" i="1"/>
  <c r="J722" i="1"/>
  <c r="G722" i="1"/>
  <c r="A719" i="1"/>
  <c r="C719" i="1" s="1"/>
  <c r="A707" i="1"/>
  <c r="C707" i="1" s="1"/>
  <c r="A691" i="1"/>
  <c r="C691" i="1" s="1"/>
  <c r="F676" i="1"/>
  <c r="F668" i="1"/>
  <c r="F644" i="1"/>
  <c r="F587" i="1"/>
  <c r="F502" i="1"/>
  <c r="F458" i="1"/>
  <c r="F412" i="1"/>
  <c r="G976" i="1"/>
  <c r="A941" i="1"/>
  <c r="C941" i="1" s="1"/>
  <c r="G928" i="1"/>
  <c r="A925" i="1"/>
  <c r="C925" i="1" s="1"/>
  <c r="A919" i="1"/>
  <c r="C919" i="1" s="1"/>
  <c r="C916" i="1"/>
  <c r="D916" i="1" s="1"/>
  <c r="J912" i="1"/>
  <c r="G912" i="1"/>
  <c r="A903" i="1"/>
  <c r="C903" i="1" s="1"/>
  <c r="C901" i="1"/>
  <c r="C900" i="1"/>
  <c r="D900" i="1" s="1"/>
  <c r="J896" i="1"/>
  <c r="G896" i="1"/>
  <c r="A887" i="1"/>
  <c r="C887" i="1" s="1"/>
  <c r="C885" i="1"/>
  <c r="C884" i="1"/>
  <c r="D884" i="1" s="1"/>
  <c r="J880" i="1"/>
  <c r="G880" i="1"/>
  <c r="A871" i="1"/>
  <c r="C871" i="1" s="1"/>
  <c r="C869" i="1"/>
  <c r="C868" i="1"/>
  <c r="D868" i="1" s="1"/>
  <c r="J864" i="1"/>
  <c r="G864" i="1"/>
  <c r="A855" i="1"/>
  <c r="C855" i="1" s="1"/>
  <c r="C853" i="1"/>
  <c r="C852" i="1"/>
  <c r="D852" i="1" s="1"/>
  <c r="J848" i="1"/>
  <c r="G848" i="1"/>
  <c r="A839" i="1"/>
  <c r="C839" i="1" s="1"/>
  <c r="C837" i="1"/>
  <c r="C836" i="1"/>
  <c r="D836" i="1" s="1"/>
  <c r="J832" i="1"/>
  <c r="G832" i="1"/>
  <c r="A823" i="1"/>
  <c r="C823" i="1" s="1"/>
  <c r="C821" i="1"/>
  <c r="C820" i="1"/>
  <c r="D820" i="1" s="1"/>
  <c r="J816" i="1"/>
  <c r="G816" i="1"/>
  <c r="A807" i="1"/>
  <c r="C807" i="1" s="1"/>
  <c r="C805" i="1"/>
  <c r="C804" i="1"/>
  <c r="D804" i="1" s="1"/>
  <c r="J800" i="1"/>
  <c r="G800" i="1"/>
  <c r="A791" i="1"/>
  <c r="C791" i="1" s="1"/>
  <c r="C789" i="1"/>
  <c r="C788" i="1"/>
  <c r="D788" i="1" s="1"/>
  <c r="A701" i="1"/>
  <c r="C701" i="1" s="1"/>
  <c r="A685" i="1"/>
  <c r="C685" i="1" s="1"/>
  <c r="H674" i="1"/>
  <c r="H666" i="1"/>
  <c r="H658" i="1"/>
  <c r="H642" i="1"/>
  <c r="H634" i="1"/>
  <c r="G998" i="1"/>
  <c r="A942" i="1"/>
  <c r="C942" i="1" s="1"/>
  <c r="G992" i="1"/>
  <c r="J973" i="1"/>
  <c r="J925" i="1"/>
  <c r="C914" i="1"/>
  <c r="D914" i="1" s="1"/>
  <c r="C898" i="1"/>
  <c r="D898" i="1" s="1"/>
  <c r="J862" i="1"/>
  <c r="G862" i="1"/>
  <c r="J814" i="1"/>
  <c r="G814" i="1"/>
  <c r="J798" i="1"/>
  <c r="G798" i="1"/>
  <c r="A715" i="1"/>
  <c r="C715" i="1" s="1"/>
  <c r="A711" i="1"/>
  <c r="C711" i="1" s="1"/>
  <c r="A695" i="1"/>
  <c r="C695" i="1" s="1"/>
  <c r="A679" i="1"/>
  <c r="C679" i="1" s="1"/>
  <c r="F674" i="1"/>
  <c r="F658" i="1"/>
  <c r="F634" i="1"/>
  <c r="D526" i="1"/>
  <c r="H526" i="1"/>
  <c r="F408" i="1"/>
  <c r="A995" i="1"/>
  <c r="C995" i="1" s="1"/>
  <c r="A990" i="1"/>
  <c r="C990" i="1" s="1"/>
  <c r="G966" i="1"/>
  <c r="H966" i="1"/>
  <c r="G950" i="1"/>
  <c r="G938" i="1"/>
  <c r="C866" i="1"/>
  <c r="D866" i="1" s="1"/>
  <c r="J846" i="1"/>
  <c r="G846" i="1"/>
  <c r="C992" i="1"/>
  <c r="D992" i="1" s="1"/>
  <c r="J935" i="1"/>
  <c r="A929" i="1"/>
  <c r="C929" i="1" s="1"/>
  <c r="J919" i="1"/>
  <c r="C912" i="1"/>
  <c r="D912" i="1" s="1"/>
  <c r="J908" i="1"/>
  <c r="G908" i="1"/>
  <c r="J903" i="1"/>
  <c r="C896" i="1"/>
  <c r="D896" i="1" s="1"/>
  <c r="J892" i="1"/>
  <c r="G892" i="1"/>
  <c r="A883" i="1"/>
  <c r="C883" i="1" s="1"/>
  <c r="C880" i="1"/>
  <c r="D880" i="1" s="1"/>
  <c r="J876" i="1"/>
  <c r="G876" i="1"/>
  <c r="C864" i="1"/>
  <c r="D864" i="1" s="1"/>
  <c r="J860" i="1"/>
  <c r="G860" i="1"/>
  <c r="A851" i="1"/>
  <c r="C851" i="1" s="1"/>
  <c r="C848" i="1"/>
  <c r="D848" i="1" s="1"/>
  <c r="J844" i="1"/>
  <c r="G844" i="1"/>
  <c r="A835" i="1"/>
  <c r="C835" i="1" s="1"/>
  <c r="C832" i="1"/>
  <c r="D832" i="1" s="1"/>
  <c r="J828" i="1"/>
  <c r="G828" i="1"/>
  <c r="A819" i="1"/>
  <c r="C819" i="1" s="1"/>
  <c r="C816" i="1"/>
  <c r="D816" i="1" s="1"/>
  <c r="J812" i="1"/>
  <c r="G812" i="1"/>
  <c r="C800" i="1"/>
  <c r="D800" i="1" s="1"/>
  <c r="J796" i="1"/>
  <c r="G796" i="1"/>
  <c r="A787" i="1"/>
  <c r="C787" i="1" s="1"/>
  <c r="A783" i="1"/>
  <c r="C783" i="1" s="1"/>
  <c r="A781" i="1"/>
  <c r="C781" i="1" s="1"/>
  <c r="A779" i="1"/>
  <c r="C779" i="1" s="1"/>
  <c r="A777" i="1"/>
  <c r="C777" i="1" s="1"/>
  <c r="A775" i="1"/>
  <c r="C775" i="1" s="1"/>
  <c r="A773" i="1"/>
  <c r="C773" i="1" s="1"/>
  <c r="A771" i="1"/>
  <c r="C771" i="1" s="1"/>
  <c r="A769" i="1"/>
  <c r="C769" i="1" s="1"/>
  <c r="A767" i="1"/>
  <c r="C767" i="1" s="1"/>
  <c r="A761" i="1"/>
  <c r="C761" i="1" s="1"/>
  <c r="A759" i="1"/>
  <c r="C759" i="1" s="1"/>
  <c r="A757" i="1"/>
  <c r="C757" i="1" s="1"/>
  <c r="A755" i="1"/>
  <c r="C755" i="1" s="1"/>
  <c r="A753" i="1"/>
  <c r="C753" i="1" s="1"/>
  <c r="A751" i="1"/>
  <c r="C751" i="1" s="1"/>
  <c r="A749" i="1"/>
  <c r="C749" i="1" s="1"/>
  <c r="A747" i="1"/>
  <c r="C747" i="1" s="1"/>
  <c r="A745" i="1"/>
  <c r="C745" i="1" s="1"/>
  <c r="A743" i="1"/>
  <c r="C743" i="1" s="1"/>
  <c r="A741" i="1"/>
  <c r="C741" i="1" s="1"/>
  <c r="A739" i="1"/>
  <c r="C739" i="1" s="1"/>
  <c r="A737" i="1"/>
  <c r="C737" i="1" s="1"/>
  <c r="A735" i="1"/>
  <c r="C735" i="1" s="1"/>
  <c r="A733" i="1"/>
  <c r="C733" i="1" s="1"/>
  <c r="A731" i="1"/>
  <c r="C731" i="1" s="1"/>
  <c r="A729" i="1"/>
  <c r="C729" i="1" s="1"/>
  <c r="A727" i="1"/>
  <c r="C727" i="1" s="1"/>
  <c r="A725" i="1"/>
  <c r="C725" i="1" s="1"/>
  <c r="A723" i="1"/>
  <c r="C723" i="1" s="1"/>
  <c r="A721" i="1"/>
  <c r="C721" i="1" s="1"/>
  <c r="A705" i="1"/>
  <c r="C705" i="1" s="1"/>
  <c r="A689" i="1"/>
  <c r="C689" i="1" s="1"/>
  <c r="D556" i="1"/>
  <c r="H556" i="1"/>
  <c r="F506" i="1"/>
  <c r="F406" i="1"/>
  <c r="G988" i="1"/>
  <c r="G972" i="1"/>
  <c r="G982" i="1"/>
  <c r="C973" i="1"/>
  <c r="D973" i="1" s="1"/>
  <c r="A963" i="1"/>
  <c r="C963" i="1" s="1"/>
  <c r="A958" i="1"/>
  <c r="C958" i="1" s="1"/>
  <c r="A947" i="1"/>
  <c r="C947" i="1" s="1"/>
  <c r="H934" i="1"/>
  <c r="G934" i="1"/>
  <c r="A989" i="1"/>
  <c r="C989" i="1" s="1"/>
  <c r="D989" i="1" s="1"/>
  <c r="J957" i="1"/>
  <c r="G954" i="1"/>
  <c r="A917" i="1"/>
  <c r="C917" i="1" s="1"/>
  <c r="H910" i="1"/>
  <c r="J910" i="1"/>
  <c r="G910" i="1"/>
  <c r="C899" i="1"/>
  <c r="C785" i="1"/>
  <c r="A993" i="1"/>
  <c r="C993" i="1" s="1"/>
  <c r="D993" i="1" s="1"/>
  <c r="A977" i="1"/>
  <c r="C977" i="1" s="1"/>
  <c r="D977" i="1" s="1"/>
  <c r="A945" i="1"/>
  <c r="C945" i="1" s="1"/>
  <c r="G932" i="1"/>
  <c r="C928" i="1"/>
  <c r="D928" i="1" s="1"/>
  <c r="C997" i="1"/>
  <c r="J993" i="1"/>
  <c r="G990" i="1"/>
  <c r="J988" i="1"/>
  <c r="C986" i="1"/>
  <c r="D986" i="1" s="1"/>
  <c r="C981" i="1"/>
  <c r="J977" i="1"/>
  <c r="G974" i="1"/>
  <c r="J972" i="1"/>
  <c r="A971" i="1"/>
  <c r="C971" i="1" s="1"/>
  <c r="C970" i="1"/>
  <c r="D970" i="1" s="1"/>
  <c r="C965" i="1"/>
  <c r="J961" i="1"/>
  <c r="G958" i="1"/>
  <c r="J956" i="1"/>
  <c r="C954" i="1"/>
  <c r="D954" i="1" s="1"/>
  <c r="C949" i="1"/>
  <c r="J945" i="1"/>
  <c r="G942" i="1"/>
  <c r="J940" i="1"/>
  <c r="A939" i="1"/>
  <c r="C939" i="1" s="1"/>
  <c r="C933" i="1"/>
  <c r="J929" i="1"/>
  <c r="G926" i="1"/>
  <c r="J924" i="1"/>
  <c r="A923" i="1"/>
  <c r="C923" i="1" s="1"/>
  <c r="J917" i="1"/>
  <c r="A913" i="1"/>
  <c r="C913" i="1" s="1"/>
  <c r="H906" i="1"/>
  <c r="J906" i="1"/>
  <c r="G906" i="1"/>
  <c r="A897" i="1"/>
  <c r="C897" i="1" s="1"/>
  <c r="H890" i="1"/>
  <c r="J890" i="1"/>
  <c r="G890" i="1"/>
  <c r="A881" i="1"/>
  <c r="C881" i="1" s="1"/>
  <c r="D881" i="1" s="1"/>
  <c r="J874" i="1"/>
  <c r="G874" i="1"/>
  <c r="A865" i="1"/>
  <c r="C865" i="1" s="1"/>
  <c r="C862" i="1"/>
  <c r="D862" i="1" s="1"/>
  <c r="H858" i="1"/>
  <c r="J858" i="1"/>
  <c r="G858" i="1"/>
  <c r="A849" i="1"/>
  <c r="C849" i="1" s="1"/>
  <c r="C846" i="1"/>
  <c r="D846" i="1" s="1"/>
  <c r="J842" i="1"/>
  <c r="G842" i="1"/>
  <c r="A833" i="1"/>
  <c r="C833" i="1" s="1"/>
  <c r="J826" i="1"/>
  <c r="G826" i="1"/>
  <c r="A817" i="1"/>
  <c r="C817" i="1" s="1"/>
  <c r="C814" i="1"/>
  <c r="D814" i="1" s="1"/>
  <c r="J810" i="1"/>
  <c r="G810" i="1"/>
  <c r="A801" i="1"/>
  <c r="C801" i="1" s="1"/>
  <c r="C798" i="1"/>
  <c r="D798" i="1" s="1"/>
  <c r="J794" i="1"/>
  <c r="G794" i="1"/>
  <c r="A699" i="1"/>
  <c r="C699" i="1" s="1"/>
  <c r="A683" i="1"/>
  <c r="C683" i="1" s="1"/>
  <c r="F672" i="1"/>
  <c r="F648" i="1"/>
  <c r="F640" i="1"/>
  <c r="F603" i="1"/>
  <c r="F559" i="1"/>
  <c r="D550" i="1"/>
  <c r="H550" i="1"/>
  <c r="C983" i="1"/>
  <c r="D983" i="1" s="1"/>
  <c r="A957" i="1"/>
  <c r="C957" i="1" s="1"/>
  <c r="D957" i="1" s="1"/>
  <c r="C935" i="1"/>
  <c r="D935" i="1" s="1"/>
  <c r="J989" i="1"/>
  <c r="G986" i="1"/>
  <c r="A951" i="1"/>
  <c r="C951" i="1" s="1"/>
  <c r="H922" i="1"/>
  <c r="G922" i="1"/>
  <c r="C915" i="1"/>
  <c r="C882" i="1"/>
  <c r="D882" i="1" s="1"/>
  <c r="H878" i="1"/>
  <c r="J878" i="1"/>
  <c r="G878" i="1"/>
  <c r="J830" i="1"/>
  <c r="G830" i="1"/>
  <c r="C765" i="1"/>
  <c r="J967" i="1"/>
  <c r="H964" i="1"/>
  <c r="G964" i="1"/>
  <c r="J951" i="1"/>
  <c r="H948" i="1"/>
  <c r="G948" i="1"/>
  <c r="G984" i="1"/>
  <c r="J982" i="1"/>
  <c r="G968" i="1"/>
  <c r="H968" i="1"/>
  <c r="J966" i="1"/>
  <c r="G952" i="1"/>
  <c r="J950" i="1"/>
  <c r="G941" i="1"/>
  <c r="G936" i="1"/>
  <c r="J934" i="1"/>
  <c r="C927" i="1"/>
  <c r="G920" i="1"/>
  <c r="A911" i="1"/>
  <c r="C911" i="1" s="1"/>
  <c r="C909" i="1"/>
  <c r="J904" i="1"/>
  <c r="G904" i="1"/>
  <c r="A895" i="1"/>
  <c r="C895" i="1" s="1"/>
  <c r="C893" i="1"/>
  <c r="C892" i="1"/>
  <c r="D892" i="1" s="1"/>
  <c r="H888" i="1"/>
  <c r="J888" i="1"/>
  <c r="G888" i="1"/>
  <c r="A879" i="1"/>
  <c r="C879" i="1" s="1"/>
  <c r="C877" i="1"/>
  <c r="C876" i="1"/>
  <c r="D876" i="1" s="1"/>
  <c r="H872" i="1"/>
  <c r="J872" i="1"/>
  <c r="G872" i="1"/>
  <c r="A863" i="1"/>
  <c r="C863" i="1" s="1"/>
  <c r="C861" i="1"/>
  <c r="C860" i="1"/>
  <c r="D860" i="1" s="1"/>
  <c r="H856" i="1"/>
  <c r="J856" i="1"/>
  <c r="G856" i="1"/>
  <c r="A847" i="1"/>
  <c r="C847" i="1" s="1"/>
  <c r="C844" i="1"/>
  <c r="D844" i="1" s="1"/>
  <c r="J840" i="1"/>
  <c r="G840" i="1"/>
  <c r="A831" i="1"/>
  <c r="C831" i="1" s="1"/>
  <c r="C829" i="1"/>
  <c r="C828" i="1"/>
  <c r="D828" i="1" s="1"/>
  <c r="J824" i="1"/>
  <c r="G824" i="1"/>
  <c r="A815" i="1"/>
  <c r="C815" i="1" s="1"/>
  <c r="C813" i="1"/>
  <c r="C812" i="1"/>
  <c r="D812" i="1" s="1"/>
  <c r="H808" i="1"/>
  <c r="J808" i="1"/>
  <c r="G808" i="1"/>
  <c r="A799" i="1"/>
  <c r="C799" i="1" s="1"/>
  <c r="C797" i="1"/>
  <c r="C796" i="1"/>
  <c r="D796" i="1" s="1"/>
  <c r="J792" i="1"/>
  <c r="G792" i="1"/>
  <c r="H718" i="1"/>
  <c r="A717" i="1"/>
  <c r="C717" i="1" s="1"/>
  <c r="F710" i="1"/>
  <c r="A709" i="1"/>
  <c r="C709" i="1" s="1"/>
  <c r="A693" i="1"/>
  <c r="C693" i="1" s="1"/>
  <c r="H684" i="1"/>
  <c r="H678" i="1"/>
  <c r="D595" i="1"/>
  <c r="H595" i="1"/>
  <c r="F589" i="1"/>
  <c r="A979" i="1"/>
  <c r="C979" i="1" s="1"/>
  <c r="A974" i="1"/>
  <c r="C974" i="1" s="1"/>
  <c r="A926" i="1"/>
  <c r="C926" i="1" s="1"/>
  <c r="C967" i="1"/>
  <c r="D967" i="1" s="1"/>
  <c r="G960" i="1"/>
  <c r="G944" i="1"/>
  <c r="A999" i="1"/>
  <c r="C999" i="1" s="1"/>
  <c r="G970" i="1"/>
  <c r="C961" i="1"/>
  <c r="D961" i="1" s="1"/>
  <c r="H894" i="1"/>
  <c r="J894" i="1"/>
  <c r="G894" i="1"/>
  <c r="C867" i="1"/>
  <c r="C803" i="1"/>
  <c r="C763" i="1"/>
  <c r="J999" i="1"/>
  <c r="H996" i="1"/>
  <c r="G996" i="1"/>
  <c r="C987" i="1"/>
  <c r="J983" i="1"/>
  <c r="G980" i="1"/>
  <c r="H980" i="1"/>
  <c r="C976" i="1"/>
  <c r="D976" i="1" s="1"/>
  <c r="C955" i="1"/>
  <c r="H1000" i="1"/>
  <c r="G1000" i="1"/>
  <c r="J998" i="1"/>
  <c r="G994" i="1"/>
  <c r="J992" i="1"/>
  <c r="A991" i="1"/>
  <c r="C991" i="1" s="1"/>
  <c r="C985" i="1"/>
  <c r="H978" i="1"/>
  <c r="G978" i="1"/>
  <c r="J976" i="1"/>
  <c r="A975" i="1"/>
  <c r="C975" i="1" s="1"/>
  <c r="C969" i="1"/>
  <c r="H962" i="1"/>
  <c r="G962" i="1"/>
  <c r="J960" i="1"/>
  <c r="A959" i="1"/>
  <c r="C959" i="1" s="1"/>
  <c r="C953" i="1"/>
  <c r="H946" i="1"/>
  <c r="G946" i="1"/>
  <c r="J944" i="1"/>
  <c r="A943" i="1"/>
  <c r="C943" i="1" s="1"/>
  <c r="C937" i="1"/>
  <c r="H930" i="1"/>
  <c r="G930" i="1"/>
  <c r="J928" i="1"/>
  <c r="C921" i="1"/>
  <c r="J918" i="1"/>
  <c r="G918" i="1"/>
  <c r="C907" i="1"/>
  <c r="H902" i="1"/>
  <c r="J902" i="1"/>
  <c r="G902" i="1"/>
  <c r="C891" i="1"/>
  <c r="H886" i="1"/>
  <c r="J886" i="1"/>
  <c r="G886" i="1"/>
  <c r="C875" i="1"/>
  <c r="H870" i="1"/>
  <c r="J870" i="1"/>
  <c r="G870" i="1"/>
  <c r="C859" i="1"/>
  <c r="H854" i="1"/>
  <c r="J854" i="1"/>
  <c r="G854" i="1"/>
  <c r="A845" i="1"/>
  <c r="C845" i="1" s="1"/>
  <c r="C843" i="1"/>
  <c r="C842" i="1"/>
  <c r="D842" i="1" s="1"/>
  <c r="J838" i="1"/>
  <c r="G838" i="1"/>
  <c r="C827" i="1"/>
  <c r="C826" i="1"/>
  <c r="D826" i="1" s="1"/>
  <c r="J822" i="1"/>
  <c r="G822" i="1"/>
  <c r="C811" i="1"/>
  <c r="C810" i="1"/>
  <c r="D810" i="1" s="1"/>
  <c r="H806" i="1"/>
  <c r="J806" i="1"/>
  <c r="G806" i="1"/>
  <c r="C795" i="1"/>
  <c r="C794" i="1"/>
  <c r="D794" i="1" s="1"/>
  <c r="J790" i="1"/>
  <c r="G790" i="1"/>
  <c r="H710" i="1"/>
  <c r="F704" i="1"/>
  <c r="A703" i="1"/>
  <c r="C703" i="1" s="1"/>
  <c r="F688" i="1"/>
  <c r="A687" i="1"/>
  <c r="C687" i="1" s="1"/>
  <c r="F678" i="1"/>
  <c r="F670" i="1"/>
  <c r="F662" i="1"/>
  <c r="F654" i="1"/>
  <c r="F646" i="1"/>
  <c r="F638" i="1"/>
  <c r="F575" i="1"/>
  <c r="F522" i="1"/>
  <c r="F470" i="1"/>
  <c r="G720" i="1"/>
  <c r="G718" i="1"/>
  <c r="G716" i="1"/>
  <c r="G714" i="1"/>
  <c r="G712" i="1"/>
  <c r="G710" i="1"/>
  <c r="G708" i="1"/>
  <c r="G706" i="1"/>
  <c r="G704" i="1"/>
  <c r="G702" i="1"/>
  <c r="G700" i="1"/>
  <c r="G698" i="1"/>
  <c r="G696" i="1"/>
  <c r="G694" i="1"/>
  <c r="G692" i="1"/>
  <c r="G690" i="1"/>
  <c r="G688" i="1"/>
  <c r="G686" i="1"/>
  <c r="G684" i="1"/>
  <c r="G682" i="1"/>
  <c r="G680" i="1"/>
  <c r="G678" i="1"/>
  <c r="C677" i="1"/>
  <c r="G676" i="1"/>
  <c r="C675" i="1"/>
  <c r="G674" i="1"/>
  <c r="C673" i="1"/>
  <c r="G672" i="1"/>
  <c r="C671" i="1"/>
  <c r="G670" i="1"/>
  <c r="C669" i="1"/>
  <c r="G668" i="1"/>
  <c r="C667" i="1"/>
  <c r="G666" i="1"/>
  <c r="C665" i="1"/>
  <c r="G664" i="1"/>
  <c r="C663" i="1"/>
  <c r="G662" i="1"/>
  <c r="C661" i="1"/>
  <c r="G660" i="1"/>
  <c r="C659" i="1"/>
  <c r="G658" i="1"/>
  <c r="C657" i="1"/>
  <c r="G656" i="1"/>
  <c r="C655" i="1"/>
  <c r="G654" i="1"/>
  <c r="C653" i="1"/>
  <c r="G652" i="1"/>
  <c r="C651" i="1"/>
  <c r="G650" i="1"/>
  <c r="C649" i="1"/>
  <c r="G648" i="1"/>
  <c r="C647" i="1"/>
  <c r="G646" i="1"/>
  <c r="C645" i="1"/>
  <c r="G644" i="1"/>
  <c r="C643" i="1"/>
  <c r="G642" i="1"/>
  <c r="C641" i="1"/>
  <c r="G640" i="1"/>
  <c r="C639" i="1"/>
  <c r="G638" i="1"/>
  <c r="C637" i="1"/>
  <c r="G636" i="1"/>
  <c r="C635" i="1"/>
  <c r="G634" i="1"/>
  <c r="C633" i="1"/>
  <c r="C630" i="1"/>
  <c r="D623" i="1"/>
  <c r="G622" i="1"/>
  <c r="J621" i="1"/>
  <c r="C617" i="1"/>
  <c r="C614" i="1"/>
  <c r="H609" i="1"/>
  <c r="D607" i="1"/>
  <c r="G606" i="1"/>
  <c r="J605" i="1"/>
  <c r="C601" i="1"/>
  <c r="C598" i="1"/>
  <c r="H593" i="1"/>
  <c r="G590" i="1"/>
  <c r="J589" i="1"/>
  <c r="C585" i="1"/>
  <c r="C582" i="1"/>
  <c r="C577" i="1"/>
  <c r="D577" i="1" s="1"/>
  <c r="C572" i="1"/>
  <c r="G570" i="1"/>
  <c r="G565" i="1"/>
  <c r="C561" i="1"/>
  <c r="D561" i="1" s="1"/>
  <c r="C551" i="1"/>
  <c r="D551" i="1" s="1"/>
  <c r="D548" i="1"/>
  <c r="J547" i="1"/>
  <c r="G544" i="1"/>
  <c r="J544" i="1"/>
  <c r="G541" i="1"/>
  <c r="G540" i="1"/>
  <c r="J540" i="1"/>
  <c r="G535" i="1"/>
  <c r="G534" i="1"/>
  <c r="J534" i="1"/>
  <c r="H530" i="1"/>
  <c r="J514" i="1"/>
  <c r="C507" i="1"/>
  <c r="D507" i="1" s="1"/>
  <c r="G500" i="1"/>
  <c r="J500" i="1"/>
  <c r="C498" i="1"/>
  <c r="D498" i="1" s="1"/>
  <c r="C491" i="1"/>
  <c r="D491" i="1" s="1"/>
  <c r="G484" i="1"/>
  <c r="H484" i="1"/>
  <c r="J484" i="1"/>
  <c r="C482" i="1"/>
  <c r="D482" i="1" s="1"/>
  <c r="C475" i="1"/>
  <c r="D475" i="1" s="1"/>
  <c r="G468" i="1"/>
  <c r="H468" i="1"/>
  <c r="J468" i="1"/>
  <c r="C466" i="1"/>
  <c r="D466" i="1" s="1"/>
  <c r="C459" i="1"/>
  <c r="D459" i="1" s="1"/>
  <c r="A450" i="1"/>
  <c r="C450" i="1" s="1"/>
  <c r="G448" i="1"/>
  <c r="H448" i="1"/>
  <c r="J448" i="1"/>
  <c r="A438" i="1"/>
  <c r="C438" i="1" s="1"/>
  <c r="D438" i="1" s="1"/>
  <c r="G436" i="1"/>
  <c r="H436" i="1"/>
  <c r="J436" i="1"/>
  <c r="J427" i="1"/>
  <c r="G427" i="1"/>
  <c r="G424" i="1"/>
  <c r="J424" i="1"/>
  <c r="A414" i="1"/>
  <c r="C414" i="1" s="1"/>
  <c r="F402" i="1"/>
  <c r="G575" i="1"/>
  <c r="H575" i="1"/>
  <c r="G559" i="1"/>
  <c r="H559" i="1"/>
  <c r="A553" i="1"/>
  <c r="C553" i="1" s="1"/>
  <c r="G522" i="1"/>
  <c r="H522" i="1"/>
  <c r="G510" i="1"/>
  <c r="G494" i="1"/>
  <c r="G478" i="1"/>
  <c r="G462" i="1"/>
  <c r="F448" i="1"/>
  <c r="F436" i="1"/>
  <c r="G433" i="1"/>
  <c r="J433" i="1"/>
  <c r="G420" i="1"/>
  <c r="A390" i="1"/>
  <c r="C390" i="1" s="1"/>
  <c r="A382" i="1"/>
  <c r="C382" i="1" s="1"/>
  <c r="A374" i="1"/>
  <c r="C374" i="1" s="1"/>
  <c r="A366" i="1"/>
  <c r="C366" i="1" s="1"/>
  <c r="A358" i="1"/>
  <c r="C358" i="1" s="1"/>
  <c r="A350" i="1"/>
  <c r="C350" i="1" s="1"/>
  <c r="A342" i="1"/>
  <c r="C342" i="1" s="1"/>
  <c r="A334" i="1"/>
  <c r="C334" i="1" s="1"/>
  <c r="C626" i="1"/>
  <c r="A620" i="1"/>
  <c r="C620" i="1" s="1"/>
  <c r="G618" i="1"/>
  <c r="C610" i="1"/>
  <c r="A604" i="1"/>
  <c r="C604" i="1" s="1"/>
  <c r="G602" i="1"/>
  <c r="C597" i="1"/>
  <c r="D597" i="1" s="1"/>
  <c r="C594" i="1"/>
  <c r="H589" i="1"/>
  <c r="A588" i="1"/>
  <c r="C588" i="1" s="1"/>
  <c r="G586" i="1"/>
  <c r="C581" i="1"/>
  <c r="D581" i="1" s="1"/>
  <c r="C576" i="1"/>
  <c r="D576" i="1" s="1"/>
  <c r="G569" i="1"/>
  <c r="H569" i="1"/>
  <c r="A566" i="1"/>
  <c r="C566" i="1" s="1"/>
  <c r="C565" i="1"/>
  <c r="D565" i="1" s="1"/>
  <c r="C560" i="1"/>
  <c r="D560" i="1" s="1"/>
  <c r="A552" i="1"/>
  <c r="C552" i="1" s="1"/>
  <c r="A547" i="1"/>
  <c r="C547" i="1" s="1"/>
  <c r="C545" i="1"/>
  <c r="C544" i="1"/>
  <c r="D544" i="1" s="1"/>
  <c r="C541" i="1"/>
  <c r="D541" i="1" s="1"/>
  <c r="A539" i="1"/>
  <c r="C539" i="1" s="1"/>
  <c r="C535" i="1"/>
  <c r="D535" i="1" s="1"/>
  <c r="J531" i="1"/>
  <c r="G528" i="1"/>
  <c r="H528" i="1"/>
  <c r="J528" i="1"/>
  <c r="G525" i="1"/>
  <c r="G524" i="1"/>
  <c r="J524" i="1"/>
  <c r="G519" i="1"/>
  <c r="G518" i="1"/>
  <c r="J518" i="1"/>
  <c r="G512" i="1"/>
  <c r="J512" i="1"/>
  <c r="G496" i="1"/>
  <c r="J496" i="1"/>
  <c r="G480" i="1"/>
  <c r="J480" i="1"/>
  <c r="G464" i="1"/>
  <c r="J464" i="1"/>
  <c r="A454" i="1"/>
  <c r="C454" i="1" s="1"/>
  <c r="G452" i="1"/>
  <c r="J452" i="1"/>
  <c r="C420" i="1"/>
  <c r="D420" i="1" s="1"/>
  <c r="J407" i="1"/>
  <c r="G407" i="1"/>
  <c r="C632" i="1"/>
  <c r="D632" i="1" s="1"/>
  <c r="C619" i="1"/>
  <c r="D619" i="1" s="1"/>
  <c r="C616" i="1"/>
  <c r="D616" i="1" s="1"/>
  <c r="G579" i="1"/>
  <c r="G563" i="1"/>
  <c r="C510" i="1"/>
  <c r="D510" i="1" s="1"/>
  <c r="J501" i="1"/>
  <c r="C494" i="1"/>
  <c r="D494" i="1" s="1"/>
  <c r="J485" i="1"/>
  <c r="C478" i="1"/>
  <c r="D478" i="1" s="1"/>
  <c r="J469" i="1"/>
  <c r="C462" i="1"/>
  <c r="D462" i="1" s="1"/>
  <c r="F452" i="1"/>
  <c r="G449" i="1"/>
  <c r="J449" i="1"/>
  <c r="A443" i="1"/>
  <c r="C443" i="1" s="1"/>
  <c r="D443" i="1" s="1"/>
  <c r="A439" i="1"/>
  <c r="C439" i="1" s="1"/>
  <c r="F416" i="1"/>
  <c r="G404" i="1"/>
  <c r="J404" i="1"/>
  <c r="A388" i="1"/>
  <c r="C388" i="1" s="1"/>
  <c r="D388" i="1" s="1"/>
  <c r="A380" i="1"/>
  <c r="C380" i="1" s="1"/>
  <c r="A372" i="1"/>
  <c r="C372" i="1"/>
  <c r="D372" i="1" s="1"/>
  <c r="A364" i="1"/>
  <c r="C364" i="1" s="1"/>
  <c r="A356" i="1"/>
  <c r="C356" i="1" s="1"/>
  <c r="D356" i="1" s="1"/>
  <c r="A348" i="1"/>
  <c r="C348" i="1" s="1"/>
  <c r="A340" i="1"/>
  <c r="C340" i="1"/>
  <c r="D340" i="1" s="1"/>
  <c r="A332" i="1"/>
  <c r="C332" i="1" s="1"/>
  <c r="J600" i="1"/>
  <c r="A600" i="1"/>
  <c r="C600" i="1" s="1"/>
  <c r="D600" i="1" s="1"/>
  <c r="J584" i="1"/>
  <c r="A584" i="1"/>
  <c r="C584" i="1" s="1"/>
  <c r="J576" i="1"/>
  <c r="G573" i="1"/>
  <c r="H573" i="1"/>
  <c r="A570" i="1"/>
  <c r="C570" i="1" s="1"/>
  <c r="D570" i="1" s="1"/>
  <c r="J560" i="1"/>
  <c r="G557" i="1"/>
  <c r="G556" i="1"/>
  <c r="J556" i="1"/>
  <c r="A536" i="1"/>
  <c r="C536" i="1" s="1"/>
  <c r="A531" i="1"/>
  <c r="C531" i="1" s="1"/>
  <c r="A523" i="1"/>
  <c r="C523" i="1" s="1"/>
  <c r="C518" i="1"/>
  <c r="D518" i="1" s="1"/>
  <c r="J515" i="1"/>
  <c r="C512" i="1"/>
  <c r="D512" i="1" s="1"/>
  <c r="A501" i="1"/>
  <c r="C501" i="1" s="1"/>
  <c r="D501" i="1" s="1"/>
  <c r="C496" i="1"/>
  <c r="D496" i="1" s="1"/>
  <c r="A485" i="1"/>
  <c r="C485" i="1" s="1"/>
  <c r="D485" i="1" s="1"/>
  <c r="C480" i="1"/>
  <c r="D480" i="1" s="1"/>
  <c r="A469" i="1"/>
  <c r="C469" i="1" s="1"/>
  <c r="C464" i="1"/>
  <c r="D464" i="1" s="1"/>
  <c r="J437" i="1"/>
  <c r="F422" i="1"/>
  <c r="C404" i="1"/>
  <c r="D404" i="1" s="1"/>
  <c r="F400" i="1"/>
  <c r="F396" i="1"/>
  <c r="J720" i="1"/>
  <c r="J718" i="1"/>
  <c r="J716" i="1"/>
  <c r="J714" i="1"/>
  <c r="J712" i="1"/>
  <c r="J710" i="1"/>
  <c r="J708" i="1"/>
  <c r="J706" i="1"/>
  <c r="J704" i="1"/>
  <c r="J702" i="1"/>
  <c r="J700" i="1"/>
  <c r="J698" i="1"/>
  <c r="J696" i="1"/>
  <c r="J694" i="1"/>
  <c r="J692" i="1"/>
  <c r="J690" i="1"/>
  <c r="J688" i="1"/>
  <c r="J686" i="1"/>
  <c r="J684" i="1"/>
  <c r="J682" i="1"/>
  <c r="J680" i="1"/>
  <c r="J678" i="1"/>
  <c r="J676" i="1"/>
  <c r="J674" i="1"/>
  <c r="J672" i="1"/>
  <c r="J670" i="1"/>
  <c r="J668" i="1"/>
  <c r="J666" i="1"/>
  <c r="J664" i="1"/>
  <c r="J662" i="1"/>
  <c r="J660" i="1"/>
  <c r="J658" i="1"/>
  <c r="J656" i="1"/>
  <c r="J654" i="1"/>
  <c r="J652" i="1"/>
  <c r="J650" i="1"/>
  <c r="J648" i="1"/>
  <c r="J646" i="1"/>
  <c r="J644" i="1"/>
  <c r="J642" i="1"/>
  <c r="J640" i="1"/>
  <c r="J638" i="1"/>
  <c r="J636" i="1"/>
  <c r="J634" i="1"/>
  <c r="C631" i="1"/>
  <c r="J622" i="1"/>
  <c r="A622" i="1"/>
  <c r="C622" i="1" s="1"/>
  <c r="J619" i="1"/>
  <c r="C615" i="1"/>
  <c r="J606" i="1"/>
  <c r="A606" i="1"/>
  <c r="C606" i="1" s="1"/>
  <c r="D606" i="1" s="1"/>
  <c r="J603" i="1"/>
  <c r="C599" i="1"/>
  <c r="J590" i="1"/>
  <c r="A590" i="1"/>
  <c r="C590" i="1" s="1"/>
  <c r="J587" i="1"/>
  <c r="C583" i="1"/>
  <c r="A580" i="1"/>
  <c r="C580" i="1" s="1"/>
  <c r="D580" i="1" s="1"/>
  <c r="C579" i="1"/>
  <c r="D579" i="1" s="1"/>
  <c r="J570" i="1"/>
  <c r="G567" i="1"/>
  <c r="A564" i="1"/>
  <c r="C564" i="1" s="1"/>
  <c r="C563" i="1"/>
  <c r="D563" i="1" s="1"/>
  <c r="G554" i="1"/>
  <c r="A529" i="1"/>
  <c r="C529" i="1" s="1"/>
  <c r="A525" i="1"/>
  <c r="C525" i="1" s="1"/>
  <c r="A519" i="1"/>
  <c r="C519" i="1" s="1"/>
  <c r="G506" i="1"/>
  <c r="H506" i="1"/>
  <c r="J506" i="1"/>
  <c r="G497" i="1"/>
  <c r="G490" i="1"/>
  <c r="H490" i="1"/>
  <c r="J490" i="1"/>
  <c r="G481" i="1"/>
  <c r="G474" i="1"/>
  <c r="J474" i="1"/>
  <c r="G465" i="1"/>
  <c r="G458" i="1"/>
  <c r="H458" i="1"/>
  <c r="J458" i="1"/>
  <c r="A455" i="1"/>
  <c r="C455" i="1" s="1"/>
  <c r="A410" i="1"/>
  <c r="C410" i="1" s="1"/>
  <c r="A394" i="1"/>
  <c r="C394" i="1" s="1"/>
  <c r="D394" i="1" s="1"/>
  <c r="A386" i="1"/>
  <c r="C386" i="1" s="1"/>
  <c r="A378" i="1"/>
  <c r="C378" i="1" s="1"/>
  <c r="D378" i="1" s="1"/>
  <c r="A370" i="1"/>
  <c r="C370" i="1" s="1"/>
  <c r="A362" i="1"/>
  <c r="C362" i="1" s="1"/>
  <c r="D362" i="1" s="1"/>
  <c r="A354" i="1"/>
  <c r="C354" i="1" s="1"/>
  <c r="A346" i="1"/>
  <c r="C346" i="1" s="1"/>
  <c r="D346" i="1" s="1"/>
  <c r="A338" i="1"/>
  <c r="C338" i="1" s="1"/>
  <c r="A330" i="1"/>
  <c r="C330" i="1" s="1"/>
  <c r="D330" i="1" s="1"/>
  <c r="A628" i="1"/>
  <c r="C628" i="1" s="1"/>
  <c r="J625" i="1"/>
  <c r="C618" i="1"/>
  <c r="D618" i="1" s="1"/>
  <c r="A612" i="1"/>
  <c r="C612" i="1" s="1"/>
  <c r="J609" i="1"/>
  <c r="C602" i="1"/>
  <c r="A596" i="1"/>
  <c r="C596" i="1" s="1"/>
  <c r="J593" i="1"/>
  <c r="C586" i="1"/>
  <c r="G577" i="1"/>
  <c r="J575" i="1"/>
  <c r="A574" i="1"/>
  <c r="C574" i="1" s="1"/>
  <c r="C568" i="1"/>
  <c r="G561" i="1"/>
  <c r="J559" i="1"/>
  <c r="A558" i="1"/>
  <c r="C558" i="1" s="1"/>
  <c r="C557" i="1"/>
  <c r="D557" i="1" s="1"/>
  <c r="G551" i="1"/>
  <c r="G550" i="1"/>
  <c r="J550" i="1"/>
  <c r="G547" i="1"/>
  <c r="H540" i="1"/>
  <c r="J535" i="1"/>
  <c r="H534" i="1"/>
  <c r="J530" i="1"/>
  <c r="A520" i="1"/>
  <c r="C520" i="1" s="1"/>
  <c r="A515" i="1"/>
  <c r="C515" i="1" s="1"/>
  <c r="C514" i="1"/>
  <c r="A513" i="1"/>
  <c r="C513" i="1" s="1"/>
  <c r="J510" i="1"/>
  <c r="A503" i="1"/>
  <c r="C503" i="1" s="1"/>
  <c r="C497" i="1"/>
  <c r="D497" i="1" s="1"/>
  <c r="J494" i="1"/>
  <c r="A487" i="1"/>
  <c r="C487" i="1" s="1"/>
  <c r="C481" i="1"/>
  <c r="D481" i="1" s="1"/>
  <c r="J478" i="1"/>
  <c r="A471" i="1"/>
  <c r="C471" i="1" s="1"/>
  <c r="D471" i="1" s="1"/>
  <c r="C465" i="1"/>
  <c r="D465" i="1" s="1"/>
  <c r="J462" i="1"/>
  <c r="J453" i="1"/>
  <c r="A434" i="1"/>
  <c r="C434" i="1" s="1"/>
  <c r="D434" i="1" s="1"/>
  <c r="G432" i="1"/>
  <c r="H432" i="1"/>
  <c r="J432" i="1"/>
  <c r="J423" i="1"/>
  <c r="J631" i="1"/>
  <c r="C624" i="1"/>
  <c r="H619" i="1"/>
  <c r="J615" i="1"/>
  <c r="C608" i="1"/>
  <c r="H603" i="1"/>
  <c r="J599" i="1"/>
  <c r="C592" i="1"/>
  <c r="H587" i="1"/>
  <c r="J583" i="1"/>
  <c r="C578" i="1"/>
  <c r="G571" i="1"/>
  <c r="J569" i="1"/>
  <c r="C562" i="1"/>
  <c r="C555" i="1"/>
  <c r="F546" i="1"/>
  <c r="G543" i="1"/>
  <c r="H542" i="1"/>
  <c r="F540" i="1"/>
  <c r="G538" i="1"/>
  <c r="G537" i="1"/>
  <c r="J525" i="1"/>
  <c r="J522" i="1"/>
  <c r="J507" i="1"/>
  <c r="G507" i="1"/>
  <c r="C504" i="1"/>
  <c r="D504" i="1" s="1"/>
  <c r="J491" i="1"/>
  <c r="G491" i="1"/>
  <c r="C488" i="1"/>
  <c r="D488" i="1" s="1"/>
  <c r="F484" i="1"/>
  <c r="J475" i="1"/>
  <c r="G475" i="1"/>
  <c r="C472" i="1"/>
  <c r="D472" i="1" s="1"/>
  <c r="F468" i="1"/>
  <c r="J459" i="1"/>
  <c r="G459" i="1"/>
  <c r="C456" i="1"/>
  <c r="D456" i="1" s="1"/>
  <c r="A426" i="1"/>
  <c r="C426" i="1" s="1"/>
  <c r="J420" i="1"/>
  <c r="A392" i="1"/>
  <c r="C392" i="1" s="1"/>
  <c r="A384" i="1"/>
  <c r="C384" i="1" s="1"/>
  <c r="A376" i="1"/>
  <c r="C376" i="1" s="1"/>
  <c r="D376" i="1" s="1"/>
  <c r="A368" i="1"/>
  <c r="C368" i="1" s="1"/>
  <c r="A360" i="1"/>
  <c r="C360" i="1" s="1"/>
  <c r="A352" i="1"/>
  <c r="C352" i="1" s="1"/>
  <c r="A344" i="1"/>
  <c r="C344" i="1" s="1"/>
  <c r="A336" i="1"/>
  <c r="C336" i="1" s="1"/>
  <c r="D336" i="1" s="1"/>
  <c r="C509" i="1"/>
  <c r="G502" i="1"/>
  <c r="H502" i="1"/>
  <c r="C493" i="1"/>
  <c r="G486" i="1"/>
  <c r="H486" i="1"/>
  <c r="C477" i="1"/>
  <c r="G470" i="1"/>
  <c r="H470" i="1"/>
  <c r="C461" i="1"/>
  <c r="G454" i="1"/>
  <c r="C445" i="1"/>
  <c r="G443" i="1"/>
  <c r="G438" i="1"/>
  <c r="C429" i="1"/>
  <c r="G426" i="1"/>
  <c r="G425" i="1"/>
  <c r="C415" i="1"/>
  <c r="G410" i="1"/>
  <c r="G409" i="1"/>
  <c r="C399" i="1"/>
  <c r="C398" i="1"/>
  <c r="D398" i="1" s="1"/>
  <c r="G394" i="1"/>
  <c r="G392" i="1"/>
  <c r="G390" i="1"/>
  <c r="G388" i="1"/>
  <c r="G386" i="1"/>
  <c r="G384" i="1"/>
  <c r="G382" i="1"/>
  <c r="G380" i="1"/>
  <c r="G378" i="1"/>
  <c r="G376" i="1"/>
  <c r="G374" i="1"/>
  <c r="G372" i="1"/>
  <c r="G370" i="1"/>
  <c r="G368" i="1"/>
  <c r="G366" i="1"/>
  <c r="G364" i="1"/>
  <c r="G362" i="1"/>
  <c r="G360" i="1"/>
  <c r="G358" i="1"/>
  <c r="G356" i="1"/>
  <c r="G354" i="1"/>
  <c r="G352" i="1"/>
  <c r="G350" i="1"/>
  <c r="G348" i="1"/>
  <c r="G346" i="1"/>
  <c r="G344" i="1"/>
  <c r="G342" i="1"/>
  <c r="G340" i="1"/>
  <c r="G338" i="1"/>
  <c r="G336" i="1"/>
  <c r="G334" i="1"/>
  <c r="G332" i="1"/>
  <c r="G330" i="1"/>
  <c r="G328" i="1"/>
  <c r="G326" i="1"/>
  <c r="G324" i="1"/>
  <c r="G322" i="1"/>
  <c r="G320" i="1"/>
  <c r="G318" i="1"/>
  <c r="G316" i="1"/>
  <c r="G314" i="1"/>
  <c r="G312" i="1"/>
  <c r="H312" i="1"/>
  <c r="G310" i="1"/>
  <c r="G308" i="1"/>
  <c r="G306" i="1"/>
  <c r="G304" i="1"/>
  <c r="G302" i="1"/>
  <c r="G300" i="1"/>
  <c r="G298" i="1"/>
  <c r="G296" i="1"/>
  <c r="G294" i="1"/>
  <c r="G292" i="1"/>
  <c r="G290" i="1"/>
  <c r="G288" i="1"/>
  <c r="G286" i="1"/>
  <c r="G284" i="1"/>
  <c r="G282" i="1"/>
  <c r="G280" i="1"/>
  <c r="G278" i="1"/>
  <c r="G276" i="1"/>
  <c r="G274" i="1"/>
  <c r="G272" i="1"/>
  <c r="G270" i="1"/>
  <c r="G268" i="1"/>
  <c r="G266" i="1"/>
  <c r="G264" i="1"/>
  <c r="G262" i="1"/>
  <c r="G260" i="1"/>
  <c r="G256" i="1"/>
  <c r="J256" i="1"/>
  <c r="F251" i="1"/>
  <c r="H215" i="1"/>
  <c r="F191" i="1"/>
  <c r="F177" i="1"/>
  <c r="D161" i="1"/>
  <c r="H161" i="1"/>
  <c r="H79" i="1"/>
  <c r="D63" i="1"/>
  <c r="H63" i="1"/>
  <c r="G408" i="1"/>
  <c r="H408" i="1"/>
  <c r="F223" i="1"/>
  <c r="A220" i="1"/>
  <c r="C220" i="1" s="1"/>
  <c r="A217" i="1"/>
  <c r="C217" i="1" s="1"/>
  <c r="H165" i="1"/>
  <c r="D149" i="1"/>
  <c r="H149" i="1"/>
  <c r="H85" i="1"/>
  <c r="C449" i="1"/>
  <c r="D449" i="1" s="1"/>
  <c r="G447" i="1"/>
  <c r="G442" i="1"/>
  <c r="H442" i="1"/>
  <c r="C433" i="1"/>
  <c r="D433" i="1" s="1"/>
  <c r="C427" i="1"/>
  <c r="D427" i="1" s="1"/>
  <c r="G422" i="1"/>
  <c r="H422" i="1"/>
  <c r="C411" i="1"/>
  <c r="D411" i="1" s="1"/>
  <c r="G406" i="1"/>
  <c r="H406" i="1"/>
  <c r="C395" i="1"/>
  <c r="D395" i="1" s="1"/>
  <c r="C393" i="1"/>
  <c r="C391" i="1"/>
  <c r="C389" i="1"/>
  <c r="C387" i="1"/>
  <c r="C385" i="1"/>
  <c r="C383" i="1"/>
  <c r="C381" i="1"/>
  <c r="C379" i="1"/>
  <c r="C377" i="1"/>
  <c r="C375" i="1"/>
  <c r="C373" i="1"/>
  <c r="C371" i="1"/>
  <c r="C369" i="1"/>
  <c r="C367" i="1"/>
  <c r="C365" i="1"/>
  <c r="C363" i="1"/>
  <c r="C361" i="1"/>
  <c r="C359" i="1"/>
  <c r="C357" i="1"/>
  <c r="C355" i="1"/>
  <c r="C353" i="1"/>
  <c r="C351" i="1"/>
  <c r="C349" i="1"/>
  <c r="C347" i="1"/>
  <c r="C345" i="1"/>
  <c r="C343" i="1"/>
  <c r="C341" i="1"/>
  <c r="C339" i="1"/>
  <c r="C337" i="1"/>
  <c r="C335" i="1"/>
  <c r="C333" i="1"/>
  <c r="C331" i="1"/>
  <c r="C329" i="1"/>
  <c r="C328" i="1"/>
  <c r="D328" i="1" s="1"/>
  <c r="C327" i="1"/>
  <c r="C326" i="1"/>
  <c r="D326" i="1" s="1"/>
  <c r="C325" i="1"/>
  <c r="C324" i="1"/>
  <c r="D324" i="1" s="1"/>
  <c r="C323" i="1"/>
  <c r="C322" i="1"/>
  <c r="D322" i="1" s="1"/>
  <c r="C321" i="1"/>
  <c r="C320" i="1"/>
  <c r="D320" i="1" s="1"/>
  <c r="C319" i="1"/>
  <c r="C318" i="1"/>
  <c r="D318" i="1" s="1"/>
  <c r="C317" i="1"/>
  <c r="C316" i="1"/>
  <c r="D316" i="1" s="1"/>
  <c r="C315" i="1"/>
  <c r="C314" i="1"/>
  <c r="D314" i="1" s="1"/>
  <c r="C313" i="1"/>
  <c r="C312" i="1"/>
  <c r="D312" i="1" s="1"/>
  <c r="C311" i="1"/>
  <c r="C310" i="1"/>
  <c r="D310" i="1" s="1"/>
  <c r="C309" i="1"/>
  <c r="C308" i="1"/>
  <c r="D308" i="1" s="1"/>
  <c r="C307" i="1"/>
  <c r="C306" i="1"/>
  <c r="D306" i="1" s="1"/>
  <c r="C305" i="1"/>
  <c r="C304" i="1"/>
  <c r="D304" i="1" s="1"/>
  <c r="C303" i="1"/>
  <c r="C302" i="1"/>
  <c r="D302" i="1" s="1"/>
  <c r="C301" i="1"/>
  <c r="C300" i="1"/>
  <c r="D300" i="1" s="1"/>
  <c r="C299" i="1"/>
  <c r="C298" i="1"/>
  <c r="D298" i="1" s="1"/>
  <c r="C297" i="1"/>
  <c r="C296" i="1"/>
  <c r="D296" i="1" s="1"/>
  <c r="C295" i="1"/>
  <c r="C294" i="1"/>
  <c r="D294" i="1" s="1"/>
  <c r="C293" i="1"/>
  <c r="C292" i="1"/>
  <c r="D292" i="1" s="1"/>
  <c r="C291" i="1"/>
  <c r="C290" i="1"/>
  <c r="D290" i="1" s="1"/>
  <c r="C289" i="1"/>
  <c r="C288" i="1"/>
  <c r="D288" i="1" s="1"/>
  <c r="C287" i="1"/>
  <c r="C286" i="1"/>
  <c r="D286" i="1" s="1"/>
  <c r="C285" i="1"/>
  <c r="C284" i="1"/>
  <c r="D284" i="1" s="1"/>
  <c r="C283" i="1"/>
  <c r="C282" i="1"/>
  <c r="D282" i="1" s="1"/>
  <c r="C281" i="1"/>
  <c r="C280" i="1"/>
  <c r="D280" i="1" s="1"/>
  <c r="C279" i="1"/>
  <c r="C278" i="1"/>
  <c r="D278" i="1" s="1"/>
  <c r="C277" i="1"/>
  <c r="C276" i="1"/>
  <c r="D276" i="1" s="1"/>
  <c r="C275" i="1"/>
  <c r="C274" i="1"/>
  <c r="D274" i="1" s="1"/>
  <c r="C273" i="1"/>
  <c r="C272" i="1"/>
  <c r="D272" i="1" s="1"/>
  <c r="C270" i="1"/>
  <c r="D270" i="1" s="1"/>
  <c r="C268" i="1"/>
  <c r="D268" i="1" s="1"/>
  <c r="C266" i="1"/>
  <c r="D266" i="1" s="1"/>
  <c r="C264" i="1"/>
  <c r="D264" i="1" s="1"/>
  <c r="C262" i="1"/>
  <c r="D262" i="1" s="1"/>
  <c r="C260" i="1"/>
  <c r="D260" i="1" s="1"/>
  <c r="D259" i="1"/>
  <c r="H259" i="1"/>
  <c r="G254" i="1"/>
  <c r="H254" i="1"/>
  <c r="J254" i="1"/>
  <c r="A236" i="1"/>
  <c r="C236" i="1" s="1"/>
  <c r="A233" i="1"/>
  <c r="C233" i="1" s="1"/>
  <c r="D169" i="1"/>
  <c r="H169" i="1"/>
  <c r="D95" i="1"/>
  <c r="H95" i="1"/>
  <c r="D57" i="1"/>
  <c r="H57" i="1"/>
  <c r="F254" i="1"/>
  <c r="F215" i="1"/>
  <c r="D211" i="1"/>
  <c r="H211" i="1"/>
  <c r="H83" i="1"/>
  <c r="H25" i="1"/>
  <c r="D25" i="1"/>
  <c r="G446" i="1"/>
  <c r="G430" i="1"/>
  <c r="H430" i="1"/>
  <c r="C423" i="1"/>
  <c r="D423" i="1" s="1"/>
  <c r="G418" i="1"/>
  <c r="H418" i="1"/>
  <c r="C407" i="1"/>
  <c r="D407" i="1" s="1"/>
  <c r="G402" i="1"/>
  <c r="H402" i="1"/>
  <c r="A252" i="1"/>
  <c r="C252" i="1" s="1"/>
  <c r="A249" i="1"/>
  <c r="C249" i="1" s="1"/>
  <c r="F231" i="1"/>
  <c r="D227" i="1"/>
  <c r="H227" i="1"/>
  <c r="G219" i="1"/>
  <c r="J219" i="1"/>
  <c r="G216" i="1"/>
  <c r="J216" i="1"/>
  <c r="D77" i="1"/>
  <c r="H77" i="1"/>
  <c r="D61" i="1"/>
  <c r="H61" i="1"/>
  <c r="G504" i="1"/>
  <c r="J502" i="1"/>
  <c r="G488" i="1"/>
  <c r="J486" i="1"/>
  <c r="G472" i="1"/>
  <c r="J470" i="1"/>
  <c r="G456" i="1"/>
  <c r="J454" i="1"/>
  <c r="A453" i="1"/>
  <c r="C453" i="1" s="1"/>
  <c r="J443" i="1"/>
  <c r="G440" i="1"/>
  <c r="J438" i="1"/>
  <c r="A437" i="1"/>
  <c r="C437" i="1" s="1"/>
  <c r="D437" i="1" s="1"/>
  <c r="C421" i="1"/>
  <c r="G416" i="1"/>
  <c r="H416" i="1"/>
  <c r="H413" i="1"/>
  <c r="C405" i="1"/>
  <c r="G400" i="1"/>
  <c r="H400" i="1"/>
  <c r="D257" i="1"/>
  <c r="H257" i="1"/>
  <c r="G235" i="1"/>
  <c r="J235" i="1"/>
  <c r="G232" i="1"/>
  <c r="J232" i="1"/>
  <c r="C219" i="1"/>
  <c r="D219" i="1" s="1"/>
  <c r="D195" i="1"/>
  <c r="H195" i="1"/>
  <c r="D173" i="1"/>
  <c r="H173" i="1"/>
  <c r="F38" i="1"/>
  <c r="A537" i="1"/>
  <c r="C537" i="1" s="1"/>
  <c r="A521" i="1"/>
  <c r="C521" i="1" s="1"/>
  <c r="A511" i="1"/>
  <c r="C511" i="1" s="1"/>
  <c r="D511" i="1" s="1"/>
  <c r="G498" i="1"/>
  <c r="A495" i="1"/>
  <c r="C495" i="1" s="1"/>
  <c r="D495" i="1" s="1"/>
  <c r="G482" i="1"/>
  <c r="A479" i="1"/>
  <c r="C479" i="1" s="1"/>
  <c r="G466" i="1"/>
  <c r="A463" i="1"/>
  <c r="C463" i="1" s="1"/>
  <c r="D463" i="1" s="1"/>
  <c r="G450" i="1"/>
  <c r="A447" i="1"/>
  <c r="C447" i="1" s="1"/>
  <c r="G434" i="1"/>
  <c r="A431" i="1"/>
  <c r="C431" i="1" s="1"/>
  <c r="J426" i="1"/>
  <c r="C419" i="1"/>
  <c r="G414" i="1"/>
  <c r="G413" i="1"/>
  <c r="J410" i="1"/>
  <c r="C403" i="1"/>
  <c r="G398" i="1"/>
  <c r="G397" i="1"/>
  <c r="J394" i="1"/>
  <c r="J392" i="1"/>
  <c r="J390" i="1"/>
  <c r="J388" i="1"/>
  <c r="J386" i="1"/>
  <c r="J384" i="1"/>
  <c r="J382" i="1"/>
  <c r="J380" i="1"/>
  <c r="J378" i="1"/>
  <c r="J376" i="1"/>
  <c r="J374" i="1"/>
  <c r="J372" i="1"/>
  <c r="J370" i="1"/>
  <c r="J368" i="1"/>
  <c r="J366" i="1"/>
  <c r="J364" i="1"/>
  <c r="J362" i="1"/>
  <c r="J360" i="1"/>
  <c r="J358" i="1"/>
  <c r="J356" i="1"/>
  <c r="J354" i="1"/>
  <c r="J352" i="1"/>
  <c r="J350" i="1"/>
  <c r="J348" i="1"/>
  <c r="J346" i="1"/>
  <c r="J344" i="1"/>
  <c r="J342" i="1"/>
  <c r="J340" i="1"/>
  <c r="J338" i="1"/>
  <c r="J336" i="1"/>
  <c r="J334" i="1"/>
  <c r="J332" i="1"/>
  <c r="J330" i="1"/>
  <c r="J328" i="1"/>
  <c r="J326" i="1"/>
  <c r="J324" i="1"/>
  <c r="J322" i="1"/>
  <c r="J320" i="1"/>
  <c r="J318" i="1"/>
  <c r="J316" i="1"/>
  <c r="J314" i="1"/>
  <c r="J312" i="1"/>
  <c r="J310" i="1"/>
  <c r="J308" i="1"/>
  <c r="J306" i="1"/>
  <c r="J304" i="1"/>
  <c r="J302" i="1"/>
  <c r="J300" i="1"/>
  <c r="J298" i="1"/>
  <c r="J296" i="1"/>
  <c r="J294" i="1"/>
  <c r="J292" i="1"/>
  <c r="J290" i="1"/>
  <c r="J288" i="1"/>
  <c r="J286" i="1"/>
  <c r="J284" i="1"/>
  <c r="J282" i="1"/>
  <c r="J280" i="1"/>
  <c r="J278" i="1"/>
  <c r="J276" i="1"/>
  <c r="J274" i="1"/>
  <c r="J272" i="1"/>
  <c r="H271" i="1"/>
  <c r="J270" i="1"/>
  <c r="H269" i="1"/>
  <c r="J268" i="1"/>
  <c r="H267" i="1"/>
  <c r="J266" i="1"/>
  <c r="H265" i="1"/>
  <c r="J264" i="1"/>
  <c r="H263" i="1"/>
  <c r="J262" i="1"/>
  <c r="H261" i="1"/>
  <c r="J260" i="1"/>
  <c r="G258" i="1"/>
  <c r="F247" i="1"/>
  <c r="D199" i="1"/>
  <c r="H199" i="1"/>
  <c r="D183" i="1"/>
  <c r="H183" i="1"/>
  <c r="D157" i="1"/>
  <c r="H157" i="1"/>
  <c r="D93" i="1"/>
  <c r="H93" i="1"/>
  <c r="F35" i="1"/>
  <c r="C549" i="1"/>
  <c r="A543" i="1"/>
  <c r="C543" i="1" s="1"/>
  <c r="C533" i="1"/>
  <c r="A527" i="1"/>
  <c r="C527" i="1" s="1"/>
  <c r="D527" i="1" s="1"/>
  <c r="C517" i="1"/>
  <c r="G508" i="1"/>
  <c r="A505" i="1"/>
  <c r="C505" i="1" s="1"/>
  <c r="C499" i="1"/>
  <c r="G492" i="1"/>
  <c r="H492" i="1"/>
  <c r="A489" i="1"/>
  <c r="C489" i="1" s="1"/>
  <c r="C483" i="1"/>
  <c r="G476" i="1"/>
  <c r="A473" i="1"/>
  <c r="C473" i="1" s="1"/>
  <c r="C467" i="1"/>
  <c r="G460" i="1"/>
  <c r="H460" i="1"/>
  <c r="A457" i="1"/>
  <c r="C457" i="1" s="1"/>
  <c r="C451" i="1"/>
  <c r="G444" i="1"/>
  <c r="H444" i="1"/>
  <c r="J442" i="1"/>
  <c r="A441" i="1"/>
  <c r="C441" i="1" s="1"/>
  <c r="C435" i="1"/>
  <c r="G428" i="1"/>
  <c r="H428" i="1"/>
  <c r="C417" i="1"/>
  <c r="G412" i="1"/>
  <c r="H412" i="1"/>
  <c r="G411" i="1"/>
  <c r="J408" i="1"/>
  <c r="C401" i="1"/>
  <c r="F397" i="1"/>
  <c r="G396" i="1"/>
  <c r="H396" i="1"/>
  <c r="G395" i="1"/>
  <c r="G251" i="1"/>
  <c r="H251" i="1"/>
  <c r="J251" i="1"/>
  <c r="G248" i="1"/>
  <c r="J248" i="1"/>
  <c r="F241" i="1"/>
  <c r="H171" i="1"/>
  <c r="D145" i="1"/>
  <c r="H145" i="1"/>
  <c r="F45" i="1"/>
  <c r="F27" i="1"/>
  <c r="J253" i="1"/>
  <c r="A253" i="1"/>
  <c r="C253" i="1" s="1"/>
  <c r="D253" i="1" s="1"/>
  <c r="C246" i="1"/>
  <c r="H241" i="1"/>
  <c r="G238" i="1"/>
  <c r="J237" i="1"/>
  <c r="A237" i="1"/>
  <c r="C237" i="1" s="1"/>
  <c r="C230" i="1"/>
  <c r="H225" i="1"/>
  <c r="G222" i="1"/>
  <c r="J221" i="1"/>
  <c r="A221" i="1"/>
  <c r="C221" i="1" s="1"/>
  <c r="C214" i="1"/>
  <c r="H209" i="1"/>
  <c r="G206" i="1"/>
  <c r="J205" i="1"/>
  <c r="A205" i="1"/>
  <c r="C205" i="1" s="1"/>
  <c r="C201" i="1"/>
  <c r="C198" i="1"/>
  <c r="G190" i="1"/>
  <c r="J189" i="1"/>
  <c r="A189" i="1"/>
  <c r="C189" i="1" s="1"/>
  <c r="C185" i="1"/>
  <c r="C182" i="1"/>
  <c r="A179" i="1"/>
  <c r="C179" i="1" s="1"/>
  <c r="C178" i="1"/>
  <c r="G170" i="1"/>
  <c r="C167" i="1"/>
  <c r="A163" i="1"/>
  <c r="C163" i="1" s="1"/>
  <c r="C159" i="1"/>
  <c r="J156" i="1"/>
  <c r="A147" i="1"/>
  <c r="C147" i="1" s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J100" i="1"/>
  <c r="A91" i="1"/>
  <c r="C91" i="1" s="1"/>
  <c r="C87" i="1"/>
  <c r="J84" i="1"/>
  <c r="A75" i="1"/>
  <c r="C75" i="1" s="1"/>
  <c r="C71" i="1"/>
  <c r="J68" i="1"/>
  <c r="A59" i="1"/>
  <c r="C59" i="1" s="1"/>
  <c r="C55" i="1"/>
  <c r="J52" i="1"/>
  <c r="H52" i="1"/>
  <c r="H45" i="1"/>
  <c r="H44" i="1"/>
  <c r="J43" i="1"/>
  <c r="G43" i="1"/>
  <c r="J40" i="1"/>
  <c r="C40" i="1"/>
  <c r="D40" i="1" s="1"/>
  <c r="G40" i="1"/>
  <c r="A33" i="1"/>
  <c r="C33" i="1" s="1"/>
  <c r="H27" i="1"/>
  <c r="J27" i="1"/>
  <c r="G27" i="1"/>
  <c r="C21" i="1"/>
  <c r="D21" i="1" s="1"/>
  <c r="J13" i="1"/>
  <c r="G13" i="1"/>
  <c r="D12" i="1"/>
  <c r="J154" i="1"/>
  <c r="J98" i="1"/>
  <c r="J82" i="1"/>
  <c r="J66" i="1"/>
  <c r="J50" i="1"/>
  <c r="J48" i="1"/>
  <c r="G48" i="1"/>
  <c r="F37" i="1"/>
  <c r="F13" i="1"/>
  <c r="H9" i="1"/>
  <c r="D9" i="1"/>
  <c r="G250" i="1"/>
  <c r="C245" i="1"/>
  <c r="D245" i="1" s="1"/>
  <c r="G234" i="1"/>
  <c r="C229" i="1"/>
  <c r="D229" i="1" s="1"/>
  <c r="G218" i="1"/>
  <c r="C213" i="1"/>
  <c r="D213" i="1" s="1"/>
  <c r="A204" i="1"/>
  <c r="C204" i="1" s="1"/>
  <c r="G202" i="1"/>
  <c r="C197" i="1"/>
  <c r="D197" i="1" s="1"/>
  <c r="A188" i="1"/>
  <c r="C188" i="1" s="1"/>
  <c r="G186" i="1"/>
  <c r="C155" i="1"/>
  <c r="J152" i="1"/>
  <c r="C99" i="1"/>
  <c r="J96" i="1"/>
  <c r="J80" i="1"/>
  <c r="J64" i="1"/>
  <c r="C43" i="1"/>
  <c r="D43" i="1" s="1"/>
  <c r="C39" i="1"/>
  <c r="C23" i="1"/>
  <c r="H5" i="1"/>
  <c r="C258" i="1"/>
  <c r="D258" i="1" s="1"/>
  <c r="C256" i="1"/>
  <c r="D256" i="1" s="1"/>
  <c r="A242" i="1"/>
  <c r="C242" i="1" s="1"/>
  <c r="C235" i="1"/>
  <c r="D235" i="1" s="1"/>
  <c r="A226" i="1"/>
  <c r="C226" i="1" s="1"/>
  <c r="A210" i="1"/>
  <c r="C210" i="1" s="1"/>
  <c r="A194" i="1"/>
  <c r="C194" i="1" s="1"/>
  <c r="C187" i="1"/>
  <c r="D187" i="1" s="1"/>
  <c r="C176" i="1"/>
  <c r="D176" i="1" s="1"/>
  <c r="C154" i="1"/>
  <c r="D154" i="1" s="1"/>
  <c r="J150" i="1"/>
  <c r="C97" i="1"/>
  <c r="J94" i="1"/>
  <c r="C81" i="1"/>
  <c r="J78" i="1"/>
  <c r="C65" i="1"/>
  <c r="J62" i="1"/>
  <c r="C50" i="1"/>
  <c r="D50" i="1" s="1"/>
  <c r="C49" i="1"/>
  <c r="C48" i="1"/>
  <c r="D48" i="1" s="1"/>
  <c r="C42" i="1"/>
  <c r="D42" i="1" s="1"/>
  <c r="H19" i="1"/>
  <c r="J19" i="1"/>
  <c r="G19" i="1"/>
  <c r="C15" i="1"/>
  <c r="H11" i="1"/>
  <c r="J11" i="1"/>
  <c r="G11" i="1"/>
  <c r="F10" i="1"/>
  <c r="D4" i="1"/>
  <c r="H4" i="1"/>
  <c r="A248" i="1"/>
  <c r="C248" i="1" s="1"/>
  <c r="A232" i="1"/>
  <c r="C232" i="1" s="1"/>
  <c r="D232" i="1" s="1"/>
  <c r="A216" i="1"/>
  <c r="C216" i="1" s="1"/>
  <c r="D216" i="1" s="1"/>
  <c r="J200" i="1"/>
  <c r="A200" i="1"/>
  <c r="C200" i="1" s="1"/>
  <c r="J184" i="1"/>
  <c r="A184" i="1"/>
  <c r="C184" i="1" s="1"/>
  <c r="C170" i="1"/>
  <c r="D170" i="1" s="1"/>
  <c r="C152" i="1"/>
  <c r="D152" i="1" s="1"/>
  <c r="J148" i="1"/>
  <c r="J92" i="1"/>
  <c r="J76" i="1"/>
  <c r="J60" i="1"/>
  <c r="H35" i="1"/>
  <c r="J35" i="1"/>
  <c r="G35" i="1"/>
  <c r="J32" i="1"/>
  <c r="C32" i="1"/>
  <c r="D32" i="1" s="1"/>
  <c r="G32" i="1"/>
  <c r="F19" i="1"/>
  <c r="F11" i="1"/>
  <c r="F6" i="1"/>
  <c r="F5" i="1"/>
  <c r="J238" i="1"/>
  <c r="A238" i="1"/>
  <c r="C238" i="1" s="1"/>
  <c r="J222" i="1"/>
  <c r="A222" i="1"/>
  <c r="C222" i="1" s="1"/>
  <c r="J206" i="1"/>
  <c r="A206" i="1"/>
  <c r="C206" i="1" s="1"/>
  <c r="J203" i="1"/>
  <c r="H191" i="1"/>
  <c r="J190" i="1"/>
  <c r="A190" i="1"/>
  <c r="C190" i="1" s="1"/>
  <c r="D190" i="1" s="1"/>
  <c r="J187" i="1"/>
  <c r="G172" i="1"/>
  <c r="C164" i="1"/>
  <c r="J162" i="1"/>
  <c r="C150" i="1"/>
  <c r="D150" i="1" s="1"/>
  <c r="J146" i="1"/>
  <c r="J90" i="1"/>
  <c r="J74" i="1"/>
  <c r="J58" i="1"/>
  <c r="H36" i="1"/>
  <c r="C29" i="1"/>
  <c r="D29" i="1" s="1"/>
  <c r="C250" i="1"/>
  <c r="A244" i="1"/>
  <c r="C244" i="1" s="1"/>
  <c r="J241" i="1"/>
  <c r="C234" i="1"/>
  <c r="A228" i="1"/>
  <c r="C228" i="1" s="1"/>
  <c r="J225" i="1"/>
  <c r="C218" i="1"/>
  <c r="A212" i="1"/>
  <c r="C212" i="1" s="1"/>
  <c r="J209" i="1"/>
  <c r="C202" i="1"/>
  <c r="A196" i="1"/>
  <c r="C196" i="1" s="1"/>
  <c r="J193" i="1"/>
  <c r="C186" i="1"/>
  <c r="A180" i="1"/>
  <c r="C180" i="1" s="1"/>
  <c r="H177" i="1"/>
  <c r="C174" i="1"/>
  <c r="G166" i="1"/>
  <c r="J160" i="1"/>
  <c r="G156" i="1"/>
  <c r="C148" i="1"/>
  <c r="D148" i="1" s="1"/>
  <c r="J144" i="1"/>
  <c r="H144" i="1"/>
  <c r="H101" i="1"/>
  <c r="G100" i="1"/>
  <c r="J88" i="1"/>
  <c r="G84" i="1"/>
  <c r="J72" i="1"/>
  <c r="G68" i="1"/>
  <c r="J56" i="1"/>
  <c r="H53" i="1"/>
  <c r="G52" i="1"/>
  <c r="H37" i="1"/>
  <c r="C31" i="1"/>
  <c r="H26" i="1"/>
  <c r="J3" i="1"/>
  <c r="G3" i="1"/>
  <c r="F2" i="1"/>
  <c r="J247" i="1"/>
  <c r="C240" i="1"/>
  <c r="J231" i="1"/>
  <c r="C224" i="1"/>
  <c r="J215" i="1"/>
  <c r="C208" i="1"/>
  <c r="H203" i="1"/>
  <c r="J199" i="1"/>
  <c r="C192" i="1"/>
  <c r="J183" i="1"/>
  <c r="G176" i="1"/>
  <c r="J175" i="1"/>
  <c r="J158" i="1"/>
  <c r="F156" i="1"/>
  <c r="G154" i="1"/>
  <c r="J142" i="1"/>
  <c r="J140" i="1"/>
  <c r="J138" i="1"/>
  <c r="J136" i="1"/>
  <c r="J134" i="1"/>
  <c r="J132" i="1"/>
  <c r="J130" i="1"/>
  <c r="J128" i="1"/>
  <c r="J126" i="1"/>
  <c r="J124" i="1"/>
  <c r="J122" i="1"/>
  <c r="J120" i="1"/>
  <c r="J118" i="1"/>
  <c r="J116" i="1"/>
  <c r="J114" i="1"/>
  <c r="J112" i="1"/>
  <c r="J110" i="1"/>
  <c r="J108" i="1"/>
  <c r="J106" i="1"/>
  <c r="J104" i="1"/>
  <c r="J102" i="1"/>
  <c r="G98" i="1"/>
  <c r="J86" i="1"/>
  <c r="G82" i="1"/>
  <c r="J70" i="1"/>
  <c r="G66" i="1"/>
  <c r="J54" i="1"/>
  <c r="F52" i="1"/>
  <c r="G50" i="1"/>
  <c r="G42" i="1"/>
  <c r="J21" i="1"/>
  <c r="G21" i="1"/>
  <c r="H13" i="1"/>
  <c r="H10" i="1"/>
  <c r="D7" i="1"/>
  <c r="H7" i="1"/>
  <c r="G24" i="1"/>
  <c r="G16" i="1"/>
  <c r="G8" i="1"/>
  <c r="G5" i="1"/>
  <c r="C24" i="1"/>
  <c r="C16" i="1"/>
  <c r="D16" i="1" s="1"/>
  <c r="C8" i="1"/>
  <c r="D8" i="1" s="1"/>
  <c r="C142" i="1"/>
  <c r="D142" i="1" s="1"/>
  <c r="C140" i="1"/>
  <c r="C138" i="1"/>
  <c r="D138" i="1" s="1"/>
  <c r="C136" i="1"/>
  <c r="D136" i="1" s="1"/>
  <c r="C134" i="1"/>
  <c r="C132" i="1"/>
  <c r="C130" i="1"/>
  <c r="D130" i="1" s="1"/>
  <c r="C128" i="1"/>
  <c r="D128" i="1" s="1"/>
  <c r="C126" i="1"/>
  <c r="D126" i="1" s="1"/>
  <c r="C124" i="1"/>
  <c r="C122" i="1"/>
  <c r="D122" i="1" s="1"/>
  <c r="C120" i="1"/>
  <c r="D120" i="1" s="1"/>
  <c r="C118" i="1"/>
  <c r="C116" i="1"/>
  <c r="C114" i="1"/>
  <c r="D114" i="1" s="1"/>
  <c r="C112" i="1"/>
  <c r="D112" i="1" s="1"/>
  <c r="C110" i="1"/>
  <c r="D110" i="1" s="1"/>
  <c r="C108" i="1"/>
  <c r="C106" i="1"/>
  <c r="D106" i="1" s="1"/>
  <c r="C104" i="1"/>
  <c r="D104" i="1" s="1"/>
  <c r="C102" i="1"/>
  <c r="C100" i="1"/>
  <c r="C98" i="1"/>
  <c r="D98" i="1" s="1"/>
  <c r="C96" i="1"/>
  <c r="D96" i="1" s="1"/>
  <c r="C94" i="1"/>
  <c r="D94" i="1" s="1"/>
  <c r="C92" i="1"/>
  <c r="C90" i="1"/>
  <c r="C88" i="1"/>
  <c r="D88" i="1" s="1"/>
  <c r="C86" i="1"/>
  <c r="D86" i="1" s="1"/>
  <c r="C84" i="1"/>
  <c r="C82" i="1"/>
  <c r="D82" i="1" s="1"/>
  <c r="C80" i="1"/>
  <c r="D80" i="1" s="1"/>
  <c r="C78" i="1"/>
  <c r="D78" i="1" s="1"/>
  <c r="C76" i="1"/>
  <c r="C74" i="1"/>
  <c r="C72" i="1"/>
  <c r="D72" i="1" s="1"/>
  <c r="C70" i="1"/>
  <c r="D70" i="1" s="1"/>
  <c r="C68" i="1"/>
  <c r="C66" i="1"/>
  <c r="D66" i="1" s="1"/>
  <c r="C64" i="1"/>
  <c r="D64" i="1" s="1"/>
  <c r="C62" i="1"/>
  <c r="D62" i="1" s="1"/>
  <c r="C60" i="1"/>
  <c r="C58" i="1"/>
  <c r="C56" i="1"/>
  <c r="D56" i="1" s="1"/>
  <c r="H46" i="1"/>
  <c r="H38" i="1"/>
  <c r="H30" i="1"/>
  <c r="H14" i="1"/>
  <c r="H6" i="1"/>
  <c r="G46" i="1"/>
  <c r="G38" i="1"/>
  <c r="G30" i="1"/>
  <c r="G22" i="1"/>
  <c r="G14" i="1"/>
  <c r="G6" i="1"/>
  <c r="D255" i="1" l="1"/>
  <c r="D591" i="1"/>
  <c r="H742" i="1"/>
  <c r="H567" i="1"/>
  <c r="H156" i="1"/>
  <c r="H983" i="1"/>
  <c r="H982" i="1"/>
  <c r="H516" i="1"/>
  <c r="H648" i="1"/>
  <c r="D67" i="1"/>
  <c r="H706" i="1"/>
  <c r="H128" i="1"/>
  <c r="H398" i="1"/>
  <c r="H89" i="1"/>
  <c r="H774" i="1"/>
  <c r="H69" i="1"/>
  <c r="H243" i="1"/>
  <c r="H397" i="1"/>
  <c r="H546" i="1"/>
  <c r="H918" i="1"/>
  <c r="H994" i="1"/>
  <c r="H884" i="1"/>
  <c r="H728" i="1"/>
  <c r="H466" i="1"/>
  <c r="H112" i="1"/>
  <c r="H78" i="1"/>
  <c r="H538" i="1"/>
  <c r="H597" i="1"/>
  <c r="H632" i="1"/>
  <c r="H452" i="1"/>
  <c r="H960" i="1"/>
  <c r="H824" i="1"/>
  <c r="H830" i="1"/>
  <c r="H874" i="1"/>
  <c r="H908" i="1"/>
  <c r="H780" i="1"/>
  <c r="H818" i="1"/>
  <c r="H702" i="1"/>
  <c r="H576" i="1"/>
  <c r="H231" i="1"/>
  <c r="H656" i="1"/>
  <c r="H716" i="1"/>
  <c r="H223" i="1"/>
  <c r="H488" i="1"/>
  <c r="H581" i="1"/>
  <c r="H613" i="1"/>
  <c r="H790" i="1"/>
  <c r="H936" i="1"/>
  <c r="H532" i="1"/>
  <c r="H692" i="1"/>
  <c r="H720" i="1"/>
  <c r="H664" i="1"/>
  <c r="H972" i="1"/>
  <c r="H54" i="1"/>
  <c r="H3" i="1"/>
  <c r="D17" i="1"/>
  <c r="H151" i="1"/>
  <c r="H446" i="1"/>
  <c r="H73" i="1"/>
  <c r="H175" i="1"/>
  <c r="H904" i="1"/>
  <c r="H738" i="1"/>
  <c r="H766" i="1"/>
  <c r="H662" i="1"/>
  <c r="H672" i="1"/>
  <c r="H193" i="1"/>
  <c r="H508" i="1"/>
  <c r="H694" i="1"/>
  <c r="H944" i="1"/>
  <c r="H700" i="1"/>
  <c r="H840" i="1"/>
  <c r="H984" i="1"/>
  <c r="H988" i="1"/>
  <c r="H708" i="1"/>
  <c r="H940" i="1"/>
  <c r="H670" i="1"/>
  <c r="H680" i="1"/>
  <c r="H41" i="1"/>
  <c r="D41" i="1"/>
  <c r="F41" i="1" s="1"/>
  <c r="D51" i="1"/>
  <c r="H51" i="1"/>
  <c r="D207" i="1"/>
  <c r="F207" i="1" s="1"/>
  <c r="H207" i="1"/>
  <c r="D784" i="1"/>
  <c r="F784" i="1" s="1"/>
  <c r="H784" i="1"/>
  <c r="D476" i="1"/>
  <c r="F476" i="1" s="1"/>
  <c r="H476" i="1"/>
  <c r="H172" i="1"/>
  <c r="D172" i="1"/>
  <c r="F172" i="1" s="1"/>
  <c r="D736" i="1"/>
  <c r="F736" i="1" s="1"/>
  <c r="H736" i="1"/>
  <c r="H62" i="1"/>
  <c r="H66" i="1"/>
  <c r="H954" i="1"/>
  <c r="H219" i="1"/>
  <c r="H577" i="1"/>
  <c r="H770" i="1"/>
  <c r="H504" i="1"/>
  <c r="H828" i="1"/>
  <c r="H288" i="1"/>
  <c r="H650" i="1"/>
  <c r="H924" i="1"/>
  <c r="H688" i="1"/>
  <c r="D384" i="1"/>
  <c r="F384" i="1" s="1"/>
  <c r="H384" i="1"/>
  <c r="D239" i="1"/>
  <c r="F239" i="1" s="1"/>
  <c r="H239" i="1"/>
  <c r="D158" i="1"/>
  <c r="F158" i="1" s="1"/>
  <c r="H158" i="1"/>
  <c r="D440" i="1"/>
  <c r="F440" i="1" s="1"/>
  <c r="H440" i="1"/>
  <c r="D450" i="1"/>
  <c r="F450" i="1" s="1"/>
  <c r="H450" i="1"/>
  <c r="D752" i="1"/>
  <c r="F752" i="1" s="1"/>
  <c r="H752" i="1"/>
  <c r="D822" i="1"/>
  <c r="F822" i="1" s="1"/>
  <c r="H822" i="1"/>
  <c r="D571" i="1"/>
  <c r="F571" i="1" s="1"/>
  <c r="H571" i="1"/>
  <c r="D368" i="1"/>
  <c r="H368" i="1"/>
  <c r="D162" i="1"/>
  <c r="F162" i="1" s="1"/>
  <c r="H162" i="1"/>
  <c r="D181" i="1"/>
  <c r="F181" i="1" s="1"/>
  <c r="H181" i="1"/>
  <c r="D605" i="1"/>
  <c r="F605" i="1" s="1"/>
  <c r="H605" i="1"/>
  <c r="H270" i="1"/>
  <c r="H310" i="1"/>
  <c r="H541" i="1"/>
  <c r="H935" i="1"/>
  <c r="H998" i="1"/>
  <c r="H676" i="1"/>
  <c r="H557" i="1"/>
  <c r="H2" i="1"/>
  <c r="H820" i="1"/>
  <c r="D28" i="1"/>
  <c r="F28" i="1" s="1"/>
  <c r="H28" i="1"/>
  <c r="H187" i="1"/>
  <c r="H278" i="1"/>
  <c r="H920" i="1"/>
  <c r="H992" i="1"/>
  <c r="H754" i="1"/>
  <c r="H788" i="1"/>
  <c r="H712" i="1"/>
  <c r="H197" i="1"/>
  <c r="H130" i="1"/>
  <c r="H471" i="1"/>
  <c r="H616" i="1"/>
  <c r="H952" i="1"/>
  <c r="H611" i="1"/>
  <c r="H660" i="1"/>
  <c r="H120" i="1"/>
  <c r="H64" i="1"/>
  <c r="H280" i="1"/>
  <c r="H320" i="1"/>
  <c r="H491" i="1"/>
  <c r="H842" i="1"/>
  <c r="H668" i="1"/>
  <c r="D352" i="1"/>
  <c r="F352" i="1" s="1"/>
  <c r="H352" i="1"/>
  <c r="D237" i="1"/>
  <c r="H237" i="1"/>
  <c r="D146" i="1"/>
  <c r="F146" i="1" s="1"/>
  <c r="H146" i="1"/>
  <c r="D714" i="1"/>
  <c r="F714" i="1" s="1"/>
  <c r="H714" i="1"/>
  <c r="D409" i="1"/>
  <c r="F409" i="1" s="1"/>
  <c r="H409" i="1"/>
  <c r="D938" i="1"/>
  <c r="F938" i="1" s="1"/>
  <c r="H938" i="1"/>
  <c r="D168" i="1"/>
  <c r="F168" i="1" s="1"/>
  <c r="H168" i="1"/>
  <c r="D554" i="1"/>
  <c r="F554" i="1" s="1"/>
  <c r="H554" i="1"/>
  <c r="D424" i="1"/>
  <c r="F424" i="1" s="1"/>
  <c r="H424" i="1"/>
  <c r="D838" i="1"/>
  <c r="F838" i="1" s="1"/>
  <c r="H838" i="1"/>
  <c r="D834" i="1"/>
  <c r="F834" i="1" s="1"/>
  <c r="H834" i="1"/>
  <c r="D184" i="1"/>
  <c r="F184" i="1" s="1"/>
  <c r="H184" i="1"/>
  <c r="D350" i="1"/>
  <c r="F350" i="1" s="1"/>
  <c r="H350" i="1"/>
  <c r="D425" i="1"/>
  <c r="F425" i="1" s="1"/>
  <c r="H425" i="1"/>
  <c r="D621" i="1"/>
  <c r="F621" i="1" s="1"/>
  <c r="H621" i="1"/>
  <c r="D768" i="1"/>
  <c r="F768" i="1" s="1"/>
  <c r="H768" i="1"/>
  <c r="D627" i="1"/>
  <c r="H627" i="1"/>
  <c r="D792" i="1"/>
  <c r="F792" i="1" s="1"/>
  <c r="H792" i="1"/>
  <c r="D903" i="1"/>
  <c r="H903" i="1"/>
  <c r="D160" i="1"/>
  <c r="F160" i="1" s="1"/>
  <c r="H160" i="1"/>
  <c r="D344" i="1"/>
  <c r="H344" i="1"/>
  <c r="D382" i="1"/>
  <c r="H382" i="1"/>
  <c r="D22" i="1"/>
  <c r="F22" i="1" s="1"/>
  <c r="H22" i="1"/>
  <c r="D629" i="1"/>
  <c r="F629" i="1" s="1"/>
  <c r="H629" i="1"/>
  <c r="H229" i="1"/>
  <c r="H16" i="1"/>
  <c r="H411" i="1"/>
  <c r="H286" i="1"/>
  <c r="H296" i="1"/>
  <c r="H318" i="1"/>
  <c r="H328" i="1"/>
  <c r="H340" i="1"/>
  <c r="H376" i="1"/>
  <c r="H561" i="1"/>
  <c r="H500" i="1"/>
  <c r="H726" i="1"/>
  <c r="H686" i="1"/>
  <c r="H704" i="1"/>
  <c r="H652" i="1"/>
  <c r="H881" i="1"/>
  <c r="H88" i="1"/>
  <c r="D47" i="1"/>
  <c r="F47" i="1" s="1"/>
  <c r="H47" i="1"/>
  <c r="H862" i="1"/>
  <c r="H524" i="1"/>
  <c r="H122" i="1"/>
  <c r="H973" i="1"/>
  <c r="H472" i="1"/>
  <c r="H302" i="1"/>
  <c r="H852" i="1"/>
  <c r="H166" i="1"/>
  <c r="D166" i="1"/>
  <c r="F166" i="1" s="1"/>
  <c r="H34" i="1"/>
  <c r="H114" i="1"/>
  <c r="H136" i="1"/>
  <c r="H176" i="1"/>
  <c r="D234" i="1"/>
  <c r="H234" i="1"/>
  <c r="H96" i="1"/>
  <c r="H98" i="1"/>
  <c r="H43" i="1"/>
  <c r="H336" i="1"/>
  <c r="H372" i="1"/>
  <c r="H438" i="1"/>
  <c r="H507" i="1"/>
  <c r="H600" i="1"/>
  <c r="D545" i="1"/>
  <c r="H545" i="1"/>
  <c r="D20" i="1"/>
  <c r="F20" i="1" s="1"/>
  <c r="H20" i="1"/>
  <c r="H104" i="1"/>
  <c r="H148" i="1"/>
  <c r="H153" i="1"/>
  <c r="H21" i="1"/>
  <c r="H272" i="1"/>
  <c r="H294" i="1"/>
  <c r="H304" i="1"/>
  <c r="H326" i="1"/>
  <c r="H474" i="1"/>
  <c r="H932" i="1"/>
  <c r="H636" i="1"/>
  <c r="H8" i="1"/>
  <c r="H170" i="1"/>
  <c r="H94" i="1"/>
  <c r="H482" i="1"/>
  <c r="H456" i="1"/>
  <c r="H262" i="1"/>
  <c r="H459" i="1"/>
  <c r="H563" i="1"/>
  <c r="H407" i="1"/>
  <c r="H494" i="1"/>
  <c r="H625" i="1"/>
  <c r="H826" i="1"/>
  <c r="H950" i="1"/>
  <c r="H814" i="1"/>
  <c r="H816" i="1"/>
  <c r="H916" i="1"/>
  <c r="H644" i="1"/>
  <c r="H682" i="1"/>
  <c r="H106" i="1"/>
  <c r="H138" i="1"/>
  <c r="D218" i="1"/>
  <c r="H218" i="1"/>
  <c r="H210" i="1"/>
  <c r="D210" i="1"/>
  <c r="D543" i="1"/>
  <c r="H543" i="1"/>
  <c r="D233" i="1"/>
  <c r="H233" i="1"/>
  <c r="H220" i="1"/>
  <c r="D220" i="1"/>
  <c r="D612" i="1"/>
  <c r="H612" i="1"/>
  <c r="D370" i="1"/>
  <c r="H370" i="1"/>
  <c r="D590" i="1"/>
  <c r="H590" i="1"/>
  <c r="D622" i="1"/>
  <c r="H622" i="1"/>
  <c r="D523" i="1"/>
  <c r="H523" i="1"/>
  <c r="H588" i="1"/>
  <c r="D588" i="1"/>
  <c r="D358" i="1"/>
  <c r="H358" i="1"/>
  <c r="D959" i="1"/>
  <c r="H959" i="1"/>
  <c r="D926" i="1"/>
  <c r="H926" i="1"/>
  <c r="D879" i="1"/>
  <c r="H879" i="1"/>
  <c r="D833" i="1"/>
  <c r="H833" i="1"/>
  <c r="D958" i="1"/>
  <c r="H958" i="1"/>
  <c r="D733" i="1"/>
  <c r="H733" i="1"/>
  <c r="D749" i="1"/>
  <c r="H749" i="1"/>
  <c r="D769" i="1"/>
  <c r="H769" i="1"/>
  <c r="D787" i="1"/>
  <c r="H787" i="1"/>
  <c r="D819" i="1"/>
  <c r="H819" i="1"/>
  <c r="D883" i="1"/>
  <c r="H883" i="1"/>
  <c r="D925" i="1"/>
  <c r="H925" i="1"/>
  <c r="D222" i="1"/>
  <c r="H222" i="1"/>
  <c r="D248" i="1"/>
  <c r="H248" i="1"/>
  <c r="D179" i="1"/>
  <c r="H179" i="1"/>
  <c r="D392" i="1"/>
  <c r="H392" i="1"/>
  <c r="D519" i="1"/>
  <c r="H519" i="1"/>
  <c r="D364" i="1"/>
  <c r="H364" i="1"/>
  <c r="H620" i="1"/>
  <c r="D620" i="1"/>
  <c r="D366" i="1"/>
  <c r="H366" i="1"/>
  <c r="D974" i="1"/>
  <c r="H974" i="1"/>
  <c r="D815" i="1"/>
  <c r="H815" i="1"/>
  <c r="D951" i="1"/>
  <c r="H951" i="1"/>
  <c r="D923" i="1"/>
  <c r="H923" i="1"/>
  <c r="D971" i="1"/>
  <c r="H971" i="1"/>
  <c r="D963" i="1"/>
  <c r="H963" i="1"/>
  <c r="D735" i="1"/>
  <c r="H735" i="1"/>
  <c r="D751" i="1"/>
  <c r="H751" i="1"/>
  <c r="D771" i="1"/>
  <c r="H771" i="1"/>
  <c r="D851" i="1"/>
  <c r="H851" i="1"/>
  <c r="D942" i="1"/>
  <c r="H942" i="1"/>
  <c r="D685" i="1"/>
  <c r="H685" i="1"/>
  <c r="D931" i="1"/>
  <c r="H931" i="1"/>
  <c r="D68" i="1"/>
  <c r="H68" i="1"/>
  <c r="D84" i="1"/>
  <c r="H84" i="1"/>
  <c r="D100" i="1"/>
  <c r="H100" i="1"/>
  <c r="D116" i="1"/>
  <c r="H116" i="1"/>
  <c r="D132" i="1"/>
  <c r="H132" i="1"/>
  <c r="H86" i="1"/>
  <c r="D208" i="1"/>
  <c r="H208" i="1"/>
  <c r="H226" i="1"/>
  <c r="D226" i="1"/>
  <c r="D205" i="1"/>
  <c r="H205" i="1"/>
  <c r="D473" i="1"/>
  <c r="H473" i="1"/>
  <c r="D505" i="1"/>
  <c r="H505" i="1"/>
  <c r="D360" i="1"/>
  <c r="H360" i="1"/>
  <c r="D515" i="1"/>
  <c r="H515" i="1"/>
  <c r="D338" i="1"/>
  <c r="H338" i="1"/>
  <c r="D525" i="1"/>
  <c r="H525" i="1"/>
  <c r="D531" i="1"/>
  <c r="H531" i="1"/>
  <c r="D439" i="1"/>
  <c r="H439" i="1"/>
  <c r="D539" i="1"/>
  <c r="H539" i="1"/>
  <c r="D374" i="1"/>
  <c r="H374" i="1"/>
  <c r="D845" i="1"/>
  <c r="H845" i="1"/>
  <c r="D991" i="1"/>
  <c r="H991" i="1"/>
  <c r="D999" i="1"/>
  <c r="H999" i="1"/>
  <c r="D979" i="1"/>
  <c r="H979" i="1"/>
  <c r="D863" i="1"/>
  <c r="H863" i="1"/>
  <c r="D683" i="1"/>
  <c r="H683" i="1"/>
  <c r="D865" i="1"/>
  <c r="H865" i="1"/>
  <c r="D897" i="1"/>
  <c r="H897" i="1"/>
  <c r="D929" i="1"/>
  <c r="H929" i="1"/>
  <c r="D990" i="1"/>
  <c r="H990" i="1"/>
  <c r="D823" i="1"/>
  <c r="H823" i="1"/>
  <c r="D941" i="1"/>
  <c r="H941" i="1"/>
  <c r="D889" i="1"/>
  <c r="H889" i="1"/>
  <c r="F70" i="1"/>
  <c r="F86" i="1"/>
  <c r="D102" i="1"/>
  <c r="H102" i="1"/>
  <c r="D118" i="1"/>
  <c r="H118" i="1"/>
  <c r="D134" i="1"/>
  <c r="H134" i="1"/>
  <c r="F8" i="1"/>
  <c r="D174" i="1"/>
  <c r="H174" i="1"/>
  <c r="D196" i="1"/>
  <c r="H196" i="1"/>
  <c r="H188" i="1"/>
  <c r="D188" i="1"/>
  <c r="D426" i="1"/>
  <c r="H426" i="1"/>
  <c r="D487" i="1"/>
  <c r="H487" i="1"/>
  <c r="D520" i="1"/>
  <c r="H520" i="1"/>
  <c r="D596" i="1"/>
  <c r="H596" i="1"/>
  <c r="D386" i="1"/>
  <c r="H386" i="1"/>
  <c r="D536" i="1"/>
  <c r="H536" i="1"/>
  <c r="D332" i="1"/>
  <c r="H332" i="1"/>
  <c r="D414" i="1"/>
  <c r="H414" i="1"/>
  <c r="D799" i="1"/>
  <c r="H799" i="1"/>
  <c r="D775" i="1"/>
  <c r="H775" i="1"/>
  <c r="D701" i="1"/>
  <c r="H701" i="1"/>
  <c r="D793" i="1"/>
  <c r="H793" i="1"/>
  <c r="D825" i="1"/>
  <c r="H825" i="1"/>
  <c r="D857" i="1"/>
  <c r="H857" i="1"/>
  <c r="D681" i="1"/>
  <c r="H681" i="1"/>
  <c r="D228" i="1"/>
  <c r="H228" i="1"/>
  <c r="D189" i="1"/>
  <c r="H189" i="1"/>
  <c r="D521" i="1"/>
  <c r="H521" i="1"/>
  <c r="D380" i="1"/>
  <c r="H380" i="1"/>
  <c r="D334" i="1"/>
  <c r="H334" i="1"/>
  <c r="H553" i="1"/>
  <c r="D553" i="1"/>
  <c r="D847" i="1"/>
  <c r="H847" i="1"/>
  <c r="D817" i="1"/>
  <c r="H817" i="1"/>
  <c r="D725" i="1"/>
  <c r="H725" i="1"/>
  <c r="D741" i="1"/>
  <c r="H741" i="1"/>
  <c r="D757" i="1"/>
  <c r="H757" i="1"/>
  <c r="D807" i="1"/>
  <c r="H807" i="1"/>
  <c r="D855" i="1"/>
  <c r="H855" i="1"/>
  <c r="D58" i="1"/>
  <c r="H58" i="1"/>
  <c r="D74" i="1"/>
  <c r="H74" i="1"/>
  <c r="D90" i="1"/>
  <c r="H90" i="1"/>
  <c r="F106" i="1"/>
  <c r="F122" i="1"/>
  <c r="F138" i="1"/>
  <c r="D24" i="1"/>
  <c r="H24" i="1"/>
  <c r="D238" i="1"/>
  <c r="H238" i="1"/>
  <c r="D200" i="1"/>
  <c r="H200" i="1"/>
  <c r="H242" i="1"/>
  <c r="D242" i="1"/>
  <c r="D453" i="1"/>
  <c r="H453" i="1"/>
  <c r="D628" i="1"/>
  <c r="H628" i="1"/>
  <c r="D354" i="1"/>
  <c r="H354" i="1"/>
  <c r="H604" i="1"/>
  <c r="D604" i="1"/>
  <c r="D342" i="1"/>
  <c r="H342" i="1"/>
  <c r="D390" i="1"/>
  <c r="H390" i="1"/>
  <c r="D975" i="1"/>
  <c r="H975" i="1"/>
  <c r="D849" i="1"/>
  <c r="H849" i="1"/>
  <c r="D727" i="1"/>
  <c r="H727" i="1"/>
  <c r="D743" i="1"/>
  <c r="H743" i="1"/>
  <c r="D759" i="1"/>
  <c r="H759" i="1"/>
  <c r="D779" i="1"/>
  <c r="H779" i="1"/>
  <c r="D835" i="1"/>
  <c r="H835" i="1"/>
  <c r="D60" i="1"/>
  <c r="H60" i="1"/>
  <c r="D76" i="1"/>
  <c r="H76" i="1"/>
  <c r="D92" i="1"/>
  <c r="H92" i="1"/>
  <c r="D108" i="1"/>
  <c r="H108" i="1"/>
  <c r="D124" i="1"/>
  <c r="H124" i="1"/>
  <c r="D140" i="1"/>
  <c r="H140" i="1"/>
  <c r="D240" i="1"/>
  <c r="H240" i="1"/>
  <c r="D180" i="1"/>
  <c r="H180" i="1"/>
  <c r="D244" i="1"/>
  <c r="H244" i="1"/>
  <c r="D206" i="1"/>
  <c r="H206" i="1"/>
  <c r="D75" i="1"/>
  <c r="H75" i="1"/>
  <c r="D457" i="1"/>
  <c r="H457" i="1"/>
  <c r="D489" i="1"/>
  <c r="H489" i="1"/>
  <c r="D479" i="1"/>
  <c r="H479" i="1"/>
  <c r="D537" i="1"/>
  <c r="H537" i="1"/>
  <c r="D503" i="1"/>
  <c r="H503" i="1"/>
  <c r="D558" i="1"/>
  <c r="H558" i="1"/>
  <c r="D410" i="1"/>
  <c r="H410" i="1"/>
  <c r="D469" i="1"/>
  <c r="H469" i="1"/>
  <c r="D584" i="1"/>
  <c r="H584" i="1"/>
  <c r="D348" i="1"/>
  <c r="H348" i="1"/>
  <c r="D454" i="1"/>
  <c r="H454" i="1"/>
  <c r="D547" i="1"/>
  <c r="H547" i="1"/>
  <c r="D895" i="1"/>
  <c r="H895" i="1"/>
  <c r="F881" i="1"/>
  <c r="D729" i="1"/>
  <c r="H729" i="1"/>
  <c r="D745" i="1"/>
  <c r="H745" i="1"/>
  <c r="D761" i="1"/>
  <c r="H761" i="1"/>
  <c r="D781" i="1"/>
  <c r="H781" i="1"/>
  <c r="D711" i="1"/>
  <c r="H711" i="1"/>
  <c r="D887" i="1"/>
  <c r="H887" i="1"/>
  <c r="D719" i="1"/>
  <c r="H719" i="1"/>
  <c r="D905" i="1"/>
  <c r="H905" i="1"/>
  <c r="D713" i="1"/>
  <c r="H713" i="1"/>
  <c r="H70" i="1"/>
  <c r="D31" i="1"/>
  <c r="H31" i="1"/>
  <c r="D212" i="1"/>
  <c r="H212" i="1"/>
  <c r="D250" i="1"/>
  <c r="H250" i="1"/>
  <c r="D164" i="1"/>
  <c r="H164" i="1"/>
  <c r="H33" i="1"/>
  <c r="D33" i="1"/>
  <c r="D221" i="1"/>
  <c r="H221" i="1"/>
  <c r="D249" i="1"/>
  <c r="H249" i="1"/>
  <c r="D455" i="1"/>
  <c r="H455" i="1"/>
  <c r="D564" i="1"/>
  <c r="H564" i="1"/>
  <c r="D552" i="1"/>
  <c r="H552" i="1"/>
  <c r="D831" i="1"/>
  <c r="H831" i="1"/>
  <c r="D913" i="1"/>
  <c r="H913" i="1"/>
  <c r="D945" i="1"/>
  <c r="H945" i="1"/>
  <c r="D917" i="1"/>
  <c r="H917" i="1"/>
  <c r="D791" i="1"/>
  <c r="H791" i="1"/>
  <c r="D839" i="1"/>
  <c r="H839" i="1"/>
  <c r="D919" i="1"/>
  <c r="H919" i="1"/>
  <c r="D841" i="1"/>
  <c r="H841" i="1"/>
  <c r="F66" i="1"/>
  <c r="F82" i="1"/>
  <c r="F98" i="1"/>
  <c r="F114" i="1"/>
  <c r="F130" i="1"/>
  <c r="H110" i="1"/>
  <c r="H126" i="1"/>
  <c r="H142" i="1"/>
  <c r="F148" i="1"/>
  <c r="D202" i="1"/>
  <c r="H202" i="1"/>
  <c r="F234" i="1"/>
  <c r="D15" i="1"/>
  <c r="H15" i="1"/>
  <c r="F42" i="1"/>
  <c r="H150" i="1"/>
  <c r="F256" i="1"/>
  <c r="F43" i="1"/>
  <c r="H152" i="1"/>
  <c r="F229" i="1"/>
  <c r="D115" i="1"/>
  <c r="H115" i="1"/>
  <c r="D131" i="1"/>
  <c r="H131" i="1"/>
  <c r="D178" i="1"/>
  <c r="H178" i="1"/>
  <c r="D401" i="1"/>
  <c r="H401" i="1"/>
  <c r="H434" i="1"/>
  <c r="H498" i="1"/>
  <c r="H235" i="1"/>
  <c r="D405" i="1"/>
  <c r="H405" i="1"/>
  <c r="F51" i="1"/>
  <c r="F89" i="1"/>
  <c r="F73" i="1"/>
  <c r="F272" i="1"/>
  <c r="F280" i="1"/>
  <c r="F288" i="1"/>
  <c r="F296" i="1"/>
  <c r="F304" i="1"/>
  <c r="F312" i="1"/>
  <c r="F320" i="1"/>
  <c r="F328" i="1"/>
  <c r="D343" i="1"/>
  <c r="H343" i="1"/>
  <c r="D359" i="1"/>
  <c r="H359" i="1"/>
  <c r="D375" i="1"/>
  <c r="H375" i="1"/>
  <c r="D391" i="1"/>
  <c r="H391" i="1"/>
  <c r="F427" i="1"/>
  <c r="F161" i="1"/>
  <c r="H260" i="1"/>
  <c r="H268" i="1"/>
  <c r="H276" i="1"/>
  <c r="H284" i="1"/>
  <c r="H292" i="1"/>
  <c r="H300" i="1"/>
  <c r="H308" i="1"/>
  <c r="H316" i="1"/>
  <c r="H324" i="1"/>
  <c r="H356" i="1"/>
  <c r="H388" i="1"/>
  <c r="F398" i="1"/>
  <c r="D461" i="1"/>
  <c r="H461" i="1"/>
  <c r="D578" i="1"/>
  <c r="H578" i="1"/>
  <c r="D514" i="1"/>
  <c r="H514" i="1"/>
  <c r="F557" i="1"/>
  <c r="F618" i="1"/>
  <c r="F518" i="1"/>
  <c r="F494" i="1"/>
  <c r="F632" i="1"/>
  <c r="F545" i="1"/>
  <c r="F597" i="1"/>
  <c r="H626" i="1"/>
  <c r="D626" i="1"/>
  <c r="H433" i="1"/>
  <c r="H427" i="1"/>
  <c r="F466" i="1"/>
  <c r="F507" i="1"/>
  <c r="H544" i="1"/>
  <c r="H565" i="1"/>
  <c r="F623" i="1"/>
  <c r="D637" i="1"/>
  <c r="H637" i="1"/>
  <c r="D645" i="1"/>
  <c r="H645" i="1"/>
  <c r="D653" i="1"/>
  <c r="H653" i="1"/>
  <c r="D661" i="1"/>
  <c r="H661" i="1"/>
  <c r="D669" i="1"/>
  <c r="H669" i="1"/>
  <c r="D677" i="1"/>
  <c r="H677" i="1"/>
  <c r="F842" i="1"/>
  <c r="D829" i="1"/>
  <c r="H829" i="1"/>
  <c r="D893" i="1"/>
  <c r="H893" i="1"/>
  <c r="H967" i="1"/>
  <c r="F983" i="1"/>
  <c r="H794" i="1"/>
  <c r="F862" i="1"/>
  <c r="D965" i="1"/>
  <c r="H965" i="1"/>
  <c r="D981" i="1"/>
  <c r="H981" i="1"/>
  <c r="D785" i="1"/>
  <c r="H785" i="1"/>
  <c r="H796" i="1"/>
  <c r="H892" i="1"/>
  <c r="F912" i="1"/>
  <c r="F611" i="1"/>
  <c r="D789" i="1"/>
  <c r="H789" i="1"/>
  <c r="H832" i="1"/>
  <c r="D853" i="1"/>
  <c r="H853" i="1"/>
  <c r="H896" i="1"/>
  <c r="H914" i="1"/>
  <c r="F150" i="1"/>
  <c r="F17" i="1"/>
  <c r="F48" i="1"/>
  <c r="F258" i="1"/>
  <c r="D117" i="1"/>
  <c r="H117" i="1"/>
  <c r="D133" i="1"/>
  <c r="H133" i="1"/>
  <c r="D214" i="1"/>
  <c r="H214" i="1"/>
  <c r="F253" i="1"/>
  <c r="D533" i="1"/>
  <c r="H533" i="1"/>
  <c r="F93" i="1"/>
  <c r="F199" i="1"/>
  <c r="F195" i="1"/>
  <c r="F511" i="1"/>
  <c r="F25" i="1"/>
  <c r="D147" i="1"/>
  <c r="H147" i="1"/>
  <c r="F259" i="1"/>
  <c r="D273" i="1"/>
  <c r="H273" i="1"/>
  <c r="D281" i="1"/>
  <c r="H281" i="1"/>
  <c r="D289" i="1"/>
  <c r="H289" i="1"/>
  <c r="D297" i="1"/>
  <c r="H297" i="1"/>
  <c r="D305" i="1"/>
  <c r="H305" i="1"/>
  <c r="D313" i="1"/>
  <c r="H313" i="1"/>
  <c r="D321" i="1"/>
  <c r="H321" i="1"/>
  <c r="D329" i="1"/>
  <c r="H329" i="1"/>
  <c r="D345" i="1"/>
  <c r="H345" i="1"/>
  <c r="D361" i="1"/>
  <c r="H361" i="1"/>
  <c r="D377" i="1"/>
  <c r="H377" i="1"/>
  <c r="D393" i="1"/>
  <c r="H393" i="1"/>
  <c r="F433" i="1"/>
  <c r="F85" i="1"/>
  <c r="F175" i="1"/>
  <c r="F79" i="1"/>
  <c r="D399" i="1"/>
  <c r="H399" i="1"/>
  <c r="D429" i="1"/>
  <c r="H429" i="1"/>
  <c r="D509" i="1"/>
  <c r="H509" i="1"/>
  <c r="F488" i="1"/>
  <c r="D624" i="1"/>
  <c r="H624" i="1"/>
  <c r="F434" i="1"/>
  <c r="F481" i="1"/>
  <c r="F346" i="1"/>
  <c r="F378" i="1"/>
  <c r="F471" i="1"/>
  <c r="D574" i="1"/>
  <c r="H574" i="1"/>
  <c r="D599" i="1"/>
  <c r="H599" i="1"/>
  <c r="F485" i="1"/>
  <c r="H501" i="1"/>
  <c r="F570" i="1"/>
  <c r="H478" i="1"/>
  <c r="H511" i="1"/>
  <c r="H535" i="1"/>
  <c r="F607" i="1"/>
  <c r="F794" i="1"/>
  <c r="D843" i="1"/>
  <c r="H843" i="1"/>
  <c r="D985" i="1"/>
  <c r="H985" i="1"/>
  <c r="F961" i="1"/>
  <c r="F967" i="1"/>
  <c r="F812" i="1"/>
  <c r="F876" i="1"/>
  <c r="D943" i="1"/>
  <c r="H943" i="1"/>
  <c r="F957" i="1"/>
  <c r="H606" i="1"/>
  <c r="F798" i="1"/>
  <c r="D911" i="1"/>
  <c r="H911" i="1"/>
  <c r="D949" i="1"/>
  <c r="H949" i="1"/>
  <c r="F970" i="1"/>
  <c r="F986" i="1"/>
  <c r="D899" i="1"/>
  <c r="H899" i="1"/>
  <c r="D689" i="1"/>
  <c r="H689" i="1"/>
  <c r="F800" i="1"/>
  <c r="H876" i="1"/>
  <c r="F896" i="1"/>
  <c r="D777" i="1"/>
  <c r="H777" i="1"/>
  <c r="F993" i="1"/>
  <c r="H570" i="1"/>
  <c r="D731" i="1"/>
  <c r="H731" i="1"/>
  <c r="D747" i="1"/>
  <c r="H747" i="1"/>
  <c r="D767" i="1"/>
  <c r="H767" i="1"/>
  <c r="F532" i="1"/>
  <c r="F836" i="1"/>
  <c r="F900" i="1"/>
  <c r="D947" i="1"/>
  <c r="H947" i="1"/>
  <c r="D707" i="1"/>
  <c r="H707" i="1"/>
  <c r="H866" i="1"/>
  <c r="D995" i="1"/>
  <c r="H995" i="1"/>
  <c r="H804" i="1"/>
  <c r="H836" i="1"/>
  <c r="H868" i="1"/>
  <c r="H900" i="1"/>
  <c r="H993" i="1"/>
  <c r="F190" i="1"/>
  <c r="F4" i="1"/>
  <c r="D49" i="1"/>
  <c r="H49" i="1"/>
  <c r="F154" i="1"/>
  <c r="F216" i="1"/>
  <c r="D155" i="1"/>
  <c r="H155" i="1"/>
  <c r="D71" i="1"/>
  <c r="H71" i="1"/>
  <c r="D103" i="1"/>
  <c r="H103" i="1"/>
  <c r="D119" i="1"/>
  <c r="H119" i="1"/>
  <c r="D135" i="1"/>
  <c r="H135" i="1"/>
  <c r="D159" i="1"/>
  <c r="H159" i="1"/>
  <c r="D198" i="1"/>
  <c r="H198" i="1"/>
  <c r="D435" i="1"/>
  <c r="H435" i="1"/>
  <c r="D441" i="1"/>
  <c r="H441" i="1"/>
  <c r="F237" i="1"/>
  <c r="F463" i="1"/>
  <c r="F61" i="1"/>
  <c r="F423" i="1"/>
  <c r="F95" i="1"/>
  <c r="F260" i="1"/>
  <c r="F274" i="1"/>
  <c r="F282" i="1"/>
  <c r="F290" i="1"/>
  <c r="F298" i="1"/>
  <c r="F306" i="1"/>
  <c r="F314" i="1"/>
  <c r="F322" i="1"/>
  <c r="D331" i="1"/>
  <c r="H331" i="1"/>
  <c r="D347" i="1"/>
  <c r="H347" i="1"/>
  <c r="D363" i="1"/>
  <c r="H363" i="1"/>
  <c r="D379" i="1"/>
  <c r="H379" i="1"/>
  <c r="F395" i="1"/>
  <c r="D217" i="1"/>
  <c r="H217" i="1"/>
  <c r="D91" i="1"/>
  <c r="H91" i="1"/>
  <c r="F336" i="1"/>
  <c r="F368" i="1"/>
  <c r="F579" i="1"/>
  <c r="H437" i="1"/>
  <c r="F496" i="1"/>
  <c r="F606" i="1"/>
  <c r="F356" i="1"/>
  <c r="F388" i="1"/>
  <c r="F462" i="1"/>
  <c r="H579" i="1"/>
  <c r="H496" i="1"/>
  <c r="F576" i="1"/>
  <c r="D566" i="1"/>
  <c r="H566" i="1"/>
  <c r="F491" i="1"/>
  <c r="F591" i="1"/>
  <c r="D639" i="1"/>
  <c r="H639" i="1"/>
  <c r="D647" i="1"/>
  <c r="H647" i="1"/>
  <c r="D655" i="1"/>
  <c r="H655" i="1"/>
  <c r="D663" i="1"/>
  <c r="H663" i="1"/>
  <c r="D671" i="1"/>
  <c r="H671" i="1"/>
  <c r="D703" i="1"/>
  <c r="H703" i="1"/>
  <c r="D795" i="1"/>
  <c r="H795" i="1"/>
  <c r="D875" i="1"/>
  <c r="H875" i="1"/>
  <c r="D907" i="1"/>
  <c r="H907" i="1"/>
  <c r="D937" i="1"/>
  <c r="H937" i="1"/>
  <c r="D955" i="1"/>
  <c r="H955" i="1"/>
  <c r="D709" i="1"/>
  <c r="H709" i="1"/>
  <c r="D813" i="1"/>
  <c r="H813" i="1"/>
  <c r="D877" i="1"/>
  <c r="H877" i="1"/>
  <c r="D699" i="1"/>
  <c r="H699" i="1"/>
  <c r="F846" i="1"/>
  <c r="D933" i="1"/>
  <c r="H933" i="1"/>
  <c r="F954" i="1"/>
  <c r="F928" i="1"/>
  <c r="F977" i="1"/>
  <c r="F973" i="1"/>
  <c r="D801" i="1"/>
  <c r="H801" i="1"/>
  <c r="F880" i="1"/>
  <c r="H846" i="1"/>
  <c r="D679" i="1"/>
  <c r="H679" i="1"/>
  <c r="D715" i="1"/>
  <c r="H715" i="1"/>
  <c r="D837" i="1"/>
  <c r="H837" i="1"/>
  <c r="H880" i="1"/>
  <c r="D901" i="1"/>
  <c r="H901" i="1"/>
  <c r="D871" i="1"/>
  <c r="H871" i="1"/>
  <c r="D809" i="1"/>
  <c r="H809" i="1"/>
  <c r="D873" i="1"/>
  <c r="H873" i="1"/>
  <c r="F56" i="1"/>
  <c r="F72" i="1"/>
  <c r="F88" i="1"/>
  <c r="F104" i="1"/>
  <c r="F120" i="1"/>
  <c r="F136" i="1"/>
  <c r="F16" i="1"/>
  <c r="D224" i="1"/>
  <c r="H224" i="1"/>
  <c r="H56" i="1"/>
  <c r="D186" i="1"/>
  <c r="H186" i="1"/>
  <c r="H213" i="1"/>
  <c r="H245" i="1"/>
  <c r="F50" i="1"/>
  <c r="D81" i="1"/>
  <c r="H81" i="1"/>
  <c r="F176" i="1"/>
  <c r="H80" i="1"/>
  <c r="H82" i="1"/>
  <c r="F12" i="1"/>
  <c r="D105" i="1"/>
  <c r="H105" i="1"/>
  <c r="D121" i="1"/>
  <c r="H121" i="1"/>
  <c r="D137" i="1"/>
  <c r="H137" i="1"/>
  <c r="D182" i="1"/>
  <c r="H182" i="1"/>
  <c r="D201" i="1"/>
  <c r="H201" i="1"/>
  <c r="F255" i="1"/>
  <c r="D467" i="1"/>
  <c r="H467" i="1"/>
  <c r="D499" i="1"/>
  <c r="H499" i="1"/>
  <c r="D549" i="1"/>
  <c r="H549" i="1"/>
  <c r="F157" i="1"/>
  <c r="H395" i="1"/>
  <c r="F151" i="1"/>
  <c r="F219" i="1"/>
  <c r="F153" i="1"/>
  <c r="F262" i="1"/>
  <c r="D275" i="1"/>
  <c r="H275" i="1"/>
  <c r="D283" i="1"/>
  <c r="H283" i="1"/>
  <c r="D291" i="1"/>
  <c r="H291" i="1"/>
  <c r="D299" i="1"/>
  <c r="H299" i="1"/>
  <c r="D307" i="1"/>
  <c r="H307" i="1"/>
  <c r="D315" i="1"/>
  <c r="H315" i="1"/>
  <c r="D323" i="1"/>
  <c r="H323" i="1"/>
  <c r="D333" i="1"/>
  <c r="H333" i="1"/>
  <c r="D349" i="1"/>
  <c r="H349" i="1"/>
  <c r="D365" i="1"/>
  <c r="H365" i="1"/>
  <c r="D381" i="1"/>
  <c r="H381" i="1"/>
  <c r="F149" i="1"/>
  <c r="D477" i="1"/>
  <c r="H477" i="1"/>
  <c r="D555" i="1"/>
  <c r="H555" i="1"/>
  <c r="D592" i="1"/>
  <c r="H592" i="1"/>
  <c r="H423" i="1"/>
  <c r="H560" i="1"/>
  <c r="D602" i="1"/>
  <c r="H602" i="1"/>
  <c r="D631" i="1"/>
  <c r="H631" i="1"/>
  <c r="F510" i="1"/>
  <c r="F581" i="1"/>
  <c r="H420" i="1"/>
  <c r="H495" i="1"/>
  <c r="D572" i="1"/>
  <c r="H572" i="1"/>
  <c r="D630" i="1"/>
  <c r="H630" i="1"/>
  <c r="F826" i="1"/>
  <c r="F976" i="1"/>
  <c r="D763" i="1"/>
  <c r="H763" i="1"/>
  <c r="H970" i="1"/>
  <c r="F796" i="1"/>
  <c r="F860" i="1"/>
  <c r="D927" i="1"/>
  <c r="H927" i="1"/>
  <c r="H986" i="1"/>
  <c r="H989" i="1"/>
  <c r="H860" i="1"/>
  <c r="F820" i="1"/>
  <c r="F884" i="1"/>
  <c r="H898" i="1"/>
  <c r="H961" i="1"/>
  <c r="F232" i="1"/>
  <c r="F213" i="1"/>
  <c r="F245" i="1"/>
  <c r="H48" i="1"/>
  <c r="H204" i="1"/>
  <c r="D204" i="1"/>
  <c r="F40" i="1"/>
  <c r="D107" i="1"/>
  <c r="H107" i="1"/>
  <c r="D123" i="1"/>
  <c r="H123" i="1"/>
  <c r="D139" i="1"/>
  <c r="H139" i="1"/>
  <c r="D185" i="1"/>
  <c r="H185" i="1"/>
  <c r="F243" i="1"/>
  <c r="F257" i="1"/>
  <c r="D421" i="1"/>
  <c r="H421" i="1"/>
  <c r="D447" i="1"/>
  <c r="H447" i="1"/>
  <c r="F495" i="1"/>
  <c r="F77" i="1"/>
  <c r="H252" i="1"/>
  <c r="D252" i="1"/>
  <c r="F67" i="1"/>
  <c r="F169" i="1"/>
  <c r="H236" i="1"/>
  <c r="D236" i="1"/>
  <c r="F264" i="1"/>
  <c r="F276" i="1"/>
  <c r="F284" i="1"/>
  <c r="F292" i="1"/>
  <c r="F300" i="1"/>
  <c r="F308" i="1"/>
  <c r="F316" i="1"/>
  <c r="F324" i="1"/>
  <c r="D335" i="1"/>
  <c r="H335" i="1"/>
  <c r="D351" i="1"/>
  <c r="H351" i="1"/>
  <c r="D367" i="1"/>
  <c r="H367" i="1"/>
  <c r="D383" i="1"/>
  <c r="H383" i="1"/>
  <c r="H264" i="1"/>
  <c r="F344" i="1"/>
  <c r="F376" i="1"/>
  <c r="F472" i="1"/>
  <c r="D562" i="1"/>
  <c r="H562" i="1"/>
  <c r="F497" i="1"/>
  <c r="D513" i="1"/>
  <c r="H513" i="1"/>
  <c r="F563" i="1"/>
  <c r="D583" i="1"/>
  <c r="H583" i="1"/>
  <c r="F404" i="1"/>
  <c r="F464" i="1"/>
  <c r="F501" i="1"/>
  <c r="D529" i="1"/>
  <c r="H529" i="1"/>
  <c r="F580" i="1"/>
  <c r="F443" i="1"/>
  <c r="F420" i="1"/>
  <c r="H464" i="1"/>
  <c r="F535" i="1"/>
  <c r="H610" i="1"/>
  <c r="D610" i="1"/>
  <c r="F475" i="1"/>
  <c r="F498" i="1"/>
  <c r="F548" i="1"/>
  <c r="F577" i="1"/>
  <c r="D614" i="1"/>
  <c r="H614" i="1"/>
  <c r="D633" i="1"/>
  <c r="H633" i="1"/>
  <c r="D641" i="1"/>
  <c r="H641" i="1"/>
  <c r="D649" i="1"/>
  <c r="H649" i="1"/>
  <c r="D657" i="1"/>
  <c r="H657" i="1"/>
  <c r="D665" i="1"/>
  <c r="H665" i="1"/>
  <c r="D673" i="1"/>
  <c r="H673" i="1"/>
  <c r="D827" i="1"/>
  <c r="H827" i="1"/>
  <c r="D969" i="1"/>
  <c r="H969" i="1"/>
  <c r="D803" i="1"/>
  <c r="H803" i="1"/>
  <c r="D797" i="1"/>
  <c r="H797" i="1"/>
  <c r="D861" i="1"/>
  <c r="H861" i="1"/>
  <c r="F550" i="1"/>
  <c r="H957" i="1"/>
  <c r="D705" i="1"/>
  <c r="H705" i="1"/>
  <c r="H844" i="1"/>
  <c r="F864" i="1"/>
  <c r="D783" i="1"/>
  <c r="H783" i="1"/>
  <c r="F866" i="1"/>
  <c r="D721" i="1"/>
  <c r="H721" i="1"/>
  <c r="D737" i="1"/>
  <c r="H737" i="1"/>
  <c r="D753" i="1"/>
  <c r="H753" i="1"/>
  <c r="D773" i="1"/>
  <c r="H773" i="1"/>
  <c r="H800" i="1"/>
  <c r="D821" i="1"/>
  <c r="H821" i="1"/>
  <c r="H864" i="1"/>
  <c r="D885" i="1"/>
  <c r="H885" i="1"/>
  <c r="H928" i="1"/>
  <c r="F903" i="1"/>
  <c r="H518" i="1"/>
  <c r="F235" i="1"/>
  <c r="D23" i="1"/>
  <c r="H23" i="1"/>
  <c r="F9" i="1"/>
  <c r="H40" i="1"/>
  <c r="D109" i="1"/>
  <c r="H109" i="1"/>
  <c r="D125" i="1"/>
  <c r="H125" i="1"/>
  <c r="D141" i="1"/>
  <c r="H141" i="1"/>
  <c r="D167" i="1"/>
  <c r="H167" i="1"/>
  <c r="D246" i="1"/>
  <c r="H246" i="1"/>
  <c r="F145" i="1"/>
  <c r="F183" i="1"/>
  <c r="D419" i="1"/>
  <c r="H419" i="1"/>
  <c r="F527" i="1"/>
  <c r="F173" i="1"/>
  <c r="H232" i="1"/>
  <c r="D431" i="1"/>
  <c r="H431" i="1"/>
  <c r="D163" i="1"/>
  <c r="H163" i="1"/>
  <c r="F437" i="1"/>
  <c r="F266" i="1"/>
  <c r="D277" i="1"/>
  <c r="H277" i="1"/>
  <c r="D285" i="1"/>
  <c r="H285" i="1"/>
  <c r="D293" i="1"/>
  <c r="H293" i="1"/>
  <c r="D301" i="1"/>
  <c r="H301" i="1"/>
  <c r="D309" i="1"/>
  <c r="H309" i="1"/>
  <c r="D317" i="1"/>
  <c r="H317" i="1"/>
  <c r="D325" i="1"/>
  <c r="H325" i="1"/>
  <c r="D337" i="1"/>
  <c r="H337" i="1"/>
  <c r="D353" i="1"/>
  <c r="H353" i="1"/>
  <c r="D369" i="1"/>
  <c r="H369" i="1"/>
  <c r="D385" i="1"/>
  <c r="H385" i="1"/>
  <c r="F411" i="1"/>
  <c r="F449" i="1"/>
  <c r="D415" i="1"/>
  <c r="H415" i="1"/>
  <c r="D445" i="1"/>
  <c r="H445" i="1"/>
  <c r="F330" i="1"/>
  <c r="F362" i="1"/>
  <c r="F394" i="1"/>
  <c r="H497" i="1"/>
  <c r="F512" i="1"/>
  <c r="H404" i="1"/>
  <c r="F478" i="1"/>
  <c r="F600" i="1"/>
  <c r="H443" i="1"/>
  <c r="H512" i="1"/>
  <c r="F560" i="1"/>
  <c r="F382" i="1"/>
  <c r="H527" i="1"/>
  <c r="F551" i="1"/>
  <c r="H580" i="1"/>
  <c r="D598" i="1"/>
  <c r="H598" i="1"/>
  <c r="D617" i="1"/>
  <c r="H617" i="1"/>
  <c r="D687" i="1"/>
  <c r="H687" i="1"/>
  <c r="D867" i="1"/>
  <c r="H867" i="1"/>
  <c r="D693" i="1"/>
  <c r="H693" i="1"/>
  <c r="D717" i="1"/>
  <c r="H717" i="1"/>
  <c r="F844" i="1"/>
  <c r="F989" i="1"/>
  <c r="F848" i="1"/>
  <c r="D939" i="1"/>
  <c r="H939" i="1"/>
  <c r="F627" i="1"/>
  <c r="D695" i="1"/>
  <c r="H695" i="1"/>
  <c r="D723" i="1"/>
  <c r="H723" i="1"/>
  <c r="D739" i="1"/>
  <c r="H739" i="1"/>
  <c r="D755" i="1"/>
  <c r="H755" i="1"/>
  <c r="F804" i="1"/>
  <c r="F868" i="1"/>
  <c r="F62" i="1"/>
  <c r="F78" i="1"/>
  <c r="F94" i="1"/>
  <c r="F110" i="1"/>
  <c r="F126" i="1"/>
  <c r="F142" i="1"/>
  <c r="F7" i="1"/>
  <c r="D192" i="1"/>
  <c r="H192" i="1"/>
  <c r="F32" i="1"/>
  <c r="F152" i="1"/>
  <c r="D97" i="1"/>
  <c r="H97" i="1"/>
  <c r="F187" i="1"/>
  <c r="H29" i="1"/>
  <c r="H194" i="1"/>
  <c r="D194" i="1"/>
  <c r="H253" i="1"/>
  <c r="H50" i="1"/>
  <c r="F21" i="1"/>
  <c r="D55" i="1"/>
  <c r="H55" i="1"/>
  <c r="D87" i="1"/>
  <c r="H87" i="1"/>
  <c r="D111" i="1"/>
  <c r="H111" i="1"/>
  <c r="D127" i="1"/>
  <c r="H127" i="1"/>
  <c r="D143" i="1"/>
  <c r="H143" i="1"/>
  <c r="F171" i="1"/>
  <c r="D417" i="1"/>
  <c r="H417" i="1"/>
  <c r="D59" i="1"/>
  <c r="H59" i="1"/>
  <c r="F227" i="1"/>
  <c r="F83" i="1"/>
  <c r="F57" i="1"/>
  <c r="F268" i="1"/>
  <c r="F278" i="1"/>
  <c r="F286" i="1"/>
  <c r="F294" i="1"/>
  <c r="F302" i="1"/>
  <c r="F310" i="1"/>
  <c r="F318" i="1"/>
  <c r="F326" i="1"/>
  <c r="D339" i="1"/>
  <c r="H339" i="1"/>
  <c r="D355" i="1"/>
  <c r="H355" i="1"/>
  <c r="D371" i="1"/>
  <c r="H371" i="1"/>
  <c r="D387" i="1"/>
  <c r="H387" i="1"/>
  <c r="H256" i="1"/>
  <c r="H266" i="1"/>
  <c r="H274" i="1"/>
  <c r="H282" i="1"/>
  <c r="H290" i="1"/>
  <c r="H298" i="1"/>
  <c r="H306" i="1"/>
  <c r="H314" i="1"/>
  <c r="H322" i="1"/>
  <c r="H330" i="1"/>
  <c r="H346" i="1"/>
  <c r="H362" i="1"/>
  <c r="H378" i="1"/>
  <c r="H394" i="1"/>
  <c r="D493" i="1"/>
  <c r="H493" i="1"/>
  <c r="F504" i="1"/>
  <c r="D608" i="1"/>
  <c r="H608" i="1"/>
  <c r="F465" i="1"/>
  <c r="H551" i="1"/>
  <c r="D568" i="1"/>
  <c r="H568" i="1"/>
  <c r="D586" i="1"/>
  <c r="H586" i="1"/>
  <c r="H481" i="1"/>
  <c r="D615" i="1"/>
  <c r="H615" i="1"/>
  <c r="F340" i="1"/>
  <c r="F372" i="1"/>
  <c r="H449" i="1"/>
  <c r="H485" i="1"/>
  <c r="F616" i="1"/>
  <c r="F541" i="1"/>
  <c r="F565" i="1"/>
  <c r="H462" i="1"/>
  <c r="F438" i="1"/>
  <c r="F459" i="1"/>
  <c r="F482" i="1"/>
  <c r="F561" i="1"/>
  <c r="D582" i="1"/>
  <c r="H582" i="1"/>
  <c r="D601" i="1"/>
  <c r="H601" i="1"/>
  <c r="D635" i="1"/>
  <c r="H635" i="1"/>
  <c r="D643" i="1"/>
  <c r="H643" i="1"/>
  <c r="D651" i="1"/>
  <c r="H651" i="1"/>
  <c r="D659" i="1"/>
  <c r="H659" i="1"/>
  <c r="D667" i="1"/>
  <c r="H667" i="1"/>
  <c r="D675" i="1"/>
  <c r="H675" i="1"/>
  <c r="F810" i="1"/>
  <c r="D859" i="1"/>
  <c r="H859" i="1"/>
  <c r="D891" i="1"/>
  <c r="H891" i="1"/>
  <c r="D921" i="1"/>
  <c r="H921" i="1"/>
  <c r="F595" i="1"/>
  <c r="D909" i="1"/>
  <c r="H909" i="1"/>
  <c r="F882" i="1"/>
  <c r="F935" i="1"/>
  <c r="H810" i="1"/>
  <c r="H812" i="1"/>
  <c r="F832" i="1"/>
  <c r="F526" i="1"/>
  <c r="F898" i="1"/>
  <c r="D805" i="1"/>
  <c r="H805" i="1"/>
  <c r="H848" i="1"/>
  <c r="D869" i="1"/>
  <c r="H869" i="1"/>
  <c r="H912" i="1"/>
  <c r="D691" i="1"/>
  <c r="H691" i="1"/>
  <c r="H882" i="1"/>
  <c r="D697" i="1"/>
  <c r="H697" i="1"/>
  <c r="H977" i="1"/>
  <c r="F64" i="1"/>
  <c r="F80" i="1"/>
  <c r="F96" i="1"/>
  <c r="F112" i="1"/>
  <c r="F128" i="1"/>
  <c r="H42" i="1"/>
  <c r="H72" i="1"/>
  <c r="F29" i="1"/>
  <c r="H32" i="1"/>
  <c r="F170" i="1"/>
  <c r="D65" i="1"/>
  <c r="H65" i="1"/>
  <c r="D39" i="1"/>
  <c r="H39" i="1"/>
  <c r="D99" i="1"/>
  <c r="H99" i="1"/>
  <c r="F197" i="1"/>
  <c r="H154" i="1"/>
  <c r="D113" i="1"/>
  <c r="H113" i="1"/>
  <c r="D129" i="1"/>
  <c r="H129" i="1"/>
  <c r="D230" i="1"/>
  <c r="H230" i="1"/>
  <c r="D451" i="1"/>
  <c r="H451" i="1"/>
  <c r="D483" i="1"/>
  <c r="H483" i="1"/>
  <c r="D517" i="1"/>
  <c r="H517" i="1"/>
  <c r="H258" i="1"/>
  <c r="D403" i="1"/>
  <c r="H403" i="1"/>
  <c r="H190" i="1"/>
  <c r="H216" i="1"/>
  <c r="F407" i="1"/>
  <c r="F211" i="1"/>
  <c r="F270" i="1"/>
  <c r="D279" i="1"/>
  <c r="H279" i="1"/>
  <c r="D287" i="1"/>
  <c r="H287" i="1"/>
  <c r="D295" i="1"/>
  <c r="H295" i="1"/>
  <c r="D303" i="1"/>
  <c r="H303" i="1"/>
  <c r="D311" i="1"/>
  <c r="H311" i="1"/>
  <c r="D319" i="1"/>
  <c r="H319" i="1"/>
  <c r="D327" i="1"/>
  <c r="H327" i="1"/>
  <c r="D341" i="1"/>
  <c r="H341" i="1"/>
  <c r="D357" i="1"/>
  <c r="H357" i="1"/>
  <c r="D373" i="1"/>
  <c r="H373" i="1"/>
  <c r="D389" i="1"/>
  <c r="H389" i="1"/>
  <c r="F165" i="1"/>
  <c r="F63" i="1"/>
  <c r="F456" i="1"/>
  <c r="H475" i="1"/>
  <c r="H465" i="1"/>
  <c r="F480" i="1"/>
  <c r="F619" i="1"/>
  <c r="H480" i="1"/>
  <c r="F544" i="1"/>
  <c r="H594" i="1"/>
  <c r="D594" i="1"/>
  <c r="H510" i="1"/>
  <c r="H618" i="1"/>
  <c r="H463" i="1"/>
  <c r="D585" i="1"/>
  <c r="H585" i="1"/>
  <c r="D811" i="1"/>
  <c r="H811" i="1"/>
  <c r="D953" i="1"/>
  <c r="H953" i="1"/>
  <c r="D987" i="1"/>
  <c r="H987" i="1"/>
  <c r="F828" i="1"/>
  <c r="F892" i="1"/>
  <c r="D765" i="1"/>
  <c r="H765" i="1"/>
  <c r="D915" i="1"/>
  <c r="H915" i="1"/>
  <c r="F814" i="1"/>
  <c r="D997" i="1"/>
  <c r="H997" i="1"/>
  <c r="F556" i="1"/>
  <c r="F816" i="1"/>
  <c r="F992" i="1"/>
  <c r="H798" i="1"/>
  <c r="F914" i="1"/>
  <c r="F788" i="1"/>
  <c r="F852" i="1"/>
  <c r="F916" i="1"/>
  <c r="H976" i="1"/>
  <c r="K770" i="1" l="1"/>
  <c r="K480" i="1"/>
  <c r="K407" i="1"/>
  <c r="K312" i="1"/>
  <c r="K662" i="1"/>
  <c r="K187" i="1"/>
  <c r="K658" i="1"/>
  <c r="K828" i="1"/>
  <c r="K29" i="1"/>
  <c r="K778" i="1"/>
  <c r="K935" i="1"/>
  <c r="K261" i="1"/>
  <c r="K554" i="1"/>
  <c r="K235" i="1"/>
  <c r="F885" i="1"/>
  <c r="K885" i="1" s="1"/>
  <c r="K472" i="1"/>
  <c r="K916" i="1"/>
  <c r="K984" i="1"/>
  <c r="F615" i="1"/>
  <c r="K615" i="1" s="1"/>
  <c r="K506" i="1"/>
  <c r="K478" i="1"/>
  <c r="K41" i="1"/>
  <c r="K540" i="1"/>
  <c r="F335" i="1"/>
  <c r="K335" i="1" s="1"/>
  <c r="F421" i="1"/>
  <c r="K421" i="1" s="1"/>
  <c r="K780" i="1"/>
  <c r="F499" i="1"/>
  <c r="K499" i="1" s="1"/>
  <c r="K988" i="1"/>
  <c r="K270" i="1"/>
  <c r="K36" i="1"/>
  <c r="K181" i="1"/>
  <c r="K924" i="1"/>
  <c r="F783" i="1"/>
  <c r="K783" i="1" s="1"/>
  <c r="K443" i="1"/>
  <c r="K324" i="1"/>
  <c r="K758" i="1"/>
  <c r="K149" i="1"/>
  <c r="F224" i="1"/>
  <c r="K224" i="1" s="1"/>
  <c r="K930" i="1"/>
  <c r="K576" i="1"/>
  <c r="K818" i="1"/>
  <c r="K54" i="1"/>
  <c r="K605" i="1"/>
  <c r="K565" i="1"/>
  <c r="F355" i="1"/>
  <c r="K355" i="1" s="1"/>
  <c r="K110" i="1"/>
  <c r="K732" i="1"/>
  <c r="K530" i="1"/>
  <c r="K254" i="1"/>
  <c r="K498" i="1"/>
  <c r="K698" i="1"/>
  <c r="K510" i="1"/>
  <c r="F299" i="1"/>
  <c r="K299" i="1" s="1"/>
  <c r="F467" i="1"/>
  <c r="K467" i="1" s="1"/>
  <c r="K34" i="1"/>
  <c r="K850" i="1"/>
  <c r="F871" i="1"/>
  <c r="K871" i="1" s="1"/>
  <c r="K368" i="1"/>
  <c r="F159" i="1"/>
  <c r="K159" i="1" s="1"/>
  <c r="K20" i="1"/>
  <c r="F747" i="1"/>
  <c r="K747" i="1" s="1"/>
  <c r="K402" i="1"/>
  <c r="K37" i="1"/>
  <c r="K474" i="1"/>
  <c r="F661" i="1"/>
  <c r="K661" i="1" s="1"/>
  <c r="F552" i="1"/>
  <c r="K552" i="1" s="1"/>
  <c r="K456" i="1"/>
  <c r="K744" i="1"/>
  <c r="K634" i="1"/>
  <c r="F389" i="1"/>
  <c r="K389" i="1" s="1"/>
  <c r="K906" i="1"/>
  <c r="F997" i="1"/>
  <c r="K997" i="1" s="1"/>
  <c r="K892" i="1"/>
  <c r="K416" i="1"/>
  <c r="K193" i="1"/>
  <c r="K13" i="1"/>
  <c r="F39" i="1"/>
  <c r="K39" i="1" s="1"/>
  <c r="K160" i="1"/>
  <c r="K772" i="1"/>
  <c r="K559" i="1"/>
  <c r="F659" i="1"/>
  <c r="K659" i="1" s="1"/>
  <c r="K782" i="1"/>
  <c r="K458" i="1"/>
  <c r="K682" i="1"/>
  <c r="K992" i="1"/>
  <c r="K814" i="1"/>
  <c r="F811" i="1"/>
  <c r="K811" i="1" s="1"/>
  <c r="F594" i="1"/>
  <c r="K594" i="1" s="1"/>
  <c r="K63" i="1"/>
  <c r="F373" i="1"/>
  <c r="K373" i="1" s="1"/>
  <c r="F319" i="1"/>
  <c r="K319" i="1" s="1"/>
  <c r="F287" i="1"/>
  <c r="K287" i="1" s="1"/>
  <c r="K101" i="1"/>
  <c r="K994" i="1"/>
  <c r="F869" i="1"/>
  <c r="K869" i="1" s="1"/>
  <c r="K442" i="1"/>
  <c r="K438" i="1"/>
  <c r="K413" i="1"/>
  <c r="F568" i="1"/>
  <c r="K568" i="1" s="1"/>
  <c r="K446" i="1"/>
  <c r="F387" i="1"/>
  <c r="K387" i="1" s="1"/>
  <c r="F59" i="1"/>
  <c r="K59" i="1" s="1"/>
  <c r="F127" i="1"/>
  <c r="K127" i="1" s="1"/>
  <c r="K152" i="1"/>
  <c r="K142" i="1"/>
  <c r="K78" i="1"/>
  <c r="K766" i="1"/>
  <c r="K694" i="1"/>
  <c r="F695" i="1"/>
  <c r="K695" i="1" s="1"/>
  <c r="K848" i="1"/>
  <c r="K844" i="1"/>
  <c r="K350" i="1"/>
  <c r="K524" i="1"/>
  <c r="K476" i="1"/>
  <c r="K428" i="1"/>
  <c r="K449" i="1"/>
  <c r="F353" i="1"/>
  <c r="K353" i="1" s="1"/>
  <c r="F309" i="1"/>
  <c r="K309" i="1" s="1"/>
  <c r="F277" i="1"/>
  <c r="K277" i="1" s="1"/>
  <c r="F125" i="1"/>
  <c r="K125" i="1" s="1"/>
  <c r="K756" i="1"/>
  <c r="K972" i="1"/>
  <c r="F705" i="1"/>
  <c r="K705" i="1" s="1"/>
  <c r="F797" i="1"/>
  <c r="K797" i="1" s="1"/>
  <c r="F827" i="1"/>
  <c r="K827" i="1" s="1"/>
  <c r="K577" i="1"/>
  <c r="K450" i="1"/>
  <c r="K420" i="1"/>
  <c r="F562" i="1"/>
  <c r="K562" i="1" s="1"/>
  <c r="K251" i="1"/>
  <c r="F351" i="1"/>
  <c r="K351" i="1" s="1"/>
  <c r="F447" i="1"/>
  <c r="K447" i="1" s="1"/>
  <c r="K738" i="1"/>
  <c r="K884" i="1"/>
  <c r="K902" i="1"/>
  <c r="F763" i="1"/>
  <c r="K763" i="1" s="1"/>
  <c r="F365" i="1"/>
  <c r="K365" i="1" s="1"/>
  <c r="F315" i="1"/>
  <c r="K315" i="1" s="1"/>
  <c r="F283" i="1"/>
  <c r="K283" i="1" s="1"/>
  <c r="K549" i="1"/>
  <c r="F549" i="1"/>
  <c r="F201" i="1"/>
  <c r="K201" i="1" s="1"/>
  <c r="F105" i="1"/>
  <c r="K105" i="1" s="1"/>
  <c r="K88" i="1"/>
  <c r="K962" i="1"/>
  <c r="K412" i="1"/>
  <c r="K406" i="1"/>
  <c r="K954" i="1"/>
  <c r="F877" i="1"/>
  <c r="K877" i="1" s="1"/>
  <c r="F937" i="1"/>
  <c r="K937" i="1" s="1"/>
  <c r="F703" i="1"/>
  <c r="K703" i="1" s="1"/>
  <c r="F647" i="1"/>
  <c r="K647" i="1" s="1"/>
  <c r="K566" i="1"/>
  <c r="F566" i="1"/>
  <c r="K388" i="1"/>
  <c r="K168" i="1"/>
  <c r="F379" i="1"/>
  <c r="K379" i="1" s="1"/>
  <c r="K463" i="1"/>
  <c r="K45" i="1"/>
  <c r="F119" i="1"/>
  <c r="K119" i="1" s="1"/>
  <c r="K716" i="1"/>
  <c r="K938" i="1"/>
  <c r="F707" i="1"/>
  <c r="K707" i="1" s="1"/>
  <c r="K642" i="1"/>
  <c r="K957" i="1"/>
  <c r="K625" i="1"/>
  <c r="K607" i="1"/>
  <c r="K570" i="1"/>
  <c r="F599" i="1"/>
  <c r="K599" i="1" s="1"/>
  <c r="F133" i="1"/>
  <c r="K133" i="1" s="1"/>
  <c r="K258" i="1"/>
  <c r="K150" i="1"/>
  <c r="K872" i="1"/>
  <c r="K704" i="1"/>
  <c r="K854" i="1"/>
  <c r="F965" i="1"/>
  <c r="K965" i="1" s="1"/>
  <c r="F677" i="1"/>
  <c r="K677" i="1" s="1"/>
  <c r="F645" i="1"/>
  <c r="K645" i="1" s="1"/>
  <c r="K507" i="1"/>
  <c r="K494" i="1"/>
  <c r="K328" i="1"/>
  <c r="K296" i="1"/>
  <c r="K73" i="1"/>
  <c r="K27" i="1"/>
  <c r="K69" i="1"/>
  <c r="F839" i="1"/>
  <c r="K839" i="1" s="1"/>
  <c r="F913" i="1"/>
  <c r="K913" i="1" s="1"/>
  <c r="F455" i="1"/>
  <c r="K455" i="1" s="1"/>
  <c r="F180" i="1"/>
  <c r="K180" i="1" s="1"/>
  <c r="F741" i="1"/>
  <c r="K741" i="1" s="1"/>
  <c r="F189" i="1"/>
  <c r="K189" i="1" s="1"/>
  <c r="F793" i="1"/>
  <c r="K793" i="1" s="1"/>
  <c r="F414" i="1"/>
  <c r="K414" i="1" s="1"/>
  <c r="F596" i="1"/>
  <c r="K596" i="1" s="1"/>
  <c r="F174" i="1"/>
  <c r="K174" i="1" s="1"/>
  <c r="K11" i="1"/>
  <c r="F620" i="1"/>
  <c r="K620" i="1" s="1"/>
  <c r="F220" i="1"/>
  <c r="K220" i="1" s="1"/>
  <c r="F210" i="1"/>
  <c r="K210" i="1" s="1"/>
  <c r="K384" i="1"/>
  <c r="K790" i="1"/>
  <c r="F163" i="1"/>
  <c r="K163" i="1" s="1"/>
  <c r="F753" i="1"/>
  <c r="K753" i="1" s="1"/>
  <c r="K888" i="1"/>
  <c r="F927" i="1"/>
  <c r="K927" i="1" s="1"/>
  <c r="F630" i="1"/>
  <c r="K630" i="1" s="1"/>
  <c r="K581" i="1"/>
  <c r="F602" i="1"/>
  <c r="K602" i="1" s="1"/>
  <c r="F477" i="1"/>
  <c r="K477" i="1" s="1"/>
  <c r="K219" i="1"/>
  <c r="K12" i="1"/>
  <c r="K14" i="1"/>
  <c r="K948" i="1"/>
  <c r="F809" i="1"/>
  <c r="K809" i="1" s="1"/>
  <c r="F679" i="1"/>
  <c r="K679" i="1" s="1"/>
  <c r="K409" i="1"/>
  <c r="K400" i="1"/>
  <c r="K314" i="1"/>
  <c r="K282" i="1"/>
  <c r="K269" i="1"/>
  <c r="K440" i="1"/>
  <c r="K190" i="1"/>
  <c r="K764" i="1"/>
  <c r="K896" i="1"/>
  <c r="F899" i="1"/>
  <c r="K899" i="1" s="1"/>
  <c r="F911" i="1"/>
  <c r="K911" i="1" s="1"/>
  <c r="K571" i="1"/>
  <c r="F843" i="1"/>
  <c r="K843" i="1" s="1"/>
  <c r="K397" i="1"/>
  <c r="F393" i="1"/>
  <c r="K393" i="1" s="1"/>
  <c r="F329" i="1"/>
  <c r="K329" i="1" s="1"/>
  <c r="F297" i="1"/>
  <c r="K297" i="1" s="1"/>
  <c r="K259" i="1"/>
  <c r="K511" i="1"/>
  <c r="F533" i="1"/>
  <c r="K533" i="1" s="1"/>
  <c r="K1000" i="1"/>
  <c r="K660" i="1"/>
  <c r="F789" i="1"/>
  <c r="K789" i="1" s="1"/>
  <c r="K862" i="1"/>
  <c r="F893" i="1"/>
  <c r="K893" i="1" s="1"/>
  <c r="K466" i="1"/>
  <c r="K597" i="1"/>
  <c r="F514" i="1"/>
  <c r="K514" i="1" s="1"/>
  <c r="F391" i="1"/>
  <c r="K391" i="1" s="1"/>
  <c r="F405" i="1"/>
  <c r="K405" i="1" s="1"/>
  <c r="K114" i="1"/>
  <c r="F212" i="1"/>
  <c r="K212" i="1" s="1"/>
  <c r="F713" i="1"/>
  <c r="K713" i="1" s="1"/>
  <c r="F711" i="1"/>
  <c r="K711" i="1" s="1"/>
  <c r="F729" i="1"/>
  <c r="K729" i="1" s="1"/>
  <c r="F454" i="1"/>
  <c r="K454" i="1" s="1"/>
  <c r="F410" i="1"/>
  <c r="K410" i="1" s="1"/>
  <c r="F479" i="1"/>
  <c r="K479" i="1" s="1"/>
  <c r="F140" i="1"/>
  <c r="K140" i="1" s="1"/>
  <c r="F76" i="1"/>
  <c r="K76" i="1" s="1"/>
  <c r="F759" i="1"/>
  <c r="K759" i="1" s="1"/>
  <c r="F975" i="1"/>
  <c r="K975" i="1" s="1"/>
  <c r="F354" i="1"/>
  <c r="K354" i="1" s="1"/>
  <c r="F90" i="1"/>
  <c r="K90" i="1" s="1"/>
  <c r="F188" i="1"/>
  <c r="K188" i="1" s="1"/>
  <c r="K47" i="1"/>
  <c r="K86" i="1"/>
  <c r="F889" i="1"/>
  <c r="K889" i="1" s="1"/>
  <c r="F929" i="1"/>
  <c r="K929" i="1" s="1"/>
  <c r="F863" i="1"/>
  <c r="K863" i="1" s="1"/>
  <c r="F845" i="1"/>
  <c r="K845" i="1" s="1"/>
  <c r="F531" i="1"/>
  <c r="K531" i="1" s="1"/>
  <c r="F360" i="1"/>
  <c r="K360" i="1" s="1"/>
  <c r="F226" i="1"/>
  <c r="K226" i="1" s="1"/>
  <c r="F132" i="1"/>
  <c r="K132" i="1" s="1"/>
  <c r="F68" i="1"/>
  <c r="K68" i="1" s="1"/>
  <c r="F942" i="1"/>
  <c r="K942" i="1" s="1"/>
  <c r="F735" i="1"/>
  <c r="K735" i="1" s="1"/>
  <c r="F951" i="1"/>
  <c r="K951" i="1" s="1"/>
  <c r="F179" i="1"/>
  <c r="K179" i="1" s="1"/>
  <c r="F787" i="1"/>
  <c r="K787" i="1" s="1"/>
  <c r="F958" i="1"/>
  <c r="K958" i="1" s="1"/>
  <c r="F959" i="1"/>
  <c r="K959" i="1" s="1"/>
  <c r="F622" i="1"/>
  <c r="K622" i="1" s="1"/>
  <c r="K613" i="1"/>
  <c r="K908" i="1"/>
  <c r="K736" i="1"/>
  <c r="K300" i="1"/>
  <c r="K648" i="1"/>
  <c r="F311" i="1"/>
  <c r="K311" i="1" s="1"/>
  <c r="K561" i="1"/>
  <c r="K62" i="1"/>
  <c r="F755" i="1"/>
  <c r="K755" i="1" s="1"/>
  <c r="K527" i="1"/>
  <c r="K820" i="1"/>
  <c r="F307" i="1"/>
  <c r="K307" i="1" s="1"/>
  <c r="F275" i="1"/>
  <c r="K275" i="1" s="1"/>
  <c r="K151" i="1"/>
  <c r="K136" i="1"/>
  <c r="K72" i="1"/>
  <c r="K946" i="1"/>
  <c r="K486" i="1"/>
  <c r="F901" i="1"/>
  <c r="K901" i="1" s="1"/>
  <c r="K973" i="1"/>
  <c r="F933" i="1"/>
  <c r="K933" i="1" s="1"/>
  <c r="F813" i="1"/>
  <c r="K813" i="1" s="1"/>
  <c r="F907" i="1"/>
  <c r="K907" i="1" s="1"/>
  <c r="F671" i="1"/>
  <c r="K671" i="1" s="1"/>
  <c r="F639" i="1"/>
  <c r="K639" i="1" s="1"/>
  <c r="K356" i="1"/>
  <c r="F91" i="1"/>
  <c r="K91" i="1" s="1"/>
  <c r="F363" i="1"/>
  <c r="K363" i="1" s="1"/>
  <c r="K239" i="1"/>
  <c r="K237" i="1"/>
  <c r="F198" i="1"/>
  <c r="K198" i="1" s="1"/>
  <c r="F103" i="1"/>
  <c r="K103" i="1" s="1"/>
  <c r="K418" i="1"/>
  <c r="F947" i="1"/>
  <c r="K947" i="1" s="1"/>
  <c r="F767" i="1"/>
  <c r="K767" i="1" s="1"/>
  <c r="K408" i="1"/>
  <c r="K798" i="1"/>
  <c r="F943" i="1"/>
  <c r="K943" i="1" s="1"/>
  <c r="K794" i="1"/>
  <c r="K452" i="1"/>
  <c r="F574" i="1"/>
  <c r="K574" i="1" s="1"/>
  <c r="K481" i="1"/>
  <c r="F509" i="1"/>
  <c r="K509" i="1" s="1"/>
  <c r="K175" i="1"/>
  <c r="K267" i="1"/>
  <c r="K195" i="1"/>
  <c r="F117" i="1"/>
  <c r="K117" i="1" s="1"/>
  <c r="K48" i="1"/>
  <c r="K932" i="1"/>
  <c r="K593" i="1"/>
  <c r="K611" i="1"/>
  <c r="K686" i="1"/>
  <c r="F669" i="1"/>
  <c r="K669" i="1" s="1"/>
  <c r="F637" i="1"/>
  <c r="K637" i="1" s="1"/>
  <c r="K518" i="1"/>
  <c r="K320" i="1"/>
  <c r="K288" i="1"/>
  <c r="K265" i="1"/>
  <c r="F178" i="1"/>
  <c r="K178" i="1" s="1"/>
  <c r="K42" i="1"/>
  <c r="K234" i="1"/>
  <c r="F791" i="1"/>
  <c r="K791" i="1" s="1"/>
  <c r="F831" i="1"/>
  <c r="K831" i="1" s="1"/>
  <c r="F249" i="1"/>
  <c r="K249" i="1" s="1"/>
  <c r="K881" i="1"/>
  <c r="F240" i="1"/>
  <c r="K240" i="1" s="1"/>
  <c r="F200" i="1"/>
  <c r="K200" i="1" s="1"/>
  <c r="F855" i="1"/>
  <c r="K855" i="1" s="1"/>
  <c r="F725" i="1"/>
  <c r="K725" i="1" s="1"/>
  <c r="F334" i="1"/>
  <c r="K334" i="1" s="1"/>
  <c r="F681" i="1"/>
  <c r="K681" i="1" s="1"/>
  <c r="F701" i="1"/>
  <c r="K701" i="1" s="1"/>
  <c r="F332" i="1"/>
  <c r="K332" i="1" s="1"/>
  <c r="F520" i="1"/>
  <c r="K520" i="1" s="1"/>
  <c r="K10" i="1"/>
  <c r="K870" i="1"/>
  <c r="F651" i="1"/>
  <c r="K651" i="1" s="1"/>
  <c r="K760" i="1"/>
  <c r="K264" i="1"/>
  <c r="K544" i="1"/>
  <c r="F279" i="1"/>
  <c r="K279" i="1" s="1"/>
  <c r="F371" i="1"/>
  <c r="K371" i="1" s="1"/>
  <c r="K560" i="1"/>
  <c r="F641" i="1"/>
  <c r="K641" i="1" s="1"/>
  <c r="F236" i="1"/>
  <c r="K236" i="1" s="1"/>
  <c r="F572" i="1"/>
  <c r="K572" i="1" s="1"/>
  <c r="K808" i="1"/>
  <c r="K579" i="1"/>
  <c r="K306" i="1"/>
  <c r="K274" i="1"/>
  <c r="K30" i="1"/>
  <c r="K922" i="1"/>
  <c r="K629" i="1"/>
  <c r="K900" i="1"/>
  <c r="K838" i="1"/>
  <c r="K986" i="1"/>
  <c r="K876" i="1"/>
  <c r="K967" i="1"/>
  <c r="K542" i="1"/>
  <c r="K434" i="1"/>
  <c r="F377" i="1"/>
  <c r="K377" i="1" s="1"/>
  <c r="F321" i="1"/>
  <c r="K321" i="1" s="1"/>
  <c r="F289" i="1"/>
  <c r="K289" i="1" s="1"/>
  <c r="K215" i="1"/>
  <c r="K253" i="1"/>
  <c r="K156" i="1"/>
  <c r="K17" i="1"/>
  <c r="K894" i="1"/>
  <c r="K996" i="1"/>
  <c r="K502" i="1"/>
  <c r="F829" i="1"/>
  <c r="K829" i="1" s="1"/>
  <c r="K623" i="1"/>
  <c r="K444" i="1"/>
  <c r="K396" i="1"/>
  <c r="F578" i="1"/>
  <c r="K578" i="1" s="1"/>
  <c r="K161" i="1"/>
  <c r="F375" i="1"/>
  <c r="K375" i="1" s="1"/>
  <c r="K89" i="1"/>
  <c r="K38" i="1"/>
  <c r="K52" i="1"/>
  <c r="K98" i="1"/>
  <c r="F31" i="1"/>
  <c r="K31" i="1" s="1"/>
  <c r="F905" i="1"/>
  <c r="K905" i="1" s="1"/>
  <c r="F781" i="1"/>
  <c r="K781" i="1" s="1"/>
  <c r="F348" i="1"/>
  <c r="K348" i="1" s="1"/>
  <c r="F558" i="1"/>
  <c r="K558" i="1" s="1"/>
  <c r="F489" i="1"/>
  <c r="K489" i="1" s="1"/>
  <c r="F124" i="1"/>
  <c r="K124" i="1" s="1"/>
  <c r="F60" i="1"/>
  <c r="K60" i="1" s="1"/>
  <c r="F743" i="1"/>
  <c r="K743" i="1" s="1"/>
  <c r="F390" i="1"/>
  <c r="K390" i="1" s="1"/>
  <c r="F628" i="1"/>
  <c r="K628" i="1" s="1"/>
  <c r="K138" i="1"/>
  <c r="F74" i="1"/>
  <c r="K74" i="1" s="1"/>
  <c r="K53" i="1"/>
  <c r="F134" i="1"/>
  <c r="K134" i="1" s="1"/>
  <c r="K70" i="1"/>
  <c r="F941" i="1"/>
  <c r="K941" i="1" s="1"/>
  <c r="F897" i="1"/>
  <c r="K897" i="1" s="1"/>
  <c r="F979" i="1"/>
  <c r="K979" i="1" s="1"/>
  <c r="F374" i="1"/>
  <c r="K374" i="1" s="1"/>
  <c r="F525" i="1"/>
  <c r="K525" i="1" s="1"/>
  <c r="F505" i="1"/>
  <c r="K505" i="1" s="1"/>
  <c r="F116" i="1"/>
  <c r="K116" i="1" s="1"/>
  <c r="F851" i="1"/>
  <c r="K851" i="1" s="1"/>
  <c r="F963" i="1"/>
  <c r="K963" i="1" s="1"/>
  <c r="F815" i="1"/>
  <c r="K815" i="1" s="1"/>
  <c r="F364" i="1"/>
  <c r="K364" i="1" s="1"/>
  <c r="F248" i="1"/>
  <c r="K248" i="1" s="1"/>
  <c r="F925" i="1"/>
  <c r="K925" i="1" s="1"/>
  <c r="F769" i="1"/>
  <c r="K769" i="1" s="1"/>
  <c r="F833" i="1"/>
  <c r="K833" i="1" s="1"/>
  <c r="F358" i="1"/>
  <c r="K358" i="1" s="1"/>
  <c r="F590" i="1"/>
  <c r="K590" i="1" s="1"/>
  <c r="F233" i="1"/>
  <c r="K233" i="1" s="1"/>
  <c r="K956" i="1"/>
  <c r="F582" i="1"/>
  <c r="K582" i="1" s="1"/>
  <c r="K266" i="1"/>
  <c r="K501" i="1"/>
  <c r="F252" i="1"/>
  <c r="K252" i="1" s="1"/>
  <c r="K422" i="1"/>
  <c r="K32" i="1"/>
  <c r="K280" i="1"/>
  <c r="F131" i="1"/>
  <c r="K131" i="1" s="1"/>
  <c r="K229" i="1"/>
  <c r="F15" i="1"/>
  <c r="K15" i="1" s="1"/>
  <c r="F202" i="1"/>
  <c r="K202" i="1" s="1"/>
  <c r="F221" i="1"/>
  <c r="K221" i="1" s="1"/>
  <c r="F206" i="1"/>
  <c r="K206" i="1" s="1"/>
  <c r="F807" i="1"/>
  <c r="K807" i="1" s="1"/>
  <c r="F817" i="1"/>
  <c r="K817" i="1" s="1"/>
  <c r="F380" i="1"/>
  <c r="K380" i="1" s="1"/>
  <c r="F228" i="1"/>
  <c r="K228" i="1" s="1"/>
  <c r="F857" i="1"/>
  <c r="K857" i="1" s="1"/>
  <c r="F775" i="1"/>
  <c r="K775" i="1" s="1"/>
  <c r="F536" i="1"/>
  <c r="K536" i="1" s="1"/>
  <c r="K487" i="1"/>
  <c r="F487" i="1"/>
  <c r="K18" i="1"/>
  <c r="F588" i="1"/>
  <c r="K588" i="1" s="1"/>
  <c r="F697" i="1"/>
  <c r="K697" i="1" s="1"/>
  <c r="K318" i="1"/>
  <c r="K684" i="1"/>
  <c r="K40" i="1"/>
  <c r="K470" i="1"/>
  <c r="F357" i="1"/>
  <c r="K357" i="1" s="1"/>
  <c r="K500" i="1"/>
  <c r="K83" i="1"/>
  <c r="K627" i="1"/>
  <c r="F337" i="1"/>
  <c r="K337" i="1" s="1"/>
  <c r="F246" i="1"/>
  <c r="K246" i="1" s="1"/>
  <c r="K712" i="1"/>
  <c r="K46" i="1"/>
  <c r="K232" i="1"/>
  <c r="K976" i="1"/>
  <c r="K177" i="1"/>
  <c r="F182" i="1"/>
  <c r="K182" i="1" s="1"/>
  <c r="K816" i="1"/>
  <c r="K830" i="1"/>
  <c r="F805" i="1"/>
  <c r="K805" i="1" s="1"/>
  <c r="K352" i="1"/>
  <c r="K310" i="1"/>
  <c r="F717" i="1"/>
  <c r="K717" i="1" s="1"/>
  <c r="K376" i="1"/>
  <c r="K77" i="1"/>
  <c r="K702" i="1"/>
  <c r="K591" i="1"/>
  <c r="F915" i="1"/>
  <c r="K915" i="1" s="1"/>
  <c r="F303" i="1"/>
  <c r="K303" i="1" s="1"/>
  <c r="F691" i="1"/>
  <c r="K691" i="1" s="1"/>
  <c r="F891" i="1"/>
  <c r="K891" i="1" s="1"/>
  <c r="K372" i="1"/>
  <c r="F87" i="1"/>
  <c r="K87" i="1" s="1"/>
  <c r="F739" i="1"/>
  <c r="K739" i="1" s="1"/>
  <c r="K448" i="1"/>
  <c r="F293" i="1"/>
  <c r="K293" i="1" s="1"/>
  <c r="K9" i="1"/>
  <c r="K550" i="1"/>
  <c r="F383" i="1"/>
  <c r="K383" i="1" s="1"/>
  <c r="K730" i="1"/>
  <c r="F333" i="1"/>
  <c r="K333" i="1" s="1"/>
  <c r="K56" i="1"/>
  <c r="K784" i="1"/>
  <c r="F709" i="1"/>
  <c r="K709" i="1" s="1"/>
  <c r="K347" i="1"/>
  <c r="F347" i="1"/>
  <c r="F441" i="1"/>
  <c r="K441" i="1" s="1"/>
  <c r="K840" i="1"/>
  <c r="F429" i="1"/>
  <c r="K429" i="1" s="1"/>
  <c r="K768" i="1"/>
  <c r="F785" i="1"/>
  <c r="K785" i="1" s="1"/>
  <c r="K534" i="1"/>
  <c r="K726" i="1"/>
  <c r="K263" i="1"/>
  <c r="F403" i="1"/>
  <c r="K403" i="1" s="1"/>
  <c r="F451" i="1"/>
  <c r="K451" i="1" s="1"/>
  <c r="F113" i="1"/>
  <c r="K113" i="1" s="1"/>
  <c r="F99" i="1"/>
  <c r="K99" i="1" s="1"/>
  <c r="K170" i="1"/>
  <c r="K112" i="1"/>
  <c r="K936" i="1"/>
  <c r="K652" i="1"/>
  <c r="F909" i="1"/>
  <c r="K909" i="1" s="1"/>
  <c r="F667" i="1"/>
  <c r="K667" i="1" s="1"/>
  <c r="F635" i="1"/>
  <c r="K635" i="1" s="1"/>
  <c r="F608" i="1"/>
  <c r="K608" i="1" s="1"/>
  <c r="K158" i="1"/>
  <c r="K302" i="1"/>
  <c r="K268" i="1"/>
  <c r="F194" i="1"/>
  <c r="K194" i="1" s="1"/>
  <c r="K22" i="1"/>
  <c r="K746" i="1"/>
  <c r="K950" i="1"/>
  <c r="K868" i="1"/>
  <c r="F939" i="1"/>
  <c r="K939" i="1" s="1"/>
  <c r="K714" i="1"/>
  <c r="F693" i="1"/>
  <c r="K693" i="1" s="1"/>
  <c r="F617" i="1"/>
  <c r="K617" i="1" s="1"/>
  <c r="K424" i="1"/>
  <c r="K512" i="1"/>
  <c r="K330" i="1"/>
  <c r="K191" i="1"/>
  <c r="K203" i="1"/>
  <c r="F431" i="1"/>
  <c r="K431" i="1" s="1"/>
  <c r="K966" i="1"/>
  <c r="K676" i="1"/>
  <c r="F721" i="1"/>
  <c r="K721" i="1" s="1"/>
  <c r="K864" i="1"/>
  <c r="F665" i="1"/>
  <c r="K665" i="1" s="1"/>
  <c r="F633" i="1"/>
  <c r="K633" i="1" s="1"/>
  <c r="K580" i="1"/>
  <c r="K344" i="1"/>
  <c r="K316" i="1"/>
  <c r="K284" i="1"/>
  <c r="K169" i="1"/>
  <c r="K243" i="1"/>
  <c r="F123" i="1"/>
  <c r="K123" i="1" s="1"/>
  <c r="K213" i="1"/>
  <c r="K874" i="1"/>
  <c r="K538" i="1"/>
  <c r="K664" i="1"/>
  <c r="K678" i="1"/>
  <c r="F592" i="1"/>
  <c r="K592" i="1" s="1"/>
  <c r="K271" i="1"/>
  <c r="K157" i="1"/>
  <c r="K3" i="1"/>
  <c r="K740" i="1"/>
  <c r="K720" i="1"/>
  <c r="K668" i="1"/>
  <c r="F837" i="1"/>
  <c r="K837" i="1" s="1"/>
  <c r="K822" i="1"/>
  <c r="K606" i="1"/>
  <c r="K298" i="1"/>
  <c r="K260" i="1"/>
  <c r="K61" i="1"/>
  <c r="K209" i="1"/>
  <c r="K166" i="1"/>
  <c r="K154" i="1"/>
  <c r="K4" i="1"/>
  <c r="K734" i="1"/>
  <c r="K952" i="1"/>
  <c r="F995" i="1"/>
  <c r="K995" i="1" s="1"/>
  <c r="K836" i="1"/>
  <c r="K800" i="1"/>
  <c r="K970" i="1"/>
  <c r="K656" i="1"/>
  <c r="K812" i="1"/>
  <c r="K961" i="1"/>
  <c r="K670" i="1"/>
  <c r="K485" i="1"/>
  <c r="K378" i="1"/>
  <c r="F361" i="1"/>
  <c r="K361" i="1" s="1"/>
  <c r="F313" i="1"/>
  <c r="K313" i="1" s="1"/>
  <c r="F281" i="1"/>
  <c r="K281" i="1" s="1"/>
  <c r="F147" i="1"/>
  <c r="K147" i="1" s="1"/>
  <c r="K199" i="1"/>
  <c r="K724" i="1"/>
  <c r="K710" i="1"/>
  <c r="K842" i="1"/>
  <c r="K468" i="1"/>
  <c r="K618" i="1"/>
  <c r="F461" i="1"/>
  <c r="K461" i="1" s="1"/>
  <c r="K241" i="1"/>
  <c r="F359" i="1"/>
  <c r="K359" i="1" s="1"/>
  <c r="K231" i="1"/>
  <c r="K82" i="1"/>
  <c r="F33" i="1"/>
  <c r="K33" i="1" s="1"/>
  <c r="F164" i="1"/>
  <c r="K164" i="1" s="1"/>
  <c r="F719" i="1"/>
  <c r="K719" i="1" s="1"/>
  <c r="F761" i="1"/>
  <c r="K761" i="1" s="1"/>
  <c r="F895" i="1"/>
  <c r="K895" i="1" s="1"/>
  <c r="F584" i="1"/>
  <c r="K584" i="1" s="1"/>
  <c r="F503" i="1"/>
  <c r="K503" i="1" s="1"/>
  <c r="F457" i="1"/>
  <c r="K457" i="1" s="1"/>
  <c r="F108" i="1"/>
  <c r="K108" i="1" s="1"/>
  <c r="F835" i="1"/>
  <c r="K835" i="1" s="1"/>
  <c r="F727" i="1"/>
  <c r="K727" i="1" s="1"/>
  <c r="F342" i="1"/>
  <c r="K342" i="1" s="1"/>
  <c r="F453" i="1"/>
  <c r="K453" i="1" s="1"/>
  <c r="F238" i="1"/>
  <c r="K238" i="1" s="1"/>
  <c r="K122" i="1"/>
  <c r="F58" i="1"/>
  <c r="K58" i="1" s="1"/>
  <c r="K5" i="1"/>
  <c r="F118" i="1"/>
  <c r="K118" i="1" s="1"/>
  <c r="F823" i="1"/>
  <c r="K823" i="1" s="1"/>
  <c r="F865" i="1"/>
  <c r="K865" i="1" s="1"/>
  <c r="F999" i="1"/>
  <c r="K999" i="1" s="1"/>
  <c r="F539" i="1"/>
  <c r="K539" i="1" s="1"/>
  <c r="F338" i="1"/>
  <c r="K338" i="1" s="1"/>
  <c r="F473" i="1"/>
  <c r="K473" i="1" s="1"/>
  <c r="F100" i="1"/>
  <c r="K100" i="1" s="1"/>
  <c r="F931" i="1"/>
  <c r="K931" i="1" s="1"/>
  <c r="F771" i="1"/>
  <c r="K771" i="1" s="1"/>
  <c r="F971" i="1"/>
  <c r="K971" i="1" s="1"/>
  <c r="F974" i="1"/>
  <c r="K974" i="1"/>
  <c r="F519" i="1"/>
  <c r="K519" i="1" s="1"/>
  <c r="F883" i="1"/>
  <c r="K883" i="1" s="1"/>
  <c r="F749" i="1"/>
  <c r="K749" i="1" s="1"/>
  <c r="F879" i="1"/>
  <c r="K879" i="1" s="1"/>
  <c r="F370" i="1"/>
  <c r="K370" i="1" s="1"/>
  <c r="F543" i="1"/>
  <c r="K543" i="1" s="1"/>
  <c r="K616" i="1"/>
  <c r="F192" i="1"/>
  <c r="K192" i="1" s="1"/>
  <c r="K394" i="1"/>
  <c r="K690" i="1"/>
  <c r="K563" i="1"/>
  <c r="K748" i="1"/>
  <c r="K165" i="1"/>
  <c r="F65" i="1"/>
  <c r="K65" i="1" s="1"/>
  <c r="F921" i="1"/>
  <c r="K921" i="1" s="1"/>
  <c r="F111" i="1"/>
  <c r="K111" i="1" s="1"/>
  <c r="K688" i="1"/>
  <c r="K551" i="1"/>
  <c r="F445" i="1"/>
  <c r="K445" i="1" s="1"/>
  <c r="F301" i="1"/>
  <c r="K301" i="1" s="1"/>
  <c r="F109" i="1"/>
  <c r="K109" i="1" s="1"/>
  <c r="K589" i="1"/>
  <c r="K806" i="1"/>
  <c r="F349" i="1"/>
  <c r="K349" i="1" s="1"/>
  <c r="F483" i="1"/>
  <c r="K483" i="1" s="1"/>
  <c r="K128" i="1"/>
  <c r="K882" i="1"/>
  <c r="F643" i="1"/>
  <c r="K643" i="1" s="1"/>
  <c r="K465" i="1"/>
  <c r="K171" i="1"/>
  <c r="F97" i="1"/>
  <c r="K97" i="1" s="1"/>
  <c r="K587" i="1"/>
  <c r="K362" i="1"/>
  <c r="K903" i="1"/>
  <c r="F673" i="1"/>
  <c r="K673" i="1" s="1"/>
  <c r="F610" i="1"/>
  <c r="K610" i="1" s="1"/>
  <c r="F513" i="1"/>
  <c r="K513" i="1" s="1"/>
  <c r="K245" i="1"/>
  <c r="K826" i="1"/>
  <c r="K262" i="1"/>
  <c r="K708" i="1"/>
  <c r="F585" i="1"/>
  <c r="K585" i="1" s="1"/>
  <c r="F341" i="1"/>
  <c r="K341" i="1" s="1"/>
  <c r="K482" i="1"/>
  <c r="K227" i="1"/>
  <c r="K432" i="1"/>
  <c r="F385" i="1"/>
  <c r="K385" i="1" s="1"/>
  <c r="K978" i="1"/>
  <c r="K492" i="1"/>
  <c r="F204" i="1"/>
  <c r="K204" i="1" s="1"/>
  <c r="K796" i="1"/>
  <c r="F137" i="1"/>
  <c r="K137" i="1" s="1"/>
  <c r="K880" i="1"/>
  <c r="F875" i="1"/>
  <c r="K875" i="1" s="1"/>
  <c r="F217" i="1"/>
  <c r="K217" i="1" s="1"/>
  <c r="F71" i="1"/>
  <c r="K71" i="1" s="1"/>
  <c r="K993" i="1"/>
  <c r="K700" i="1"/>
  <c r="K85" i="1"/>
  <c r="K225" i="1"/>
  <c r="K603" i="1"/>
  <c r="F917" i="1"/>
  <c r="K917" i="1" s="1"/>
  <c r="K556" i="1"/>
  <c r="K762" i="1"/>
  <c r="F765" i="1"/>
  <c r="K765" i="1" s="1"/>
  <c r="K619" i="1"/>
  <c r="F327" i="1"/>
  <c r="K327" i="1" s="1"/>
  <c r="K211" i="1"/>
  <c r="K2" i="1"/>
  <c r="K878" i="1"/>
  <c r="K834" i="1"/>
  <c r="K898" i="1"/>
  <c r="K680" i="1"/>
  <c r="K595" i="1"/>
  <c r="F859" i="1"/>
  <c r="K859" i="1" s="1"/>
  <c r="K340" i="1"/>
  <c r="F586" i="1"/>
  <c r="K586" i="1" s="1"/>
  <c r="K504" i="1"/>
  <c r="F493" i="1"/>
  <c r="K493" i="1" s="1"/>
  <c r="K223" i="1"/>
  <c r="F339" i="1"/>
  <c r="K339" i="1" s="1"/>
  <c r="K247" i="1"/>
  <c r="F143" i="1"/>
  <c r="K143" i="1" s="1"/>
  <c r="F55" i="1"/>
  <c r="K55" i="1" s="1"/>
  <c r="K94" i="1"/>
  <c r="K890" i="1"/>
  <c r="K774" i="1"/>
  <c r="F723" i="1"/>
  <c r="K723" i="1" s="1"/>
  <c r="K886" i="1"/>
  <c r="K672" i="1"/>
  <c r="K382" i="1"/>
  <c r="K162" i="1"/>
  <c r="F369" i="1"/>
  <c r="K369" i="1" s="1"/>
  <c r="F317" i="1"/>
  <c r="K317" i="1" s="1"/>
  <c r="F285" i="1"/>
  <c r="K285" i="1" s="1"/>
  <c r="K183" i="1"/>
  <c r="F141" i="1"/>
  <c r="K141" i="1" s="1"/>
  <c r="K934" i="1"/>
  <c r="K920" i="1"/>
  <c r="K644" i="1"/>
  <c r="K692" i="1"/>
  <c r="F861" i="1"/>
  <c r="K861" i="1" s="1"/>
  <c r="F969" i="1"/>
  <c r="K969" i="1" s="1"/>
  <c r="K535" i="1"/>
  <c r="K497" i="1"/>
  <c r="F367" i="1"/>
  <c r="K367" i="1" s="1"/>
  <c r="K495" i="1"/>
  <c r="K750" i="1"/>
  <c r="K792" i="1"/>
  <c r="K650" i="1"/>
  <c r="K609" i="1"/>
  <c r="K646" i="1"/>
  <c r="K484" i="1"/>
  <c r="F631" i="1"/>
  <c r="K631" i="1" s="1"/>
  <c r="F381" i="1"/>
  <c r="K381" i="1" s="1"/>
  <c r="F323" i="1"/>
  <c r="K323" i="1" s="1"/>
  <c r="F291" i="1"/>
  <c r="K291" i="1" s="1"/>
  <c r="K153" i="1"/>
  <c r="K255" i="1"/>
  <c r="F121" i="1"/>
  <c r="K121" i="1" s="1"/>
  <c r="K50" i="1"/>
  <c r="K16" i="1"/>
  <c r="K104" i="1"/>
  <c r="K728" i="1"/>
  <c r="K636" i="1"/>
  <c r="K928" i="1"/>
  <c r="F699" i="1"/>
  <c r="K699" i="1" s="1"/>
  <c r="F955" i="1"/>
  <c r="K955" i="1" s="1"/>
  <c r="F795" i="1"/>
  <c r="K795" i="1" s="1"/>
  <c r="F655" i="1"/>
  <c r="K655" i="1" s="1"/>
  <c r="K491" i="1"/>
  <c r="K336" i="1"/>
  <c r="K395" i="1"/>
  <c r="F331" i="1"/>
  <c r="K331" i="1" s="1"/>
  <c r="F135" i="1"/>
  <c r="K135" i="1" s="1"/>
  <c r="K28" i="1"/>
  <c r="K786" i="1"/>
  <c r="K910" i="1"/>
  <c r="F731" i="1"/>
  <c r="K731" i="1" s="1"/>
  <c r="F777" i="1"/>
  <c r="K777" i="1" s="1"/>
  <c r="K638" i="1"/>
  <c r="K546" i="1"/>
  <c r="K425" i="1"/>
  <c r="F624" i="1"/>
  <c r="K624" i="1" s="1"/>
  <c r="F399" i="1"/>
  <c r="K399" i="1" s="1"/>
  <c r="K25" i="1"/>
  <c r="K93" i="1"/>
  <c r="F214" i="1"/>
  <c r="K214" i="1" s="1"/>
  <c r="K980" i="1"/>
  <c r="K569" i="1"/>
  <c r="F853" i="1"/>
  <c r="K853" i="1" s="1"/>
  <c r="K912" i="1"/>
  <c r="F981" i="1"/>
  <c r="K981" i="1" s="1"/>
  <c r="K983" i="1"/>
  <c r="F653" i="1"/>
  <c r="K653" i="1" s="1"/>
  <c r="K632" i="1"/>
  <c r="K557" i="1"/>
  <c r="K398" i="1"/>
  <c r="K304" i="1"/>
  <c r="K272" i="1"/>
  <c r="K51" i="1"/>
  <c r="F115" i="1"/>
  <c r="K115" i="1" s="1"/>
  <c r="K256" i="1"/>
  <c r="K148" i="1"/>
  <c r="F919" i="1"/>
  <c r="K919" i="1" s="1"/>
  <c r="F945" i="1"/>
  <c r="K945" i="1" s="1"/>
  <c r="F564" i="1"/>
  <c r="K564" i="1" s="1"/>
  <c r="F244" i="1"/>
  <c r="K244" i="1" s="1"/>
  <c r="F604" i="1"/>
  <c r="K604" i="1" s="1"/>
  <c r="F24" i="1"/>
  <c r="K24" i="1" s="1"/>
  <c r="F757" i="1"/>
  <c r="K757" i="1" s="1"/>
  <c r="F847" i="1"/>
  <c r="K847" i="1" s="1"/>
  <c r="F521" i="1"/>
  <c r="K521" i="1" s="1"/>
  <c r="F825" i="1"/>
  <c r="K825" i="1" s="1"/>
  <c r="F799" i="1"/>
  <c r="K799" i="1"/>
  <c r="F386" i="1"/>
  <c r="K386" i="1"/>
  <c r="F426" i="1"/>
  <c r="K426" i="1" s="1"/>
  <c r="F196" i="1"/>
  <c r="K196" i="1" s="1"/>
  <c r="F222" i="1"/>
  <c r="K222" i="1" s="1"/>
  <c r="F218" i="1"/>
  <c r="K218" i="1" s="1"/>
  <c r="F517" i="1"/>
  <c r="K517" i="1" s="1"/>
  <c r="K172" i="1"/>
  <c r="K80" i="1"/>
  <c r="K286" i="1"/>
  <c r="F687" i="1"/>
  <c r="K687" i="1" s="1"/>
  <c r="K866" i="1"/>
  <c r="F649" i="1"/>
  <c r="K649" i="1" s="1"/>
  <c r="K146" i="1"/>
  <c r="F185" i="1"/>
  <c r="K185" i="1" s="1"/>
  <c r="K914" i="1"/>
  <c r="K197" i="1"/>
  <c r="F417" i="1"/>
  <c r="K417" i="1" s="1"/>
  <c r="K7" i="1"/>
  <c r="K126" i="1"/>
  <c r="K754" i="1"/>
  <c r="K654" i="1"/>
  <c r="K411" i="1"/>
  <c r="K776" i="1"/>
  <c r="K548" i="1"/>
  <c r="K860" i="1"/>
  <c r="K176" i="1"/>
  <c r="F129" i="1"/>
  <c r="K129" i="1" s="1"/>
  <c r="K64" i="1"/>
  <c r="K832" i="1"/>
  <c r="F675" i="1"/>
  <c r="K675" i="1" s="1"/>
  <c r="K278" i="1"/>
  <c r="K802" i="1"/>
  <c r="K575" i="1"/>
  <c r="K184" i="1"/>
  <c r="F737" i="1"/>
  <c r="K737" i="1" s="1"/>
  <c r="K464" i="1"/>
  <c r="K292" i="1"/>
  <c r="F139" i="1"/>
  <c r="K139" i="1" s="1"/>
  <c r="K904" i="1"/>
  <c r="K846" i="1"/>
  <c r="K216" i="1"/>
  <c r="K852" i="1"/>
  <c r="F987" i="1"/>
  <c r="K987" i="1" s="1"/>
  <c r="K960" i="1"/>
  <c r="K460" i="1"/>
  <c r="K26" i="1"/>
  <c r="K989" i="1"/>
  <c r="F415" i="1"/>
  <c r="K415" i="1" s="1"/>
  <c r="F325" i="1"/>
  <c r="K325" i="1" s="1"/>
  <c r="F419" i="1"/>
  <c r="K419" i="1" s="1"/>
  <c r="F167" i="1"/>
  <c r="K167" i="1" s="1"/>
  <c r="F821" i="1"/>
  <c r="K821" i="1" s="1"/>
  <c r="F803" i="1"/>
  <c r="K803" i="1" s="1"/>
  <c r="K404" i="1"/>
  <c r="K257" i="1"/>
  <c r="K998" i="1"/>
  <c r="K516" i="1"/>
  <c r="F81" i="1"/>
  <c r="K81" i="1" s="1"/>
  <c r="K120" i="1"/>
  <c r="K977" i="1"/>
  <c r="F663" i="1"/>
  <c r="K663" i="1"/>
  <c r="K423" i="1"/>
  <c r="K742" i="1"/>
  <c r="K696" i="1"/>
  <c r="K471" i="1"/>
  <c r="K824" i="1"/>
  <c r="K545" i="1"/>
  <c r="F841" i="1"/>
  <c r="K841" i="1"/>
  <c r="K666" i="1"/>
  <c r="K788" i="1"/>
  <c r="F953" i="1"/>
  <c r="K953" i="1" s="1"/>
  <c r="F295" i="1"/>
  <c r="K295" i="1" s="1"/>
  <c r="K940" i="1"/>
  <c r="K567" i="1"/>
  <c r="K207" i="1"/>
  <c r="F230" i="1"/>
  <c r="K230" i="1" s="1"/>
  <c r="K6" i="1"/>
  <c r="K96" i="1"/>
  <c r="K752" i="1"/>
  <c r="K526" i="1"/>
  <c r="K810" i="1"/>
  <c r="F601" i="1"/>
  <c r="K601" i="1" s="1"/>
  <c r="K459" i="1"/>
  <c r="K541" i="1"/>
  <c r="K326" i="1"/>
  <c r="K294" i="1"/>
  <c r="K57" i="1"/>
  <c r="K21" i="1"/>
  <c r="K718" i="1"/>
  <c r="K964" i="1"/>
  <c r="K804" i="1"/>
  <c r="K640" i="1"/>
  <c r="F867" i="1"/>
  <c r="K867" i="1" s="1"/>
  <c r="F598" i="1"/>
  <c r="K598" i="1" s="1"/>
  <c r="K600" i="1"/>
  <c r="K430" i="1"/>
  <c r="K437" i="1"/>
  <c r="K173" i="1"/>
  <c r="K145" i="1"/>
  <c r="F23" i="1"/>
  <c r="K23" i="1" s="1"/>
  <c r="K858" i="1"/>
  <c r="K968" i="1"/>
  <c r="F773" i="1"/>
  <c r="K773" i="1" s="1"/>
  <c r="K490" i="1"/>
  <c r="F657" i="1"/>
  <c r="K657" i="1" s="1"/>
  <c r="F614" i="1"/>
  <c r="K614" i="1" s="1"/>
  <c r="K475" i="1"/>
  <c r="F529" i="1"/>
  <c r="K529" i="1" s="1"/>
  <c r="F583" i="1"/>
  <c r="K583" i="1" s="1"/>
  <c r="K308" i="1"/>
  <c r="K276" i="1"/>
  <c r="K67" i="1"/>
  <c r="K35" i="1"/>
  <c r="F107" i="1"/>
  <c r="K107" i="1" s="1"/>
  <c r="K856" i="1"/>
  <c r="K621" i="1"/>
  <c r="K528" i="1"/>
  <c r="K436" i="1"/>
  <c r="K508" i="1"/>
  <c r="F555" i="1"/>
  <c r="K555" i="1" s="1"/>
  <c r="K19" i="1"/>
  <c r="F186" i="1"/>
  <c r="K186" i="1" s="1"/>
  <c r="K982" i="1"/>
  <c r="F873" i="1"/>
  <c r="K873" i="1" s="1"/>
  <c r="K573" i="1"/>
  <c r="F715" i="1"/>
  <c r="K715" i="1" s="1"/>
  <c r="F801" i="1"/>
  <c r="K801" i="1" s="1"/>
  <c r="K462" i="1"/>
  <c r="K496" i="1"/>
  <c r="K322" i="1"/>
  <c r="K290" i="1"/>
  <c r="K95" i="1"/>
  <c r="F435" i="1"/>
  <c r="K435" i="1" s="1"/>
  <c r="F155" i="1"/>
  <c r="K155" i="1" s="1"/>
  <c r="F49" i="1"/>
  <c r="K49" i="1" s="1"/>
  <c r="K722" i="1"/>
  <c r="K532" i="1"/>
  <c r="K674" i="1"/>
  <c r="K918" i="1"/>
  <c r="F689" i="1"/>
  <c r="K689" i="1" s="1"/>
  <c r="F949" i="1"/>
  <c r="K949" i="1" s="1"/>
  <c r="K706" i="1"/>
  <c r="F985" i="1"/>
  <c r="K985" i="1" s="1"/>
  <c r="K522" i="1"/>
  <c r="K346" i="1"/>
  <c r="K488" i="1"/>
  <c r="K79" i="1"/>
  <c r="K433" i="1"/>
  <c r="F345" i="1"/>
  <c r="K345" i="1" s="1"/>
  <c r="F305" i="1"/>
  <c r="K305" i="1" s="1"/>
  <c r="F273" i="1"/>
  <c r="K273" i="1" s="1"/>
  <c r="K944" i="1"/>
  <c r="F626" i="1"/>
  <c r="K626" i="1" s="1"/>
  <c r="K427" i="1"/>
  <c r="F343" i="1"/>
  <c r="K343" i="1" s="1"/>
  <c r="F401" i="1"/>
  <c r="K401" i="1" s="1"/>
  <c r="K43" i="1"/>
  <c r="K44" i="1"/>
  <c r="K130" i="1"/>
  <c r="K66" i="1"/>
  <c r="F250" i="1"/>
  <c r="K250" i="1" s="1"/>
  <c r="F887" i="1"/>
  <c r="K887" i="1" s="1"/>
  <c r="F745" i="1"/>
  <c r="K745" i="1" s="1"/>
  <c r="F547" i="1"/>
  <c r="K547" i="1" s="1"/>
  <c r="F469" i="1"/>
  <c r="K469" i="1" s="1"/>
  <c r="F537" i="1"/>
  <c r="K537" i="1" s="1"/>
  <c r="F75" i="1"/>
  <c r="K75" i="1" s="1"/>
  <c r="F92" i="1"/>
  <c r="K92" i="1" s="1"/>
  <c r="F779" i="1"/>
  <c r="K779" i="1" s="1"/>
  <c r="F849" i="1"/>
  <c r="K849" i="1" s="1"/>
  <c r="F242" i="1"/>
  <c r="K242" i="1" s="1"/>
  <c r="K106" i="1"/>
  <c r="F553" i="1"/>
  <c r="K553" i="1" s="1"/>
  <c r="K144" i="1"/>
  <c r="K8" i="1"/>
  <c r="F102" i="1"/>
  <c r="K102" i="1" s="1"/>
  <c r="F990" i="1"/>
  <c r="K990" i="1" s="1"/>
  <c r="F683" i="1"/>
  <c r="K683" i="1" s="1"/>
  <c r="F991" i="1"/>
  <c r="K991" i="1" s="1"/>
  <c r="F439" i="1"/>
  <c r="K439" i="1" s="1"/>
  <c r="F515" i="1"/>
  <c r="K515" i="1" s="1"/>
  <c r="F205" i="1"/>
  <c r="K205" i="1" s="1"/>
  <c r="F208" i="1"/>
  <c r="K208" i="1" s="1"/>
  <c r="F84" i="1"/>
  <c r="K84" i="1" s="1"/>
  <c r="F685" i="1"/>
  <c r="K685" i="1" s="1"/>
  <c r="F751" i="1"/>
  <c r="K751" i="1" s="1"/>
  <c r="F923" i="1"/>
  <c r="K923" i="1" s="1"/>
  <c r="F366" i="1"/>
  <c r="K366" i="1" s="1"/>
  <c r="F392" i="1"/>
  <c r="K392" i="1" s="1"/>
  <c r="F819" i="1"/>
  <c r="K819" i="1" s="1"/>
  <c r="F733" i="1"/>
  <c r="K733" i="1" s="1"/>
  <c r="F926" i="1"/>
  <c r="K926" i="1" s="1"/>
  <c r="F523" i="1"/>
  <c r="K523" i="1" s="1"/>
  <c r="F612" i="1"/>
  <c r="K612" i="1" s="1"/>
</calcChain>
</file>

<file path=xl/sharedStrings.xml><?xml version="1.0" encoding="utf-8"?>
<sst xmlns="http://schemas.openxmlformats.org/spreadsheetml/2006/main" count="89" uniqueCount="58">
  <si>
    <t>Vaccination</t>
  </si>
  <si>
    <t>Income</t>
  </si>
  <si>
    <t>Age</t>
  </si>
  <si>
    <t>Education</t>
  </si>
  <si>
    <t>FamilyWealth</t>
  </si>
  <si>
    <t>Vehicle</t>
  </si>
  <si>
    <t>Fear</t>
  </si>
  <si>
    <t>Kids</t>
  </si>
  <si>
    <t>EssentialWorker</t>
  </si>
  <si>
    <t>GovtMandate</t>
  </si>
  <si>
    <t>SUMMARY OUTPUT</t>
  </si>
  <si>
    <t>Regression Statistics</t>
  </si>
  <si>
    <t>Multiple R</t>
  </si>
  <si>
    <t>df</t>
  </si>
  <si>
    <t>SS</t>
  </si>
  <si>
    <t>MS</t>
  </si>
  <si>
    <t>F</t>
  </si>
  <si>
    <t>Significance F</t>
  </si>
  <si>
    <t>Coefficients</t>
  </si>
  <si>
    <t>Standard Error</t>
  </si>
  <si>
    <t>t Stat</t>
  </si>
  <si>
    <t>P-value</t>
  </si>
  <si>
    <t>Lower 95%</t>
  </si>
  <si>
    <t>Upper 95%</t>
  </si>
  <si>
    <t>Lower 95.0%</t>
  </si>
  <si>
    <t>Upper 95.0%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</si>
  <si>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</si>
  <si>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</si>
  <si>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</si>
  <si>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</si>
  <si>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</si>
  <si>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</si>
  <si>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</si>
  <si>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</si>
  <si>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Afford</t>
  </si>
  <si>
    <t>Health</t>
  </si>
  <si>
    <t>RESIDUAL OUTPUT</t>
  </si>
  <si>
    <t>Observation</t>
  </si>
  <si>
    <t>Residuals</t>
  </si>
  <si>
    <t>Column1</t>
  </si>
  <si>
    <t>Column2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</si>
  <si>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</si>
  <si>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</si>
  <si>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</si>
  <si>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</si>
  <si>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</si>
  <si>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</si>
  <si>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</si>
  <si>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</si>
  <si>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</si>
  <si>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</si>
  <si>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</si>
  <si>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</si>
  <si>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Standard Residuals</t>
  </si>
  <si>
    <t>PROBABILITY OUTPUT</t>
  </si>
  <si>
    <t>Percentile</t>
  </si>
  <si>
    <t>Predicted Vaccination</t>
  </si>
  <si>
    <t>Vaccination score at 12323.5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</si>
</sst>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'Income vs Vaccination'!$A$2:$A$1000</c:f>
              <c:numCache>
                <c:formatCode>0.00</c:formatCode>
                <c:ptCount val="999"/>
                <c:pt idx="0">
                  <c:v>69894</c:v>
                </c:pt>
                <c:pt idx="1">
                  <c:v>63904</c:v>
                </c:pt>
                <c:pt idx="2">
                  <c:v>57195</c:v>
                </c:pt>
                <c:pt idx="3">
                  <c:v>81861</c:v>
                </c:pt>
                <c:pt idx="4">
                  <c:v>44445</c:v>
                </c:pt>
                <c:pt idx="5">
                  <c:v>83666</c:v>
                </c:pt>
                <c:pt idx="6">
                  <c:v>33364</c:v>
                </c:pt>
                <c:pt idx="7">
                  <c:v>16037</c:v>
                </c:pt>
                <c:pt idx="8">
                  <c:v>57146</c:v>
                </c:pt>
                <c:pt idx="9">
                  <c:v>18481</c:v>
                </c:pt>
                <c:pt idx="10">
                  <c:v>62954</c:v>
                </c:pt>
                <c:pt idx="11">
                  <c:v>91608</c:v>
                </c:pt>
                <c:pt idx="12">
                  <c:v>66234</c:v>
                </c:pt>
                <c:pt idx="13">
                  <c:v>46393</c:v>
                </c:pt>
                <c:pt idx="14">
                  <c:v>18685</c:v>
                </c:pt>
                <c:pt idx="15">
                  <c:v>46465</c:v>
                </c:pt>
                <c:pt idx="16">
                  <c:v>43406</c:v>
                </c:pt>
                <c:pt idx="17">
                  <c:v>59446</c:v>
                </c:pt>
                <c:pt idx="18">
                  <c:v>24716</c:v>
                </c:pt>
                <c:pt idx="19">
                  <c:v>87356</c:v>
                </c:pt>
                <c:pt idx="20">
                  <c:v>33539</c:v>
                </c:pt>
                <c:pt idx="21">
                  <c:v>43079</c:v>
                </c:pt>
                <c:pt idx="22">
                  <c:v>45848</c:v>
                </c:pt>
                <c:pt idx="23">
                  <c:v>55016</c:v>
                </c:pt>
                <c:pt idx="24">
                  <c:v>42772</c:v>
                </c:pt>
                <c:pt idx="25">
                  <c:v>94454</c:v>
                </c:pt>
                <c:pt idx="26">
                  <c:v>49994</c:v>
                </c:pt>
                <c:pt idx="27">
                  <c:v>93185</c:v>
                </c:pt>
                <c:pt idx="28">
                  <c:v>43260</c:v>
                </c:pt>
                <c:pt idx="29">
                  <c:v>52539</c:v>
                </c:pt>
                <c:pt idx="30">
                  <c:v>81840</c:v>
                </c:pt>
                <c:pt idx="31">
                  <c:v>93284</c:v>
                </c:pt>
                <c:pt idx="32">
                  <c:v>68312</c:v>
                </c:pt>
                <c:pt idx="33">
                  <c:v>50624</c:v>
                </c:pt>
                <c:pt idx="34">
                  <c:v>66363</c:v>
                </c:pt>
                <c:pt idx="35">
                  <c:v>19113</c:v>
                </c:pt>
                <c:pt idx="36">
                  <c:v>17446</c:v>
                </c:pt>
                <c:pt idx="37">
                  <c:v>63731</c:v>
                </c:pt>
                <c:pt idx="38">
                  <c:v>18712</c:v>
                </c:pt>
                <c:pt idx="39">
                  <c:v>96486</c:v>
                </c:pt>
                <c:pt idx="40">
                  <c:v>24696</c:v>
                </c:pt>
                <c:pt idx="41">
                  <c:v>29378</c:v>
                </c:pt>
                <c:pt idx="42">
                  <c:v>64191</c:v>
                </c:pt>
                <c:pt idx="43">
                  <c:v>32083</c:v>
                </c:pt>
                <c:pt idx="44">
                  <c:v>82484</c:v>
                </c:pt>
                <c:pt idx="45">
                  <c:v>41591</c:v>
                </c:pt>
                <c:pt idx="46">
                  <c:v>15828</c:v>
                </c:pt>
                <c:pt idx="47">
                  <c:v>41821</c:v>
                </c:pt>
                <c:pt idx="48">
                  <c:v>55926</c:v>
                </c:pt>
                <c:pt idx="49">
                  <c:v>22186</c:v>
                </c:pt>
                <c:pt idx="50">
                  <c:v>6712</c:v>
                </c:pt>
                <c:pt idx="51">
                  <c:v>52495</c:v>
                </c:pt>
                <c:pt idx="52">
                  <c:v>45249</c:v>
                </c:pt>
                <c:pt idx="53">
                  <c:v>51212</c:v>
                </c:pt>
                <c:pt idx="54">
                  <c:v>21040</c:v>
                </c:pt>
                <c:pt idx="55">
                  <c:v>20064</c:v>
                </c:pt>
                <c:pt idx="56">
                  <c:v>77147</c:v>
                </c:pt>
                <c:pt idx="57">
                  <c:v>58579</c:v>
                </c:pt>
                <c:pt idx="58">
                  <c:v>24278</c:v>
                </c:pt>
                <c:pt idx="59">
                  <c:v>50434</c:v>
                </c:pt>
                <c:pt idx="60">
                  <c:v>43741</c:v>
                </c:pt>
                <c:pt idx="61">
                  <c:v>68621</c:v>
                </c:pt>
                <c:pt idx="62">
                  <c:v>52728</c:v>
                </c:pt>
                <c:pt idx="63">
                  <c:v>26413</c:v>
                </c:pt>
                <c:pt idx="64">
                  <c:v>28605</c:v>
                </c:pt>
                <c:pt idx="65">
                  <c:v>51217</c:v>
                </c:pt>
                <c:pt idx="66">
                  <c:v>11548</c:v>
                </c:pt>
                <c:pt idx="67">
                  <c:v>9592</c:v>
                </c:pt>
                <c:pt idx="68">
                  <c:v>18245</c:v>
                </c:pt>
                <c:pt idx="69">
                  <c:v>16604</c:v>
                </c:pt>
                <c:pt idx="70">
                  <c:v>52537</c:v>
                </c:pt>
                <c:pt idx="71">
                  <c:v>11162</c:v>
                </c:pt>
                <c:pt idx="72">
                  <c:v>27595</c:v>
                </c:pt>
                <c:pt idx="73">
                  <c:v>39802</c:v>
                </c:pt>
                <c:pt idx="74">
                  <c:v>59781</c:v>
                </c:pt>
                <c:pt idx="75">
                  <c:v>98545</c:v>
                </c:pt>
                <c:pt idx="76">
                  <c:v>60873</c:v>
                </c:pt>
                <c:pt idx="77">
                  <c:v>17637</c:v>
                </c:pt>
                <c:pt idx="78">
                  <c:v>47824</c:v>
                </c:pt>
                <c:pt idx="79">
                  <c:v>60180</c:v>
                </c:pt>
                <c:pt idx="80">
                  <c:v>20547</c:v>
                </c:pt>
                <c:pt idx="81">
                  <c:v>41462</c:v>
                </c:pt>
                <c:pt idx="82">
                  <c:v>26310</c:v>
                </c:pt>
                <c:pt idx="83">
                  <c:v>75107</c:v>
                </c:pt>
                <c:pt idx="84">
                  <c:v>9993</c:v>
                </c:pt>
                <c:pt idx="85">
                  <c:v>8770</c:v>
                </c:pt>
                <c:pt idx="86">
                  <c:v>30500</c:v>
                </c:pt>
                <c:pt idx="87">
                  <c:v>56913</c:v>
                </c:pt>
                <c:pt idx="88">
                  <c:v>34300</c:v>
                </c:pt>
                <c:pt idx="89">
                  <c:v>43296</c:v>
                </c:pt>
                <c:pt idx="90">
                  <c:v>48643</c:v>
                </c:pt>
                <c:pt idx="91">
                  <c:v>51688</c:v>
                </c:pt>
                <c:pt idx="92">
                  <c:v>60283</c:v>
                </c:pt>
                <c:pt idx="93">
                  <c:v>17948</c:v>
                </c:pt>
                <c:pt idx="94">
                  <c:v>85756</c:v>
                </c:pt>
                <c:pt idx="95">
                  <c:v>78286</c:v>
                </c:pt>
                <c:pt idx="96">
                  <c:v>46702</c:v>
                </c:pt>
                <c:pt idx="97">
                  <c:v>92336</c:v>
                </c:pt>
                <c:pt idx="98">
                  <c:v>23008</c:v>
                </c:pt>
                <c:pt idx="99">
                  <c:v>33058</c:v>
                </c:pt>
                <c:pt idx="100">
                  <c:v>55880</c:v>
                </c:pt>
                <c:pt idx="101">
                  <c:v>47675</c:v>
                </c:pt>
                <c:pt idx="102">
                  <c:v>49807</c:v>
                </c:pt>
                <c:pt idx="103">
                  <c:v>85435</c:v>
                </c:pt>
                <c:pt idx="104">
                  <c:v>63230</c:v>
                </c:pt>
                <c:pt idx="105">
                  <c:v>43872</c:v>
                </c:pt>
                <c:pt idx="106">
                  <c:v>63441</c:v>
                </c:pt>
                <c:pt idx="107">
                  <c:v>10106</c:v>
                </c:pt>
                <c:pt idx="108">
                  <c:v>10783</c:v>
                </c:pt>
                <c:pt idx="109">
                  <c:v>92363</c:v>
                </c:pt>
                <c:pt idx="110">
                  <c:v>14940</c:v>
                </c:pt>
                <c:pt idx="111">
                  <c:v>57415</c:v>
                </c:pt>
                <c:pt idx="112">
                  <c:v>64989</c:v>
                </c:pt>
                <c:pt idx="113">
                  <c:v>60253</c:v>
                </c:pt>
                <c:pt idx="114">
                  <c:v>99968</c:v>
                </c:pt>
                <c:pt idx="115">
                  <c:v>59217</c:v>
                </c:pt>
                <c:pt idx="116">
                  <c:v>51022</c:v>
                </c:pt>
                <c:pt idx="117">
                  <c:v>47274</c:v>
                </c:pt>
                <c:pt idx="118">
                  <c:v>100531</c:v>
                </c:pt>
                <c:pt idx="119">
                  <c:v>100447</c:v>
                </c:pt>
                <c:pt idx="120">
                  <c:v>46612</c:v>
                </c:pt>
                <c:pt idx="121">
                  <c:v>65785</c:v>
                </c:pt>
                <c:pt idx="122">
                  <c:v>95150</c:v>
                </c:pt>
                <c:pt idx="123">
                  <c:v>44333</c:v>
                </c:pt>
                <c:pt idx="124">
                  <c:v>33325</c:v>
                </c:pt>
                <c:pt idx="125">
                  <c:v>28355</c:v>
                </c:pt>
                <c:pt idx="126">
                  <c:v>42973</c:v>
                </c:pt>
                <c:pt idx="127">
                  <c:v>33587</c:v>
                </c:pt>
                <c:pt idx="128">
                  <c:v>69529</c:v>
                </c:pt>
                <c:pt idx="129">
                  <c:v>17558</c:v>
                </c:pt>
                <c:pt idx="130">
                  <c:v>58879</c:v>
                </c:pt>
                <c:pt idx="131">
                  <c:v>30562</c:v>
                </c:pt>
                <c:pt idx="132">
                  <c:v>85143</c:v>
                </c:pt>
                <c:pt idx="133">
                  <c:v>51379</c:v>
                </c:pt>
                <c:pt idx="134">
                  <c:v>61552</c:v>
                </c:pt>
                <c:pt idx="135">
                  <c:v>100366</c:v>
                </c:pt>
                <c:pt idx="136">
                  <c:v>59693</c:v>
                </c:pt>
                <c:pt idx="137">
                  <c:v>10656</c:v>
                </c:pt>
                <c:pt idx="138">
                  <c:v>82136</c:v>
                </c:pt>
                <c:pt idx="139">
                  <c:v>89408</c:v>
                </c:pt>
                <c:pt idx="140">
                  <c:v>100295</c:v>
                </c:pt>
                <c:pt idx="141">
                  <c:v>77729</c:v>
                </c:pt>
                <c:pt idx="142">
                  <c:v>56431</c:v>
                </c:pt>
                <c:pt idx="143">
                  <c:v>54156</c:v>
                </c:pt>
                <c:pt idx="144">
                  <c:v>20862</c:v>
                </c:pt>
                <c:pt idx="145">
                  <c:v>44386</c:v>
                </c:pt>
                <c:pt idx="146">
                  <c:v>23559</c:v>
                </c:pt>
                <c:pt idx="147">
                  <c:v>16268</c:v>
                </c:pt>
                <c:pt idx="148">
                  <c:v>64170</c:v>
                </c:pt>
                <c:pt idx="149">
                  <c:v>25759</c:v>
                </c:pt>
                <c:pt idx="150">
                  <c:v>56979</c:v>
                </c:pt>
                <c:pt idx="151">
                  <c:v>13533</c:v>
                </c:pt>
                <c:pt idx="152">
                  <c:v>11753</c:v>
                </c:pt>
                <c:pt idx="153">
                  <c:v>9189</c:v>
                </c:pt>
                <c:pt idx="154">
                  <c:v>55301</c:v>
                </c:pt>
                <c:pt idx="155">
                  <c:v>53378</c:v>
                </c:pt>
                <c:pt idx="156">
                  <c:v>65067</c:v>
                </c:pt>
                <c:pt idx="157">
                  <c:v>14081</c:v>
                </c:pt>
                <c:pt idx="158">
                  <c:v>26212</c:v>
                </c:pt>
                <c:pt idx="159">
                  <c:v>12892</c:v>
                </c:pt>
                <c:pt idx="160">
                  <c:v>21164</c:v>
                </c:pt>
                <c:pt idx="161">
                  <c:v>15789</c:v>
                </c:pt>
                <c:pt idx="162">
                  <c:v>50112</c:v>
                </c:pt>
                <c:pt idx="163">
                  <c:v>89121</c:v>
                </c:pt>
                <c:pt idx="164">
                  <c:v>44562</c:v>
                </c:pt>
                <c:pt idx="165">
                  <c:v>30531</c:v>
                </c:pt>
                <c:pt idx="166">
                  <c:v>53444</c:v>
                </c:pt>
                <c:pt idx="167">
                  <c:v>59110</c:v>
                </c:pt>
                <c:pt idx="168">
                  <c:v>87490</c:v>
                </c:pt>
                <c:pt idx="169">
                  <c:v>33411</c:v>
                </c:pt>
                <c:pt idx="170">
                  <c:v>97014</c:v>
                </c:pt>
                <c:pt idx="171">
                  <c:v>42969</c:v>
                </c:pt>
                <c:pt idx="172">
                  <c:v>95561</c:v>
                </c:pt>
                <c:pt idx="173">
                  <c:v>78661</c:v>
                </c:pt>
                <c:pt idx="174">
                  <c:v>41961</c:v>
                </c:pt>
                <c:pt idx="175">
                  <c:v>59469</c:v>
                </c:pt>
                <c:pt idx="176">
                  <c:v>84632</c:v>
                </c:pt>
                <c:pt idx="177">
                  <c:v>67098</c:v>
                </c:pt>
                <c:pt idx="178">
                  <c:v>82662</c:v>
                </c:pt>
                <c:pt idx="179">
                  <c:v>53059</c:v>
                </c:pt>
                <c:pt idx="180">
                  <c:v>65297</c:v>
                </c:pt>
                <c:pt idx="181">
                  <c:v>99290</c:v>
                </c:pt>
                <c:pt idx="182">
                  <c:v>84549</c:v>
                </c:pt>
                <c:pt idx="183">
                  <c:v>66800</c:v>
                </c:pt>
                <c:pt idx="184">
                  <c:v>45562</c:v>
                </c:pt>
                <c:pt idx="185">
                  <c:v>93434</c:v>
                </c:pt>
                <c:pt idx="186">
                  <c:v>49134</c:v>
                </c:pt>
                <c:pt idx="187">
                  <c:v>59887</c:v>
                </c:pt>
                <c:pt idx="188">
                  <c:v>55713</c:v>
                </c:pt>
                <c:pt idx="189">
                  <c:v>47236</c:v>
                </c:pt>
                <c:pt idx="190">
                  <c:v>50967</c:v>
                </c:pt>
                <c:pt idx="191">
                  <c:v>44907</c:v>
                </c:pt>
                <c:pt idx="192">
                  <c:v>50461</c:v>
                </c:pt>
                <c:pt idx="193">
                  <c:v>40308</c:v>
                </c:pt>
                <c:pt idx="194">
                  <c:v>62769</c:v>
                </c:pt>
                <c:pt idx="195">
                  <c:v>20545</c:v>
                </c:pt>
                <c:pt idx="196">
                  <c:v>82874</c:v>
                </c:pt>
                <c:pt idx="197">
                  <c:v>58111</c:v>
                </c:pt>
                <c:pt idx="198">
                  <c:v>86704</c:v>
                </c:pt>
                <c:pt idx="199">
                  <c:v>61845</c:v>
                </c:pt>
                <c:pt idx="200">
                  <c:v>90846</c:v>
                </c:pt>
                <c:pt idx="201">
                  <c:v>30647</c:v>
                </c:pt>
                <c:pt idx="202">
                  <c:v>47289</c:v>
                </c:pt>
                <c:pt idx="203">
                  <c:v>61535</c:v>
                </c:pt>
                <c:pt idx="204">
                  <c:v>90408</c:v>
                </c:pt>
                <c:pt idx="205">
                  <c:v>47032</c:v>
                </c:pt>
                <c:pt idx="206">
                  <c:v>49376</c:v>
                </c:pt>
                <c:pt idx="207">
                  <c:v>45800</c:v>
                </c:pt>
                <c:pt idx="208">
                  <c:v>13487</c:v>
                </c:pt>
                <c:pt idx="209">
                  <c:v>9983</c:v>
                </c:pt>
                <c:pt idx="210">
                  <c:v>52475</c:v>
                </c:pt>
                <c:pt idx="211">
                  <c:v>59300</c:v>
                </c:pt>
                <c:pt idx="212">
                  <c:v>99593</c:v>
                </c:pt>
                <c:pt idx="213">
                  <c:v>13527</c:v>
                </c:pt>
                <c:pt idx="214">
                  <c:v>9445</c:v>
                </c:pt>
                <c:pt idx="215">
                  <c:v>68689</c:v>
                </c:pt>
                <c:pt idx="216">
                  <c:v>47891</c:v>
                </c:pt>
                <c:pt idx="217">
                  <c:v>79531</c:v>
                </c:pt>
                <c:pt idx="218">
                  <c:v>96231</c:v>
                </c:pt>
                <c:pt idx="219">
                  <c:v>16647</c:v>
                </c:pt>
                <c:pt idx="220">
                  <c:v>58960</c:v>
                </c:pt>
                <c:pt idx="221">
                  <c:v>50752</c:v>
                </c:pt>
                <c:pt idx="222">
                  <c:v>56925</c:v>
                </c:pt>
                <c:pt idx="223">
                  <c:v>89185</c:v>
                </c:pt>
                <c:pt idx="224">
                  <c:v>8884</c:v>
                </c:pt>
                <c:pt idx="225">
                  <c:v>49124</c:v>
                </c:pt>
                <c:pt idx="226">
                  <c:v>53080</c:v>
                </c:pt>
                <c:pt idx="227">
                  <c:v>14538</c:v>
                </c:pt>
                <c:pt idx="228">
                  <c:v>61034</c:v>
                </c:pt>
                <c:pt idx="229">
                  <c:v>61763</c:v>
                </c:pt>
                <c:pt idx="230">
                  <c:v>79512</c:v>
                </c:pt>
                <c:pt idx="231">
                  <c:v>65553</c:v>
                </c:pt>
                <c:pt idx="232">
                  <c:v>44599</c:v>
                </c:pt>
                <c:pt idx="233">
                  <c:v>47590</c:v>
                </c:pt>
                <c:pt idx="234">
                  <c:v>95897</c:v>
                </c:pt>
                <c:pt idx="235">
                  <c:v>47128</c:v>
                </c:pt>
                <c:pt idx="236">
                  <c:v>16348</c:v>
                </c:pt>
                <c:pt idx="237">
                  <c:v>17535</c:v>
                </c:pt>
                <c:pt idx="238">
                  <c:v>60973</c:v>
                </c:pt>
                <c:pt idx="239">
                  <c:v>54406</c:v>
                </c:pt>
                <c:pt idx="240">
                  <c:v>24894</c:v>
                </c:pt>
                <c:pt idx="241">
                  <c:v>57357</c:v>
                </c:pt>
                <c:pt idx="242">
                  <c:v>60263</c:v>
                </c:pt>
                <c:pt idx="243">
                  <c:v>98851</c:v>
                </c:pt>
                <c:pt idx="244">
                  <c:v>57818</c:v>
                </c:pt>
                <c:pt idx="245">
                  <c:v>59330</c:v>
                </c:pt>
                <c:pt idx="246">
                  <c:v>93673</c:v>
                </c:pt>
                <c:pt idx="247">
                  <c:v>45873</c:v>
                </c:pt>
                <c:pt idx="248">
                  <c:v>95017</c:v>
                </c:pt>
                <c:pt idx="249">
                  <c:v>103020</c:v>
                </c:pt>
                <c:pt idx="250">
                  <c:v>94095</c:v>
                </c:pt>
                <c:pt idx="251">
                  <c:v>24997</c:v>
                </c:pt>
                <c:pt idx="252">
                  <c:v>59719</c:v>
                </c:pt>
                <c:pt idx="253">
                  <c:v>23871</c:v>
                </c:pt>
                <c:pt idx="254">
                  <c:v>57968</c:v>
                </c:pt>
                <c:pt idx="255">
                  <c:v>13247</c:v>
                </c:pt>
                <c:pt idx="256">
                  <c:v>9201</c:v>
                </c:pt>
                <c:pt idx="257">
                  <c:v>63733</c:v>
                </c:pt>
                <c:pt idx="258">
                  <c:v>64614</c:v>
                </c:pt>
                <c:pt idx="259">
                  <c:v>83495</c:v>
                </c:pt>
                <c:pt idx="260">
                  <c:v>78288</c:v>
                </c:pt>
                <c:pt idx="261">
                  <c:v>50690</c:v>
                </c:pt>
                <c:pt idx="262">
                  <c:v>27762</c:v>
                </c:pt>
                <c:pt idx="263">
                  <c:v>94453</c:v>
                </c:pt>
                <c:pt idx="264">
                  <c:v>33833</c:v>
                </c:pt>
                <c:pt idx="265">
                  <c:v>18281</c:v>
                </c:pt>
                <c:pt idx="266">
                  <c:v>84205</c:v>
                </c:pt>
                <c:pt idx="267">
                  <c:v>99494</c:v>
                </c:pt>
                <c:pt idx="268">
                  <c:v>58260</c:v>
                </c:pt>
                <c:pt idx="269">
                  <c:v>45409</c:v>
                </c:pt>
                <c:pt idx="270">
                  <c:v>55797</c:v>
                </c:pt>
                <c:pt idx="271">
                  <c:v>58528</c:v>
                </c:pt>
                <c:pt idx="272">
                  <c:v>50760</c:v>
                </c:pt>
                <c:pt idx="273">
                  <c:v>45317</c:v>
                </c:pt>
                <c:pt idx="274">
                  <c:v>61091</c:v>
                </c:pt>
                <c:pt idx="275">
                  <c:v>55897</c:v>
                </c:pt>
                <c:pt idx="276">
                  <c:v>59757</c:v>
                </c:pt>
                <c:pt idx="277">
                  <c:v>64361</c:v>
                </c:pt>
                <c:pt idx="278">
                  <c:v>79241</c:v>
                </c:pt>
                <c:pt idx="279">
                  <c:v>98165</c:v>
                </c:pt>
                <c:pt idx="280">
                  <c:v>55617</c:v>
                </c:pt>
                <c:pt idx="281">
                  <c:v>45196</c:v>
                </c:pt>
                <c:pt idx="282">
                  <c:v>15487</c:v>
                </c:pt>
                <c:pt idx="283">
                  <c:v>53357</c:v>
                </c:pt>
                <c:pt idx="284">
                  <c:v>40643</c:v>
                </c:pt>
                <c:pt idx="285">
                  <c:v>49715</c:v>
                </c:pt>
                <c:pt idx="286">
                  <c:v>77795</c:v>
                </c:pt>
                <c:pt idx="287">
                  <c:v>69150</c:v>
                </c:pt>
                <c:pt idx="288">
                  <c:v>94328</c:v>
                </c:pt>
                <c:pt idx="289">
                  <c:v>46742</c:v>
                </c:pt>
                <c:pt idx="290">
                  <c:v>57050</c:v>
                </c:pt>
                <c:pt idx="291">
                  <c:v>93820</c:v>
                </c:pt>
                <c:pt idx="292">
                  <c:v>51505</c:v>
                </c:pt>
                <c:pt idx="293">
                  <c:v>11076</c:v>
                </c:pt>
                <c:pt idx="294">
                  <c:v>46726</c:v>
                </c:pt>
                <c:pt idx="295">
                  <c:v>54047</c:v>
                </c:pt>
                <c:pt idx="296">
                  <c:v>28568</c:v>
                </c:pt>
                <c:pt idx="297">
                  <c:v>28952</c:v>
                </c:pt>
                <c:pt idx="298">
                  <c:v>46605</c:v>
                </c:pt>
                <c:pt idx="299">
                  <c:v>48059</c:v>
                </c:pt>
                <c:pt idx="300">
                  <c:v>52134</c:v>
                </c:pt>
                <c:pt idx="301">
                  <c:v>25488</c:v>
                </c:pt>
                <c:pt idx="302">
                  <c:v>50388</c:v>
                </c:pt>
                <c:pt idx="303">
                  <c:v>86294</c:v>
                </c:pt>
                <c:pt idx="304">
                  <c:v>46898</c:v>
                </c:pt>
                <c:pt idx="305">
                  <c:v>17843</c:v>
                </c:pt>
                <c:pt idx="306">
                  <c:v>80050</c:v>
                </c:pt>
                <c:pt idx="307">
                  <c:v>69297</c:v>
                </c:pt>
                <c:pt idx="308">
                  <c:v>25455</c:v>
                </c:pt>
                <c:pt idx="309">
                  <c:v>90048</c:v>
                </c:pt>
                <c:pt idx="310">
                  <c:v>61769</c:v>
                </c:pt>
                <c:pt idx="311">
                  <c:v>17212</c:v>
                </c:pt>
                <c:pt idx="312">
                  <c:v>48202</c:v>
                </c:pt>
                <c:pt idx="313">
                  <c:v>38908</c:v>
                </c:pt>
                <c:pt idx="314">
                  <c:v>30114</c:v>
                </c:pt>
                <c:pt idx="315">
                  <c:v>79113</c:v>
                </c:pt>
                <c:pt idx="316">
                  <c:v>47542</c:v>
                </c:pt>
                <c:pt idx="317">
                  <c:v>77992</c:v>
                </c:pt>
                <c:pt idx="318">
                  <c:v>84218</c:v>
                </c:pt>
                <c:pt idx="319">
                  <c:v>54878</c:v>
                </c:pt>
                <c:pt idx="320">
                  <c:v>79216</c:v>
                </c:pt>
                <c:pt idx="321">
                  <c:v>55680</c:v>
                </c:pt>
                <c:pt idx="322">
                  <c:v>49919</c:v>
                </c:pt>
                <c:pt idx="323">
                  <c:v>43610</c:v>
                </c:pt>
                <c:pt idx="324">
                  <c:v>56739</c:v>
                </c:pt>
                <c:pt idx="325">
                  <c:v>85292</c:v>
                </c:pt>
                <c:pt idx="326">
                  <c:v>52865</c:v>
                </c:pt>
                <c:pt idx="327">
                  <c:v>12619</c:v>
                </c:pt>
                <c:pt idx="328">
                  <c:v>91070</c:v>
                </c:pt>
                <c:pt idx="329">
                  <c:v>46702</c:v>
                </c:pt>
                <c:pt idx="330">
                  <c:v>11301</c:v>
                </c:pt>
                <c:pt idx="331">
                  <c:v>52898</c:v>
                </c:pt>
                <c:pt idx="332">
                  <c:v>89256</c:v>
                </c:pt>
                <c:pt idx="333">
                  <c:v>52842</c:v>
                </c:pt>
                <c:pt idx="334">
                  <c:v>62058</c:v>
                </c:pt>
                <c:pt idx="335">
                  <c:v>73722</c:v>
                </c:pt>
                <c:pt idx="336">
                  <c:v>34282</c:v>
                </c:pt>
                <c:pt idx="337">
                  <c:v>95459</c:v>
                </c:pt>
                <c:pt idx="338">
                  <c:v>45248</c:v>
                </c:pt>
                <c:pt idx="339">
                  <c:v>96991</c:v>
                </c:pt>
                <c:pt idx="340">
                  <c:v>57057</c:v>
                </c:pt>
                <c:pt idx="341">
                  <c:v>101275</c:v>
                </c:pt>
                <c:pt idx="342">
                  <c:v>87363</c:v>
                </c:pt>
                <c:pt idx="343">
                  <c:v>47152</c:v>
                </c:pt>
                <c:pt idx="344">
                  <c:v>47080</c:v>
                </c:pt>
                <c:pt idx="345">
                  <c:v>74373</c:v>
                </c:pt>
                <c:pt idx="346">
                  <c:v>80416</c:v>
                </c:pt>
                <c:pt idx="347">
                  <c:v>67399</c:v>
                </c:pt>
                <c:pt idx="348">
                  <c:v>97379</c:v>
                </c:pt>
                <c:pt idx="349">
                  <c:v>44539</c:v>
                </c:pt>
                <c:pt idx="350">
                  <c:v>77080</c:v>
                </c:pt>
                <c:pt idx="351">
                  <c:v>56459</c:v>
                </c:pt>
                <c:pt idx="352">
                  <c:v>16658</c:v>
                </c:pt>
                <c:pt idx="353">
                  <c:v>19094</c:v>
                </c:pt>
                <c:pt idx="354">
                  <c:v>68796</c:v>
                </c:pt>
                <c:pt idx="355">
                  <c:v>47350</c:v>
                </c:pt>
                <c:pt idx="356">
                  <c:v>43368</c:v>
                </c:pt>
                <c:pt idx="357">
                  <c:v>82350</c:v>
                </c:pt>
                <c:pt idx="358">
                  <c:v>64418</c:v>
                </c:pt>
                <c:pt idx="359">
                  <c:v>44455</c:v>
                </c:pt>
                <c:pt idx="360">
                  <c:v>23877</c:v>
                </c:pt>
                <c:pt idx="361">
                  <c:v>90536</c:v>
                </c:pt>
                <c:pt idx="362">
                  <c:v>61014</c:v>
                </c:pt>
                <c:pt idx="363">
                  <c:v>13759</c:v>
                </c:pt>
                <c:pt idx="364">
                  <c:v>56377</c:v>
                </c:pt>
                <c:pt idx="365">
                  <c:v>47461</c:v>
                </c:pt>
                <c:pt idx="366">
                  <c:v>51000</c:v>
                </c:pt>
                <c:pt idx="367">
                  <c:v>22460</c:v>
                </c:pt>
                <c:pt idx="368">
                  <c:v>24338</c:v>
                </c:pt>
                <c:pt idx="369">
                  <c:v>45049</c:v>
                </c:pt>
                <c:pt idx="370">
                  <c:v>8498</c:v>
                </c:pt>
                <c:pt idx="371">
                  <c:v>88275</c:v>
                </c:pt>
                <c:pt idx="372">
                  <c:v>12997</c:v>
                </c:pt>
                <c:pt idx="373">
                  <c:v>42338</c:v>
                </c:pt>
                <c:pt idx="374">
                  <c:v>60238</c:v>
                </c:pt>
                <c:pt idx="375">
                  <c:v>54921</c:v>
                </c:pt>
                <c:pt idx="376">
                  <c:v>53712</c:v>
                </c:pt>
                <c:pt idx="377">
                  <c:v>16082</c:v>
                </c:pt>
                <c:pt idx="378">
                  <c:v>13471</c:v>
                </c:pt>
                <c:pt idx="379">
                  <c:v>94598</c:v>
                </c:pt>
                <c:pt idx="380">
                  <c:v>98777</c:v>
                </c:pt>
                <c:pt idx="381">
                  <c:v>10619</c:v>
                </c:pt>
                <c:pt idx="382">
                  <c:v>57033</c:v>
                </c:pt>
                <c:pt idx="383">
                  <c:v>34242</c:v>
                </c:pt>
                <c:pt idx="384">
                  <c:v>30137</c:v>
                </c:pt>
                <c:pt idx="385">
                  <c:v>70373</c:v>
                </c:pt>
                <c:pt idx="386">
                  <c:v>58937</c:v>
                </c:pt>
                <c:pt idx="387">
                  <c:v>41735</c:v>
                </c:pt>
                <c:pt idx="388">
                  <c:v>24836</c:v>
                </c:pt>
                <c:pt idx="389">
                  <c:v>58406</c:v>
                </c:pt>
                <c:pt idx="390">
                  <c:v>63861</c:v>
                </c:pt>
                <c:pt idx="391">
                  <c:v>50136</c:v>
                </c:pt>
                <c:pt idx="392">
                  <c:v>40293</c:v>
                </c:pt>
                <c:pt idx="393">
                  <c:v>53749</c:v>
                </c:pt>
                <c:pt idx="394">
                  <c:v>52282</c:v>
                </c:pt>
                <c:pt idx="395">
                  <c:v>82624</c:v>
                </c:pt>
                <c:pt idx="396">
                  <c:v>7664</c:v>
                </c:pt>
                <c:pt idx="397">
                  <c:v>102955</c:v>
                </c:pt>
                <c:pt idx="398">
                  <c:v>101172</c:v>
                </c:pt>
                <c:pt idx="399">
                  <c:v>63263</c:v>
                </c:pt>
                <c:pt idx="400">
                  <c:v>87621</c:v>
                </c:pt>
                <c:pt idx="401">
                  <c:v>79617</c:v>
                </c:pt>
                <c:pt idx="402">
                  <c:v>90008</c:v>
                </c:pt>
                <c:pt idx="403">
                  <c:v>96137</c:v>
                </c:pt>
                <c:pt idx="404">
                  <c:v>11122</c:v>
                </c:pt>
                <c:pt idx="405">
                  <c:v>9400</c:v>
                </c:pt>
                <c:pt idx="406">
                  <c:v>91937</c:v>
                </c:pt>
                <c:pt idx="407">
                  <c:v>87711</c:v>
                </c:pt>
                <c:pt idx="408">
                  <c:v>26598</c:v>
                </c:pt>
                <c:pt idx="409">
                  <c:v>50776</c:v>
                </c:pt>
                <c:pt idx="410">
                  <c:v>49804</c:v>
                </c:pt>
                <c:pt idx="411">
                  <c:v>62845</c:v>
                </c:pt>
                <c:pt idx="412">
                  <c:v>54932</c:v>
                </c:pt>
                <c:pt idx="413">
                  <c:v>23076</c:v>
                </c:pt>
                <c:pt idx="414">
                  <c:v>62376</c:v>
                </c:pt>
                <c:pt idx="415">
                  <c:v>39256</c:v>
                </c:pt>
                <c:pt idx="416">
                  <c:v>46991</c:v>
                </c:pt>
                <c:pt idx="417">
                  <c:v>17360</c:v>
                </c:pt>
                <c:pt idx="418">
                  <c:v>43171</c:v>
                </c:pt>
                <c:pt idx="419">
                  <c:v>100198</c:v>
                </c:pt>
                <c:pt idx="420">
                  <c:v>63436</c:v>
                </c:pt>
                <c:pt idx="421">
                  <c:v>21571</c:v>
                </c:pt>
                <c:pt idx="422">
                  <c:v>88409</c:v>
                </c:pt>
                <c:pt idx="423">
                  <c:v>50458</c:v>
                </c:pt>
                <c:pt idx="424">
                  <c:v>80366</c:v>
                </c:pt>
                <c:pt idx="425">
                  <c:v>48167</c:v>
                </c:pt>
                <c:pt idx="426">
                  <c:v>12508</c:v>
                </c:pt>
                <c:pt idx="427">
                  <c:v>9777</c:v>
                </c:pt>
                <c:pt idx="428">
                  <c:v>63648</c:v>
                </c:pt>
                <c:pt idx="429">
                  <c:v>58533</c:v>
                </c:pt>
                <c:pt idx="430">
                  <c:v>48120</c:v>
                </c:pt>
                <c:pt idx="431">
                  <c:v>44193</c:v>
                </c:pt>
                <c:pt idx="432">
                  <c:v>43156</c:v>
                </c:pt>
                <c:pt idx="433">
                  <c:v>49014</c:v>
                </c:pt>
                <c:pt idx="434">
                  <c:v>89845</c:v>
                </c:pt>
                <c:pt idx="435">
                  <c:v>28226</c:v>
                </c:pt>
                <c:pt idx="436">
                  <c:v>50373</c:v>
                </c:pt>
                <c:pt idx="437">
                  <c:v>16266</c:v>
                </c:pt>
                <c:pt idx="438">
                  <c:v>86483</c:v>
                </c:pt>
                <c:pt idx="439">
                  <c:v>18102</c:v>
                </c:pt>
                <c:pt idx="440">
                  <c:v>67174</c:v>
                </c:pt>
                <c:pt idx="441">
                  <c:v>95867</c:v>
                </c:pt>
                <c:pt idx="442">
                  <c:v>68185</c:v>
                </c:pt>
                <c:pt idx="443">
                  <c:v>23352</c:v>
                </c:pt>
                <c:pt idx="444">
                  <c:v>12890</c:v>
                </c:pt>
                <c:pt idx="445">
                  <c:v>61471</c:v>
                </c:pt>
                <c:pt idx="446">
                  <c:v>101763</c:v>
                </c:pt>
                <c:pt idx="447">
                  <c:v>55561</c:v>
                </c:pt>
                <c:pt idx="448">
                  <c:v>7628</c:v>
                </c:pt>
                <c:pt idx="449">
                  <c:v>25762</c:v>
                </c:pt>
                <c:pt idx="450">
                  <c:v>43801</c:v>
                </c:pt>
                <c:pt idx="451">
                  <c:v>10949</c:v>
                </c:pt>
                <c:pt idx="452">
                  <c:v>52943</c:v>
                </c:pt>
                <c:pt idx="453">
                  <c:v>11290</c:v>
                </c:pt>
                <c:pt idx="454">
                  <c:v>84675</c:v>
                </c:pt>
                <c:pt idx="455">
                  <c:v>102565</c:v>
                </c:pt>
                <c:pt idx="456">
                  <c:v>54854</c:v>
                </c:pt>
                <c:pt idx="457">
                  <c:v>21166</c:v>
                </c:pt>
                <c:pt idx="458">
                  <c:v>28647</c:v>
                </c:pt>
                <c:pt idx="459">
                  <c:v>31514</c:v>
                </c:pt>
                <c:pt idx="460">
                  <c:v>16414</c:v>
                </c:pt>
                <c:pt idx="461">
                  <c:v>48947</c:v>
                </c:pt>
                <c:pt idx="462">
                  <c:v>51999</c:v>
                </c:pt>
                <c:pt idx="463">
                  <c:v>96608</c:v>
                </c:pt>
                <c:pt idx="464">
                  <c:v>84504</c:v>
                </c:pt>
                <c:pt idx="465">
                  <c:v>54990</c:v>
                </c:pt>
                <c:pt idx="466">
                  <c:v>42994</c:v>
                </c:pt>
                <c:pt idx="467">
                  <c:v>93533</c:v>
                </c:pt>
                <c:pt idx="468">
                  <c:v>28808</c:v>
                </c:pt>
                <c:pt idx="469">
                  <c:v>99708</c:v>
                </c:pt>
                <c:pt idx="470">
                  <c:v>51689</c:v>
                </c:pt>
                <c:pt idx="471">
                  <c:v>94197</c:v>
                </c:pt>
                <c:pt idx="472">
                  <c:v>90064</c:v>
                </c:pt>
                <c:pt idx="473">
                  <c:v>26606</c:v>
                </c:pt>
                <c:pt idx="474">
                  <c:v>53218</c:v>
                </c:pt>
                <c:pt idx="475">
                  <c:v>11517</c:v>
                </c:pt>
                <c:pt idx="476">
                  <c:v>54000</c:v>
                </c:pt>
                <c:pt idx="477">
                  <c:v>85126</c:v>
                </c:pt>
                <c:pt idx="478">
                  <c:v>49226</c:v>
                </c:pt>
                <c:pt idx="479">
                  <c:v>90373</c:v>
                </c:pt>
                <c:pt idx="480">
                  <c:v>62762</c:v>
                </c:pt>
                <c:pt idx="481">
                  <c:v>66310</c:v>
                </c:pt>
                <c:pt idx="482">
                  <c:v>54328</c:v>
                </c:pt>
                <c:pt idx="483">
                  <c:v>89783</c:v>
                </c:pt>
                <c:pt idx="484">
                  <c:v>96578</c:v>
                </c:pt>
                <c:pt idx="485">
                  <c:v>65295</c:v>
                </c:pt>
                <c:pt idx="486">
                  <c:v>19953</c:v>
                </c:pt>
                <c:pt idx="487">
                  <c:v>97650</c:v>
                </c:pt>
                <c:pt idx="488">
                  <c:v>52302</c:v>
                </c:pt>
                <c:pt idx="489">
                  <c:v>29284</c:v>
                </c:pt>
                <c:pt idx="490">
                  <c:v>87606</c:v>
                </c:pt>
                <c:pt idx="491">
                  <c:v>66575</c:v>
                </c:pt>
                <c:pt idx="492">
                  <c:v>45849</c:v>
                </c:pt>
                <c:pt idx="493">
                  <c:v>59639</c:v>
                </c:pt>
                <c:pt idx="494">
                  <c:v>48305</c:v>
                </c:pt>
                <c:pt idx="495">
                  <c:v>54409</c:v>
                </c:pt>
                <c:pt idx="496">
                  <c:v>103206</c:v>
                </c:pt>
                <c:pt idx="497">
                  <c:v>102082</c:v>
                </c:pt>
                <c:pt idx="498">
                  <c:v>77515</c:v>
                </c:pt>
                <c:pt idx="499">
                  <c:v>29242</c:v>
                </c:pt>
                <c:pt idx="500">
                  <c:v>27494</c:v>
                </c:pt>
                <c:pt idx="501">
                  <c:v>55058</c:v>
                </c:pt>
                <c:pt idx="502">
                  <c:v>65164</c:v>
                </c:pt>
                <c:pt idx="503">
                  <c:v>16313</c:v>
                </c:pt>
                <c:pt idx="504">
                  <c:v>21116</c:v>
                </c:pt>
                <c:pt idx="505">
                  <c:v>26816</c:v>
                </c:pt>
                <c:pt idx="506">
                  <c:v>49387</c:v>
                </c:pt>
                <c:pt idx="507">
                  <c:v>54453</c:v>
                </c:pt>
                <c:pt idx="508">
                  <c:v>51438</c:v>
                </c:pt>
                <c:pt idx="509">
                  <c:v>51273</c:v>
                </c:pt>
                <c:pt idx="510">
                  <c:v>21564</c:v>
                </c:pt>
                <c:pt idx="511">
                  <c:v>89354</c:v>
                </c:pt>
                <c:pt idx="512">
                  <c:v>60520</c:v>
                </c:pt>
                <c:pt idx="513">
                  <c:v>57709</c:v>
                </c:pt>
                <c:pt idx="514">
                  <c:v>63051</c:v>
                </c:pt>
                <c:pt idx="515">
                  <c:v>54208</c:v>
                </c:pt>
                <c:pt idx="516">
                  <c:v>86095</c:v>
                </c:pt>
                <c:pt idx="517">
                  <c:v>51228</c:v>
                </c:pt>
                <c:pt idx="518">
                  <c:v>50970</c:v>
                </c:pt>
                <c:pt idx="519">
                  <c:v>44370</c:v>
                </c:pt>
                <c:pt idx="520">
                  <c:v>58420</c:v>
                </c:pt>
                <c:pt idx="521">
                  <c:v>45100</c:v>
                </c:pt>
                <c:pt idx="522">
                  <c:v>60326</c:v>
                </c:pt>
                <c:pt idx="523">
                  <c:v>33488</c:v>
                </c:pt>
                <c:pt idx="524">
                  <c:v>86809</c:v>
                </c:pt>
                <c:pt idx="525">
                  <c:v>62373</c:v>
                </c:pt>
                <c:pt idx="526">
                  <c:v>57029</c:v>
                </c:pt>
                <c:pt idx="527">
                  <c:v>65266</c:v>
                </c:pt>
                <c:pt idx="528">
                  <c:v>64659</c:v>
                </c:pt>
                <c:pt idx="529">
                  <c:v>13405</c:v>
                </c:pt>
                <c:pt idx="530">
                  <c:v>28596</c:v>
                </c:pt>
                <c:pt idx="531">
                  <c:v>48467</c:v>
                </c:pt>
                <c:pt idx="532">
                  <c:v>9219</c:v>
                </c:pt>
                <c:pt idx="533">
                  <c:v>60925</c:v>
                </c:pt>
                <c:pt idx="534">
                  <c:v>92850</c:v>
                </c:pt>
                <c:pt idx="535">
                  <c:v>36401</c:v>
                </c:pt>
                <c:pt idx="536">
                  <c:v>82226</c:v>
                </c:pt>
                <c:pt idx="537">
                  <c:v>51443</c:v>
                </c:pt>
                <c:pt idx="538">
                  <c:v>18873</c:v>
                </c:pt>
                <c:pt idx="539">
                  <c:v>12738</c:v>
                </c:pt>
                <c:pt idx="540">
                  <c:v>88000</c:v>
                </c:pt>
                <c:pt idx="541">
                  <c:v>26288</c:v>
                </c:pt>
                <c:pt idx="542">
                  <c:v>59856</c:v>
                </c:pt>
                <c:pt idx="543">
                  <c:v>50212</c:v>
                </c:pt>
                <c:pt idx="544">
                  <c:v>75516</c:v>
                </c:pt>
                <c:pt idx="545">
                  <c:v>4940</c:v>
                </c:pt>
                <c:pt idx="546">
                  <c:v>63306</c:v>
                </c:pt>
                <c:pt idx="547">
                  <c:v>53769</c:v>
                </c:pt>
                <c:pt idx="548">
                  <c:v>59112</c:v>
                </c:pt>
                <c:pt idx="549">
                  <c:v>48576</c:v>
                </c:pt>
                <c:pt idx="550">
                  <c:v>59844</c:v>
                </c:pt>
                <c:pt idx="551">
                  <c:v>70060</c:v>
                </c:pt>
                <c:pt idx="552">
                  <c:v>62318</c:v>
                </c:pt>
                <c:pt idx="553">
                  <c:v>78297</c:v>
                </c:pt>
                <c:pt idx="554">
                  <c:v>65153</c:v>
                </c:pt>
                <c:pt idx="555">
                  <c:v>32707</c:v>
                </c:pt>
                <c:pt idx="556">
                  <c:v>88359</c:v>
                </c:pt>
                <c:pt idx="557">
                  <c:v>23808</c:v>
                </c:pt>
                <c:pt idx="558">
                  <c:v>60481</c:v>
                </c:pt>
                <c:pt idx="559">
                  <c:v>42981</c:v>
                </c:pt>
                <c:pt idx="560">
                  <c:v>32589</c:v>
                </c:pt>
                <c:pt idx="561">
                  <c:v>21251</c:v>
                </c:pt>
                <c:pt idx="562">
                  <c:v>102972</c:v>
                </c:pt>
                <c:pt idx="563">
                  <c:v>16630</c:v>
                </c:pt>
                <c:pt idx="564">
                  <c:v>11795</c:v>
                </c:pt>
                <c:pt idx="565">
                  <c:v>61219</c:v>
                </c:pt>
                <c:pt idx="566">
                  <c:v>68098</c:v>
                </c:pt>
                <c:pt idx="567">
                  <c:v>42868</c:v>
                </c:pt>
                <c:pt idx="568">
                  <c:v>65000</c:v>
                </c:pt>
                <c:pt idx="569">
                  <c:v>53491</c:v>
                </c:pt>
                <c:pt idx="570">
                  <c:v>81813</c:v>
                </c:pt>
                <c:pt idx="571">
                  <c:v>71038</c:v>
                </c:pt>
                <c:pt idx="572">
                  <c:v>53023</c:v>
                </c:pt>
                <c:pt idx="573">
                  <c:v>31495</c:v>
                </c:pt>
                <c:pt idx="574">
                  <c:v>47919</c:v>
                </c:pt>
                <c:pt idx="575">
                  <c:v>82898</c:v>
                </c:pt>
                <c:pt idx="576">
                  <c:v>16790</c:v>
                </c:pt>
                <c:pt idx="577">
                  <c:v>59180</c:v>
                </c:pt>
                <c:pt idx="578">
                  <c:v>53975</c:v>
                </c:pt>
                <c:pt idx="579">
                  <c:v>68811</c:v>
                </c:pt>
                <c:pt idx="580">
                  <c:v>50695</c:v>
                </c:pt>
                <c:pt idx="581">
                  <c:v>22458</c:v>
                </c:pt>
                <c:pt idx="582">
                  <c:v>47701</c:v>
                </c:pt>
                <c:pt idx="583">
                  <c:v>95240</c:v>
                </c:pt>
                <c:pt idx="584">
                  <c:v>56459</c:v>
                </c:pt>
                <c:pt idx="585">
                  <c:v>47155</c:v>
                </c:pt>
                <c:pt idx="586">
                  <c:v>50842</c:v>
                </c:pt>
                <c:pt idx="587">
                  <c:v>10917</c:v>
                </c:pt>
                <c:pt idx="588">
                  <c:v>9793</c:v>
                </c:pt>
                <c:pt idx="589">
                  <c:v>49762</c:v>
                </c:pt>
                <c:pt idx="590">
                  <c:v>56142</c:v>
                </c:pt>
                <c:pt idx="591">
                  <c:v>49541</c:v>
                </c:pt>
                <c:pt idx="592">
                  <c:v>45093</c:v>
                </c:pt>
                <c:pt idx="593">
                  <c:v>41866</c:v>
                </c:pt>
                <c:pt idx="594">
                  <c:v>42242</c:v>
                </c:pt>
                <c:pt idx="595">
                  <c:v>96614</c:v>
                </c:pt>
                <c:pt idx="596">
                  <c:v>58928</c:v>
                </c:pt>
                <c:pt idx="597">
                  <c:v>29817</c:v>
                </c:pt>
                <c:pt idx="598">
                  <c:v>34502</c:v>
                </c:pt>
                <c:pt idx="599">
                  <c:v>90273</c:v>
                </c:pt>
                <c:pt idx="600">
                  <c:v>61092</c:v>
                </c:pt>
                <c:pt idx="601">
                  <c:v>20657</c:v>
                </c:pt>
                <c:pt idx="602">
                  <c:v>48841</c:v>
                </c:pt>
                <c:pt idx="603">
                  <c:v>77947</c:v>
                </c:pt>
                <c:pt idx="604">
                  <c:v>26971</c:v>
                </c:pt>
                <c:pt idx="605">
                  <c:v>63792</c:v>
                </c:pt>
                <c:pt idx="606">
                  <c:v>51720</c:v>
                </c:pt>
                <c:pt idx="607">
                  <c:v>100235</c:v>
                </c:pt>
                <c:pt idx="608">
                  <c:v>87616</c:v>
                </c:pt>
                <c:pt idx="609">
                  <c:v>60781</c:v>
                </c:pt>
                <c:pt idx="610">
                  <c:v>68569</c:v>
                </c:pt>
                <c:pt idx="611">
                  <c:v>82002</c:v>
                </c:pt>
                <c:pt idx="612">
                  <c:v>26392</c:v>
                </c:pt>
                <c:pt idx="613">
                  <c:v>16776</c:v>
                </c:pt>
                <c:pt idx="614">
                  <c:v>46567</c:v>
                </c:pt>
                <c:pt idx="615">
                  <c:v>54200</c:v>
                </c:pt>
                <c:pt idx="616">
                  <c:v>41150</c:v>
                </c:pt>
                <c:pt idx="617">
                  <c:v>26677</c:v>
                </c:pt>
                <c:pt idx="618">
                  <c:v>71627</c:v>
                </c:pt>
                <c:pt idx="619">
                  <c:v>93748</c:v>
                </c:pt>
                <c:pt idx="620">
                  <c:v>60784</c:v>
                </c:pt>
                <c:pt idx="621">
                  <c:v>21245</c:v>
                </c:pt>
                <c:pt idx="622">
                  <c:v>48946</c:v>
                </c:pt>
                <c:pt idx="623">
                  <c:v>86929</c:v>
                </c:pt>
                <c:pt idx="624">
                  <c:v>49587</c:v>
                </c:pt>
                <c:pt idx="625">
                  <c:v>78026</c:v>
                </c:pt>
                <c:pt idx="626">
                  <c:v>78190</c:v>
                </c:pt>
                <c:pt idx="627">
                  <c:v>97656</c:v>
                </c:pt>
                <c:pt idx="628">
                  <c:v>18085</c:v>
                </c:pt>
                <c:pt idx="629">
                  <c:v>82611</c:v>
                </c:pt>
                <c:pt idx="630">
                  <c:v>97961</c:v>
                </c:pt>
                <c:pt idx="631">
                  <c:v>89263</c:v>
                </c:pt>
                <c:pt idx="632">
                  <c:v>21566</c:v>
                </c:pt>
                <c:pt idx="633">
                  <c:v>64082</c:v>
                </c:pt>
                <c:pt idx="634">
                  <c:v>55500</c:v>
                </c:pt>
                <c:pt idx="635">
                  <c:v>54861</c:v>
                </c:pt>
                <c:pt idx="636">
                  <c:v>100332</c:v>
                </c:pt>
                <c:pt idx="637">
                  <c:v>98740</c:v>
                </c:pt>
                <c:pt idx="638">
                  <c:v>75329</c:v>
                </c:pt>
                <c:pt idx="639">
                  <c:v>87112</c:v>
                </c:pt>
                <c:pt idx="640">
                  <c:v>66076</c:v>
                </c:pt>
                <c:pt idx="641">
                  <c:v>13170</c:v>
                </c:pt>
                <c:pt idx="642">
                  <c:v>15534</c:v>
                </c:pt>
                <c:pt idx="643">
                  <c:v>15518</c:v>
                </c:pt>
                <c:pt idx="644">
                  <c:v>28664</c:v>
                </c:pt>
                <c:pt idx="645">
                  <c:v>30646</c:v>
                </c:pt>
                <c:pt idx="646">
                  <c:v>75292</c:v>
                </c:pt>
                <c:pt idx="647">
                  <c:v>11036</c:v>
                </c:pt>
                <c:pt idx="648">
                  <c:v>66991</c:v>
                </c:pt>
                <c:pt idx="649">
                  <c:v>21494</c:v>
                </c:pt>
                <c:pt idx="650">
                  <c:v>59680</c:v>
                </c:pt>
                <c:pt idx="651">
                  <c:v>68218</c:v>
                </c:pt>
                <c:pt idx="652">
                  <c:v>94785</c:v>
                </c:pt>
                <c:pt idx="653">
                  <c:v>48015</c:v>
                </c:pt>
                <c:pt idx="654">
                  <c:v>96059</c:v>
                </c:pt>
                <c:pt idx="655">
                  <c:v>13183</c:v>
                </c:pt>
                <c:pt idx="656">
                  <c:v>29599</c:v>
                </c:pt>
                <c:pt idx="657">
                  <c:v>65468</c:v>
                </c:pt>
                <c:pt idx="658">
                  <c:v>53325</c:v>
                </c:pt>
                <c:pt idx="659">
                  <c:v>97228</c:v>
                </c:pt>
                <c:pt idx="660">
                  <c:v>21539</c:v>
                </c:pt>
                <c:pt idx="661">
                  <c:v>15865</c:v>
                </c:pt>
                <c:pt idx="662">
                  <c:v>49556</c:v>
                </c:pt>
                <c:pt idx="663">
                  <c:v>48049</c:v>
                </c:pt>
                <c:pt idx="664">
                  <c:v>32087</c:v>
                </c:pt>
                <c:pt idx="665">
                  <c:v>52706</c:v>
                </c:pt>
                <c:pt idx="666">
                  <c:v>50727</c:v>
                </c:pt>
                <c:pt idx="667">
                  <c:v>41347</c:v>
                </c:pt>
                <c:pt idx="668">
                  <c:v>60543</c:v>
                </c:pt>
                <c:pt idx="669">
                  <c:v>98840</c:v>
                </c:pt>
                <c:pt idx="670">
                  <c:v>88116</c:v>
                </c:pt>
                <c:pt idx="671">
                  <c:v>53187</c:v>
                </c:pt>
                <c:pt idx="672">
                  <c:v>29013</c:v>
                </c:pt>
                <c:pt idx="673">
                  <c:v>8883</c:v>
                </c:pt>
                <c:pt idx="674">
                  <c:v>51900</c:v>
                </c:pt>
                <c:pt idx="675">
                  <c:v>47695</c:v>
                </c:pt>
                <c:pt idx="676">
                  <c:v>54036</c:v>
                </c:pt>
                <c:pt idx="677">
                  <c:v>40258</c:v>
                </c:pt>
                <c:pt idx="678">
                  <c:v>88726</c:v>
                </c:pt>
                <c:pt idx="679">
                  <c:v>15235</c:v>
                </c:pt>
                <c:pt idx="680">
                  <c:v>61757</c:v>
                </c:pt>
                <c:pt idx="681">
                  <c:v>79108</c:v>
                </c:pt>
                <c:pt idx="682">
                  <c:v>90753</c:v>
                </c:pt>
                <c:pt idx="683">
                  <c:v>53304</c:v>
                </c:pt>
                <c:pt idx="684">
                  <c:v>47103</c:v>
                </c:pt>
                <c:pt idx="685">
                  <c:v>66091</c:v>
                </c:pt>
                <c:pt idx="686">
                  <c:v>32504</c:v>
                </c:pt>
                <c:pt idx="687">
                  <c:v>48919</c:v>
                </c:pt>
                <c:pt idx="688">
                  <c:v>99397</c:v>
                </c:pt>
                <c:pt idx="689">
                  <c:v>57136</c:v>
                </c:pt>
                <c:pt idx="690">
                  <c:v>98088</c:v>
                </c:pt>
                <c:pt idx="691">
                  <c:v>44637</c:v>
                </c:pt>
                <c:pt idx="692">
                  <c:v>63376</c:v>
                </c:pt>
                <c:pt idx="693">
                  <c:v>49614</c:v>
                </c:pt>
                <c:pt idx="694">
                  <c:v>48207</c:v>
                </c:pt>
                <c:pt idx="695">
                  <c:v>66861</c:v>
                </c:pt>
                <c:pt idx="696">
                  <c:v>30727</c:v>
                </c:pt>
                <c:pt idx="697">
                  <c:v>55299</c:v>
                </c:pt>
                <c:pt idx="698">
                  <c:v>66136</c:v>
                </c:pt>
                <c:pt idx="699">
                  <c:v>42020</c:v>
                </c:pt>
                <c:pt idx="700">
                  <c:v>16420</c:v>
                </c:pt>
                <c:pt idx="701">
                  <c:v>89018</c:v>
                </c:pt>
                <c:pt idx="702">
                  <c:v>87376</c:v>
                </c:pt>
                <c:pt idx="703">
                  <c:v>60660</c:v>
                </c:pt>
                <c:pt idx="704">
                  <c:v>43867</c:v>
                </c:pt>
                <c:pt idx="705">
                  <c:v>101461</c:v>
                </c:pt>
                <c:pt idx="706">
                  <c:v>11413</c:v>
                </c:pt>
                <c:pt idx="707">
                  <c:v>68201</c:v>
                </c:pt>
                <c:pt idx="708">
                  <c:v>96333</c:v>
                </c:pt>
                <c:pt idx="709">
                  <c:v>21688</c:v>
                </c:pt>
                <c:pt idx="710">
                  <c:v>47763</c:v>
                </c:pt>
                <c:pt idx="711">
                  <c:v>45761</c:v>
                </c:pt>
                <c:pt idx="712">
                  <c:v>45258</c:v>
                </c:pt>
                <c:pt idx="713">
                  <c:v>94537</c:v>
                </c:pt>
                <c:pt idx="714">
                  <c:v>52138</c:v>
                </c:pt>
                <c:pt idx="715">
                  <c:v>46843</c:v>
                </c:pt>
                <c:pt idx="716">
                  <c:v>76737</c:v>
                </c:pt>
                <c:pt idx="717">
                  <c:v>62767</c:v>
                </c:pt>
                <c:pt idx="718">
                  <c:v>48368</c:v>
                </c:pt>
                <c:pt idx="719">
                  <c:v>29184</c:v>
                </c:pt>
                <c:pt idx="720">
                  <c:v>9812</c:v>
                </c:pt>
                <c:pt idx="721">
                  <c:v>56021</c:v>
                </c:pt>
                <c:pt idx="722">
                  <c:v>27175</c:v>
                </c:pt>
                <c:pt idx="723">
                  <c:v>46144</c:v>
                </c:pt>
                <c:pt idx="724">
                  <c:v>45563</c:v>
                </c:pt>
                <c:pt idx="725">
                  <c:v>95379</c:v>
                </c:pt>
                <c:pt idx="726">
                  <c:v>39210</c:v>
                </c:pt>
                <c:pt idx="727">
                  <c:v>48754</c:v>
                </c:pt>
                <c:pt idx="728">
                  <c:v>64704</c:v>
                </c:pt>
                <c:pt idx="729">
                  <c:v>64650</c:v>
                </c:pt>
                <c:pt idx="730">
                  <c:v>42589</c:v>
                </c:pt>
                <c:pt idx="731">
                  <c:v>89822</c:v>
                </c:pt>
                <c:pt idx="732">
                  <c:v>65306</c:v>
                </c:pt>
                <c:pt idx="733">
                  <c:v>50211</c:v>
                </c:pt>
                <c:pt idx="734">
                  <c:v>81656</c:v>
                </c:pt>
                <c:pt idx="735">
                  <c:v>10164</c:v>
                </c:pt>
                <c:pt idx="736">
                  <c:v>66199</c:v>
                </c:pt>
                <c:pt idx="737">
                  <c:v>91279</c:v>
                </c:pt>
                <c:pt idx="738">
                  <c:v>44798</c:v>
                </c:pt>
                <c:pt idx="739">
                  <c:v>80045</c:v>
                </c:pt>
                <c:pt idx="740">
                  <c:v>48714</c:v>
                </c:pt>
                <c:pt idx="741">
                  <c:v>102730</c:v>
                </c:pt>
                <c:pt idx="742">
                  <c:v>101283</c:v>
                </c:pt>
                <c:pt idx="743">
                  <c:v>51993</c:v>
                </c:pt>
                <c:pt idx="744">
                  <c:v>61703</c:v>
                </c:pt>
                <c:pt idx="745">
                  <c:v>79463</c:v>
                </c:pt>
                <c:pt idx="746">
                  <c:v>53945</c:v>
                </c:pt>
                <c:pt idx="747">
                  <c:v>28337</c:v>
                </c:pt>
                <c:pt idx="748">
                  <c:v>75117</c:v>
                </c:pt>
                <c:pt idx="749">
                  <c:v>68801</c:v>
                </c:pt>
                <c:pt idx="750">
                  <c:v>20087</c:v>
                </c:pt>
                <c:pt idx="751">
                  <c:v>76675</c:v>
                </c:pt>
                <c:pt idx="752">
                  <c:v>82742</c:v>
                </c:pt>
                <c:pt idx="753">
                  <c:v>42167</c:v>
                </c:pt>
                <c:pt idx="754">
                  <c:v>44943</c:v>
                </c:pt>
                <c:pt idx="755">
                  <c:v>90572</c:v>
                </c:pt>
                <c:pt idx="756">
                  <c:v>48313</c:v>
                </c:pt>
                <c:pt idx="757">
                  <c:v>90863</c:v>
                </c:pt>
                <c:pt idx="758">
                  <c:v>21052</c:v>
                </c:pt>
                <c:pt idx="759">
                  <c:v>45103</c:v>
                </c:pt>
                <c:pt idx="760">
                  <c:v>78721</c:v>
                </c:pt>
                <c:pt idx="761">
                  <c:v>33761</c:v>
                </c:pt>
                <c:pt idx="762">
                  <c:v>51131</c:v>
                </c:pt>
                <c:pt idx="763">
                  <c:v>28877</c:v>
                </c:pt>
                <c:pt idx="764">
                  <c:v>59342</c:v>
                </c:pt>
                <c:pt idx="765">
                  <c:v>56609</c:v>
                </c:pt>
                <c:pt idx="766">
                  <c:v>92898</c:v>
                </c:pt>
                <c:pt idx="767">
                  <c:v>83863</c:v>
                </c:pt>
                <c:pt idx="768">
                  <c:v>33999</c:v>
                </c:pt>
                <c:pt idx="769">
                  <c:v>67770</c:v>
                </c:pt>
                <c:pt idx="770">
                  <c:v>12926</c:v>
                </c:pt>
                <c:pt idx="771">
                  <c:v>87192</c:v>
                </c:pt>
                <c:pt idx="772">
                  <c:v>85109</c:v>
                </c:pt>
                <c:pt idx="773">
                  <c:v>50330</c:v>
                </c:pt>
                <c:pt idx="774">
                  <c:v>22097</c:v>
                </c:pt>
                <c:pt idx="775">
                  <c:v>88135</c:v>
                </c:pt>
                <c:pt idx="776">
                  <c:v>56337</c:v>
                </c:pt>
                <c:pt idx="777">
                  <c:v>65379</c:v>
                </c:pt>
                <c:pt idx="778">
                  <c:v>8790</c:v>
                </c:pt>
                <c:pt idx="779">
                  <c:v>65811</c:v>
                </c:pt>
                <c:pt idx="780">
                  <c:v>50148</c:v>
                </c:pt>
                <c:pt idx="781">
                  <c:v>94821</c:v>
                </c:pt>
                <c:pt idx="782">
                  <c:v>24684</c:v>
                </c:pt>
                <c:pt idx="783">
                  <c:v>46272</c:v>
                </c:pt>
                <c:pt idx="784">
                  <c:v>52092</c:v>
                </c:pt>
                <c:pt idx="785">
                  <c:v>50724</c:v>
                </c:pt>
                <c:pt idx="786">
                  <c:v>24423</c:v>
                </c:pt>
                <c:pt idx="787">
                  <c:v>57790</c:v>
                </c:pt>
                <c:pt idx="788">
                  <c:v>61110</c:v>
                </c:pt>
                <c:pt idx="789">
                  <c:v>50707</c:v>
                </c:pt>
                <c:pt idx="790">
                  <c:v>48822</c:v>
                </c:pt>
                <c:pt idx="791">
                  <c:v>90498</c:v>
                </c:pt>
                <c:pt idx="792">
                  <c:v>83885</c:v>
                </c:pt>
                <c:pt idx="793">
                  <c:v>61205</c:v>
                </c:pt>
                <c:pt idx="794">
                  <c:v>89917</c:v>
                </c:pt>
                <c:pt idx="795">
                  <c:v>82694</c:v>
                </c:pt>
                <c:pt idx="796">
                  <c:v>46422</c:v>
                </c:pt>
                <c:pt idx="797">
                  <c:v>51807</c:v>
                </c:pt>
                <c:pt idx="798">
                  <c:v>26708</c:v>
                </c:pt>
                <c:pt idx="799">
                  <c:v>90350</c:v>
                </c:pt>
                <c:pt idx="800">
                  <c:v>57453</c:v>
                </c:pt>
                <c:pt idx="801">
                  <c:v>30048</c:v>
                </c:pt>
                <c:pt idx="802">
                  <c:v>63849</c:v>
                </c:pt>
                <c:pt idx="803">
                  <c:v>43126</c:v>
                </c:pt>
                <c:pt idx="804">
                  <c:v>44599</c:v>
                </c:pt>
                <c:pt idx="805">
                  <c:v>24075</c:v>
                </c:pt>
                <c:pt idx="806">
                  <c:v>48080</c:v>
                </c:pt>
                <c:pt idx="807">
                  <c:v>43922</c:v>
                </c:pt>
                <c:pt idx="808">
                  <c:v>32438</c:v>
                </c:pt>
                <c:pt idx="809">
                  <c:v>23085</c:v>
                </c:pt>
                <c:pt idx="810">
                  <c:v>49818</c:v>
                </c:pt>
                <c:pt idx="811">
                  <c:v>93800</c:v>
                </c:pt>
                <c:pt idx="812">
                  <c:v>61416</c:v>
                </c:pt>
                <c:pt idx="813">
                  <c:v>41977</c:v>
                </c:pt>
                <c:pt idx="814">
                  <c:v>45017</c:v>
                </c:pt>
                <c:pt idx="815">
                  <c:v>26485</c:v>
                </c:pt>
                <c:pt idx="816">
                  <c:v>69603</c:v>
                </c:pt>
                <c:pt idx="817">
                  <c:v>29577</c:v>
                </c:pt>
                <c:pt idx="818">
                  <c:v>68616</c:v>
                </c:pt>
                <c:pt idx="819">
                  <c:v>49586</c:v>
                </c:pt>
                <c:pt idx="820">
                  <c:v>54762</c:v>
                </c:pt>
                <c:pt idx="821">
                  <c:v>9489</c:v>
                </c:pt>
                <c:pt idx="822">
                  <c:v>12142</c:v>
                </c:pt>
                <c:pt idx="823">
                  <c:v>43677</c:v>
                </c:pt>
                <c:pt idx="824">
                  <c:v>87656</c:v>
                </c:pt>
                <c:pt idx="825">
                  <c:v>63768</c:v>
                </c:pt>
                <c:pt idx="826">
                  <c:v>13129</c:v>
                </c:pt>
                <c:pt idx="827">
                  <c:v>55844</c:v>
                </c:pt>
                <c:pt idx="828">
                  <c:v>77823</c:v>
                </c:pt>
                <c:pt idx="829">
                  <c:v>95371</c:v>
                </c:pt>
                <c:pt idx="830">
                  <c:v>46292</c:v>
                </c:pt>
                <c:pt idx="831">
                  <c:v>16706</c:v>
                </c:pt>
                <c:pt idx="832">
                  <c:v>16289</c:v>
                </c:pt>
                <c:pt idx="833">
                  <c:v>69130</c:v>
                </c:pt>
                <c:pt idx="834">
                  <c:v>12967</c:v>
                </c:pt>
                <c:pt idx="835">
                  <c:v>49181</c:v>
                </c:pt>
                <c:pt idx="836">
                  <c:v>84632</c:v>
                </c:pt>
                <c:pt idx="837">
                  <c:v>15797</c:v>
                </c:pt>
                <c:pt idx="838">
                  <c:v>88501</c:v>
                </c:pt>
                <c:pt idx="839">
                  <c:v>44521</c:v>
                </c:pt>
                <c:pt idx="840">
                  <c:v>9326</c:v>
                </c:pt>
                <c:pt idx="841">
                  <c:v>87956</c:v>
                </c:pt>
                <c:pt idx="842">
                  <c:v>18285</c:v>
                </c:pt>
                <c:pt idx="843">
                  <c:v>48160</c:v>
                </c:pt>
                <c:pt idx="844">
                  <c:v>50113</c:v>
                </c:pt>
                <c:pt idx="845">
                  <c:v>68768</c:v>
                </c:pt>
                <c:pt idx="846">
                  <c:v>56129</c:v>
                </c:pt>
                <c:pt idx="847">
                  <c:v>21514</c:v>
                </c:pt>
                <c:pt idx="848">
                  <c:v>49907</c:v>
                </c:pt>
                <c:pt idx="849">
                  <c:v>65716</c:v>
                </c:pt>
                <c:pt idx="850">
                  <c:v>9517</c:v>
                </c:pt>
                <c:pt idx="851">
                  <c:v>42528</c:v>
                </c:pt>
                <c:pt idx="852">
                  <c:v>63832</c:v>
                </c:pt>
                <c:pt idx="853">
                  <c:v>64021</c:v>
                </c:pt>
                <c:pt idx="854">
                  <c:v>53736</c:v>
                </c:pt>
                <c:pt idx="855">
                  <c:v>80374</c:v>
                </c:pt>
                <c:pt idx="856">
                  <c:v>51838</c:v>
                </c:pt>
                <c:pt idx="857">
                  <c:v>46922</c:v>
                </c:pt>
                <c:pt idx="858">
                  <c:v>44599</c:v>
                </c:pt>
                <c:pt idx="859">
                  <c:v>46416</c:v>
                </c:pt>
                <c:pt idx="860">
                  <c:v>54579</c:v>
                </c:pt>
                <c:pt idx="861">
                  <c:v>51136</c:v>
                </c:pt>
                <c:pt idx="862">
                  <c:v>13320</c:v>
                </c:pt>
                <c:pt idx="863">
                  <c:v>74466</c:v>
                </c:pt>
                <c:pt idx="864">
                  <c:v>99500</c:v>
                </c:pt>
                <c:pt idx="865">
                  <c:v>80972</c:v>
                </c:pt>
                <c:pt idx="866">
                  <c:v>85406</c:v>
                </c:pt>
                <c:pt idx="867">
                  <c:v>41364</c:v>
                </c:pt>
                <c:pt idx="868">
                  <c:v>50552</c:v>
                </c:pt>
                <c:pt idx="869">
                  <c:v>42917</c:v>
                </c:pt>
                <c:pt idx="870">
                  <c:v>61511</c:v>
                </c:pt>
                <c:pt idx="871">
                  <c:v>54269</c:v>
                </c:pt>
                <c:pt idx="872">
                  <c:v>87286</c:v>
                </c:pt>
                <c:pt idx="873">
                  <c:v>64565</c:v>
                </c:pt>
                <c:pt idx="874">
                  <c:v>56944</c:v>
                </c:pt>
                <c:pt idx="875">
                  <c:v>10398</c:v>
                </c:pt>
                <c:pt idx="876">
                  <c:v>16579</c:v>
                </c:pt>
                <c:pt idx="877">
                  <c:v>24735</c:v>
                </c:pt>
                <c:pt idx="878">
                  <c:v>68312</c:v>
                </c:pt>
                <c:pt idx="879">
                  <c:v>85669</c:v>
                </c:pt>
                <c:pt idx="880">
                  <c:v>82536</c:v>
                </c:pt>
                <c:pt idx="881">
                  <c:v>52514</c:v>
                </c:pt>
                <c:pt idx="882">
                  <c:v>51875</c:v>
                </c:pt>
                <c:pt idx="883">
                  <c:v>63013</c:v>
                </c:pt>
                <c:pt idx="884">
                  <c:v>42348</c:v>
                </c:pt>
                <c:pt idx="885">
                  <c:v>87260</c:v>
                </c:pt>
                <c:pt idx="886">
                  <c:v>98056</c:v>
                </c:pt>
                <c:pt idx="887">
                  <c:v>67746</c:v>
                </c:pt>
                <c:pt idx="888">
                  <c:v>51918</c:v>
                </c:pt>
                <c:pt idx="889">
                  <c:v>28791</c:v>
                </c:pt>
                <c:pt idx="890">
                  <c:v>95997</c:v>
                </c:pt>
                <c:pt idx="891">
                  <c:v>47103</c:v>
                </c:pt>
                <c:pt idx="892">
                  <c:v>85604</c:v>
                </c:pt>
                <c:pt idx="893">
                  <c:v>50275</c:v>
                </c:pt>
                <c:pt idx="894">
                  <c:v>10615</c:v>
                </c:pt>
                <c:pt idx="895">
                  <c:v>59150</c:v>
                </c:pt>
                <c:pt idx="896">
                  <c:v>63293</c:v>
                </c:pt>
                <c:pt idx="897">
                  <c:v>65418</c:v>
                </c:pt>
                <c:pt idx="898">
                  <c:v>46204</c:v>
                </c:pt>
                <c:pt idx="899">
                  <c:v>13399</c:v>
                </c:pt>
                <c:pt idx="900">
                  <c:v>60261</c:v>
                </c:pt>
                <c:pt idx="901">
                  <c:v>7430</c:v>
                </c:pt>
                <c:pt idx="902">
                  <c:v>25165</c:v>
                </c:pt>
                <c:pt idx="903">
                  <c:v>19453</c:v>
                </c:pt>
                <c:pt idx="904">
                  <c:v>11822</c:v>
                </c:pt>
                <c:pt idx="905">
                  <c:v>24167</c:v>
                </c:pt>
                <c:pt idx="906">
                  <c:v>42761</c:v>
                </c:pt>
                <c:pt idx="907">
                  <c:v>43169</c:v>
                </c:pt>
                <c:pt idx="908">
                  <c:v>63690</c:v>
                </c:pt>
                <c:pt idx="909">
                  <c:v>31760</c:v>
                </c:pt>
                <c:pt idx="910">
                  <c:v>29007</c:v>
                </c:pt>
                <c:pt idx="911">
                  <c:v>64051</c:v>
                </c:pt>
                <c:pt idx="912">
                  <c:v>20649</c:v>
                </c:pt>
                <c:pt idx="913">
                  <c:v>8020</c:v>
                </c:pt>
                <c:pt idx="914">
                  <c:v>63569</c:v>
                </c:pt>
                <c:pt idx="915">
                  <c:v>85571</c:v>
                </c:pt>
                <c:pt idx="916">
                  <c:v>100941</c:v>
                </c:pt>
                <c:pt idx="917">
                  <c:v>12607</c:v>
                </c:pt>
                <c:pt idx="918">
                  <c:v>32986</c:v>
                </c:pt>
                <c:pt idx="919">
                  <c:v>66907</c:v>
                </c:pt>
                <c:pt idx="920">
                  <c:v>62377</c:v>
                </c:pt>
                <c:pt idx="921">
                  <c:v>58403</c:v>
                </c:pt>
                <c:pt idx="922">
                  <c:v>52241</c:v>
                </c:pt>
                <c:pt idx="923">
                  <c:v>19388</c:v>
                </c:pt>
                <c:pt idx="924">
                  <c:v>28115</c:v>
                </c:pt>
                <c:pt idx="925">
                  <c:v>44174</c:v>
                </c:pt>
                <c:pt idx="926">
                  <c:v>61186</c:v>
                </c:pt>
                <c:pt idx="927">
                  <c:v>18618</c:v>
                </c:pt>
                <c:pt idx="928">
                  <c:v>23495</c:v>
                </c:pt>
                <c:pt idx="929">
                  <c:v>62213</c:v>
                </c:pt>
                <c:pt idx="930">
                  <c:v>11596</c:v>
                </c:pt>
                <c:pt idx="931">
                  <c:v>44520</c:v>
                </c:pt>
                <c:pt idx="932">
                  <c:v>57079</c:v>
                </c:pt>
                <c:pt idx="933">
                  <c:v>31228</c:v>
                </c:pt>
                <c:pt idx="934">
                  <c:v>53807</c:v>
                </c:pt>
                <c:pt idx="935">
                  <c:v>62637</c:v>
                </c:pt>
                <c:pt idx="936">
                  <c:v>45424</c:v>
                </c:pt>
                <c:pt idx="937">
                  <c:v>60429</c:v>
                </c:pt>
                <c:pt idx="938">
                  <c:v>79931</c:v>
                </c:pt>
                <c:pt idx="939">
                  <c:v>42138</c:v>
                </c:pt>
                <c:pt idx="940">
                  <c:v>67043</c:v>
                </c:pt>
                <c:pt idx="941">
                  <c:v>50962</c:v>
                </c:pt>
                <c:pt idx="942">
                  <c:v>24959</c:v>
                </c:pt>
                <c:pt idx="943">
                  <c:v>57503</c:v>
                </c:pt>
                <c:pt idx="944">
                  <c:v>49086</c:v>
                </c:pt>
                <c:pt idx="945">
                  <c:v>52943</c:v>
                </c:pt>
                <c:pt idx="946">
                  <c:v>75516</c:v>
                </c:pt>
                <c:pt idx="947">
                  <c:v>60964</c:v>
                </c:pt>
                <c:pt idx="948">
                  <c:v>67787</c:v>
                </c:pt>
                <c:pt idx="949">
                  <c:v>14379</c:v>
                </c:pt>
                <c:pt idx="950">
                  <c:v>42273</c:v>
                </c:pt>
                <c:pt idx="951">
                  <c:v>32937</c:v>
                </c:pt>
                <c:pt idx="952">
                  <c:v>65276</c:v>
                </c:pt>
                <c:pt idx="953">
                  <c:v>40660</c:v>
                </c:pt>
                <c:pt idx="954">
                  <c:v>16851</c:v>
                </c:pt>
                <c:pt idx="955">
                  <c:v>41338</c:v>
                </c:pt>
                <c:pt idx="956">
                  <c:v>22081</c:v>
                </c:pt>
                <c:pt idx="957">
                  <c:v>69652</c:v>
                </c:pt>
                <c:pt idx="958">
                  <c:v>21424</c:v>
                </c:pt>
                <c:pt idx="959">
                  <c:v>56130</c:v>
                </c:pt>
                <c:pt idx="960">
                  <c:v>55081</c:v>
                </c:pt>
                <c:pt idx="961">
                  <c:v>10730</c:v>
                </c:pt>
                <c:pt idx="962">
                  <c:v>62756</c:v>
                </c:pt>
                <c:pt idx="963">
                  <c:v>85958</c:v>
                </c:pt>
                <c:pt idx="964">
                  <c:v>29305</c:v>
                </c:pt>
                <c:pt idx="965">
                  <c:v>50359</c:v>
                </c:pt>
                <c:pt idx="966">
                  <c:v>87500</c:v>
                </c:pt>
                <c:pt idx="967">
                  <c:v>62201</c:v>
                </c:pt>
                <c:pt idx="968">
                  <c:v>49506</c:v>
                </c:pt>
                <c:pt idx="969">
                  <c:v>54112</c:v>
                </c:pt>
                <c:pt idx="970">
                  <c:v>27892</c:v>
                </c:pt>
                <c:pt idx="971">
                  <c:v>59010</c:v>
                </c:pt>
                <c:pt idx="972">
                  <c:v>87155</c:v>
                </c:pt>
                <c:pt idx="973">
                  <c:v>78774</c:v>
                </c:pt>
                <c:pt idx="974">
                  <c:v>98387</c:v>
                </c:pt>
                <c:pt idx="975">
                  <c:v>58944</c:v>
                </c:pt>
                <c:pt idx="976">
                  <c:v>7529</c:v>
                </c:pt>
                <c:pt idx="977">
                  <c:v>60526</c:v>
                </c:pt>
                <c:pt idx="978">
                  <c:v>47293</c:v>
                </c:pt>
                <c:pt idx="979">
                  <c:v>7019</c:v>
                </c:pt>
                <c:pt idx="980">
                  <c:v>63854</c:v>
                </c:pt>
                <c:pt idx="981">
                  <c:v>63525</c:v>
                </c:pt>
                <c:pt idx="982">
                  <c:v>10552</c:v>
                </c:pt>
                <c:pt idx="983">
                  <c:v>62772</c:v>
                </c:pt>
                <c:pt idx="984">
                  <c:v>58022</c:v>
                </c:pt>
                <c:pt idx="985">
                  <c:v>52011</c:v>
                </c:pt>
                <c:pt idx="986">
                  <c:v>95480</c:v>
                </c:pt>
                <c:pt idx="987">
                  <c:v>53660</c:v>
                </c:pt>
                <c:pt idx="988">
                  <c:v>77080</c:v>
                </c:pt>
                <c:pt idx="989">
                  <c:v>9718</c:v>
                </c:pt>
                <c:pt idx="990">
                  <c:v>97382</c:v>
                </c:pt>
                <c:pt idx="991">
                  <c:v>43093</c:v>
                </c:pt>
                <c:pt idx="992">
                  <c:v>80980</c:v>
                </c:pt>
                <c:pt idx="993">
                  <c:v>50351</c:v>
                </c:pt>
                <c:pt idx="994">
                  <c:v>49313</c:v>
                </c:pt>
                <c:pt idx="995">
                  <c:v>79687</c:v>
                </c:pt>
                <c:pt idx="996">
                  <c:v>61378</c:v>
                </c:pt>
                <c:pt idx="997">
                  <c:v>78779</c:v>
                </c:pt>
                <c:pt idx="998">
                  <c:v>10645</c:v>
                </c:pt>
              </c:numCache>
            </c:numRef>
          </c:xVal>
          <c:yVal>
            <c:numRef>
              <c:f>'Income vs Vaccination'!$G$26:$G$1024</c:f>
              <c:numCache>
                <c:formatCode>General</c:formatCode>
                <c:ptCount val="999"/>
                <c:pt idx="0">
                  <c:v>5.3573179840601171E-2</c:v>
                </c:pt>
                <c:pt idx="1">
                  <c:v>0.24688853768260977</c:v>
                </c:pt>
                <c:pt idx="2">
                  <c:v>2.1013920913031114</c:v>
                </c:pt>
                <c:pt idx="3">
                  <c:v>-0.11455960598461346</c:v>
                </c:pt>
                <c:pt idx="4">
                  <c:v>3.0440729024611928</c:v>
                </c:pt>
                <c:pt idx="5">
                  <c:v>0.10010874606719522</c:v>
                </c:pt>
                <c:pt idx="6">
                  <c:v>2.8051488717858164</c:v>
                </c:pt>
                <c:pt idx="7">
                  <c:v>-0.22215751680418983</c:v>
                </c:pt>
                <c:pt idx="8">
                  <c:v>-1.0661715233594422</c:v>
                </c:pt>
                <c:pt idx="9">
                  <c:v>0.29054037256411691</c:v>
                </c:pt>
                <c:pt idx="10">
                  <c:v>0.6585209252440416</c:v>
                </c:pt>
                <c:pt idx="11">
                  <c:v>-1.5299735530264718</c:v>
                </c:pt>
                <c:pt idx="12">
                  <c:v>-0.91969084625111996</c:v>
                </c:pt>
                <c:pt idx="13">
                  <c:v>0.76487843592208504</c:v>
                </c:pt>
                <c:pt idx="14">
                  <c:v>-1.0988992787006295</c:v>
                </c:pt>
                <c:pt idx="15">
                  <c:v>0.83737391309093523</c:v>
                </c:pt>
                <c:pt idx="16">
                  <c:v>0.32214267115433515</c:v>
                </c:pt>
                <c:pt idx="17">
                  <c:v>3.2065314379123899</c:v>
                </c:pt>
                <c:pt idx="18">
                  <c:v>-1.217502867141192</c:v>
                </c:pt>
                <c:pt idx="19">
                  <c:v>0.1800122317176811</c:v>
                </c:pt>
                <c:pt idx="20">
                  <c:v>1.7614962807850918</c:v>
                </c:pt>
                <c:pt idx="21">
                  <c:v>-0.34190652971084035</c:v>
                </c:pt>
                <c:pt idx="22">
                  <c:v>-1.2272989806441821</c:v>
                </c:pt>
                <c:pt idx="23">
                  <c:v>1.8358192380257936</c:v>
                </c:pt>
                <c:pt idx="24">
                  <c:v>2.0548969312299459</c:v>
                </c:pt>
                <c:pt idx="25">
                  <c:v>-1.7023022147569922</c:v>
                </c:pt>
                <c:pt idx="26">
                  <c:v>0.4762898065707355</c:v>
                </c:pt>
                <c:pt idx="27">
                  <c:v>0.10699155331913524</c:v>
                </c:pt>
                <c:pt idx="28">
                  <c:v>0.44136495113041274</c:v>
                </c:pt>
                <c:pt idx="29">
                  <c:v>-0.25316262327489136</c:v>
                </c:pt>
                <c:pt idx="30">
                  <c:v>-1.4567720013573533</c:v>
                </c:pt>
                <c:pt idx="31">
                  <c:v>0.4436274714614763</c:v>
                </c:pt>
                <c:pt idx="32">
                  <c:v>-0.86446568688048142</c:v>
                </c:pt>
                <c:pt idx="33">
                  <c:v>-0.80368046719295894</c:v>
                </c:pt>
                <c:pt idx="34">
                  <c:v>-3.769774016416072E-2</c:v>
                </c:pt>
                <c:pt idx="35">
                  <c:v>-2.4732121647970802</c:v>
                </c:pt>
                <c:pt idx="36">
                  <c:v>5.1963445067807479E-2</c:v>
                </c:pt>
                <c:pt idx="37">
                  <c:v>1.8690413928483061</c:v>
                </c:pt>
                <c:pt idx="38">
                  <c:v>0.61773917539347467</c:v>
                </c:pt>
                <c:pt idx="39">
                  <c:v>0.8709921771967144</c:v>
                </c:pt>
                <c:pt idx="40">
                  <c:v>0.5024957719507166</c:v>
                </c:pt>
                <c:pt idx="41">
                  <c:v>-0.17594960309598529</c:v>
                </c:pt>
                <c:pt idx="42">
                  <c:v>1.836154475848514</c:v>
                </c:pt>
                <c:pt idx="43">
                  <c:v>1.8344492585379792</c:v>
                </c:pt>
                <c:pt idx="44">
                  <c:v>-0.12795866664874556</c:v>
                </c:pt>
                <c:pt idx="45">
                  <c:v>-3.1890227718152362</c:v>
                </c:pt>
                <c:pt idx="46">
                  <c:v>0.51135335557676398</c:v>
                </c:pt>
                <c:pt idx="47">
                  <c:v>-1.4868974571797362</c:v>
                </c:pt>
                <c:pt idx="48">
                  <c:v>1.1609758223626034</c:v>
                </c:pt>
                <c:pt idx="49">
                  <c:v>-1.6929110690152565</c:v>
                </c:pt>
                <c:pt idx="50">
                  <c:v>-0.5243412506989068</c:v>
                </c:pt>
                <c:pt idx="51">
                  <c:v>2.468551854964832</c:v>
                </c:pt>
                <c:pt idx="52">
                  <c:v>-1.4194039913801713</c:v>
                </c:pt>
                <c:pt idx="53">
                  <c:v>3.1077797429545089</c:v>
                </c:pt>
                <c:pt idx="54">
                  <c:v>-0.92355224045292039</c:v>
                </c:pt>
                <c:pt idx="55">
                  <c:v>-0.85377478177510069</c:v>
                </c:pt>
                <c:pt idx="56">
                  <c:v>-3.1523952185428867</c:v>
                </c:pt>
                <c:pt idx="57">
                  <c:v>1.6587316124853526</c:v>
                </c:pt>
                <c:pt idx="58">
                  <c:v>0.18866621581475274</c:v>
                </c:pt>
                <c:pt idx="59">
                  <c:v>-1.8212380044873258</c:v>
                </c:pt>
                <c:pt idx="60">
                  <c:v>2.063262920249203</c:v>
                </c:pt>
                <c:pt idx="61">
                  <c:v>-0.88655711590860253</c:v>
                </c:pt>
                <c:pt idx="62">
                  <c:v>-0.64152987507225356</c:v>
                </c:pt>
                <c:pt idx="63">
                  <c:v>0.75459679809241864</c:v>
                </c:pt>
                <c:pt idx="64">
                  <c:v>-2.495540302385086</c:v>
                </c:pt>
                <c:pt idx="65">
                  <c:v>1.5287790257047567</c:v>
                </c:pt>
                <c:pt idx="66">
                  <c:v>-2.244937857491994</c:v>
                </c:pt>
                <c:pt idx="67">
                  <c:v>-2.7613832123179729</c:v>
                </c:pt>
                <c:pt idx="68">
                  <c:v>-0.38001471840319168</c:v>
                </c:pt>
                <c:pt idx="69">
                  <c:v>-0.60640797129840407</c:v>
                </c:pt>
                <c:pt idx="70">
                  <c:v>0.40326660869367981</c:v>
                </c:pt>
                <c:pt idx="71">
                  <c:v>-0.81134516214174446</c:v>
                </c:pt>
                <c:pt idx="72">
                  <c:v>-0.3921908076999574</c:v>
                </c:pt>
                <c:pt idx="73">
                  <c:v>-0.31141122498854212</c:v>
                </c:pt>
                <c:pt idx="74">
                  <c:v>1.947651687007256</c:v>
                </c:pt>
                <c:pt idx="75">
                  <c:v>-2.338495050788743</c:v>
                </c:pt>
                <c:pt idx="76">
                  <c:v>1.3859417287798115</c:v>
                </c:pt>
                <c:pt idx="77">
                  <c:v>0.72573573443726969</c:v>
                </c:pt>
                <c:pt idx="78">
                  <c:v>0.39650076671881873</c:v>
                </c:pt>
                <c:pt idx="79">
                  <c:v>1.5754121065477493</c:v>
                </c:pt>
                <c:pt idx="80">
                  <c:v>-1.5445922899978033</c:v>
                </c:pt>
                <c:pt idx="81">
                  <c:v>-1.1175176086332543</c:v>
                </c:pt>
                <c:pt idx="82">
                  <c:v>-0.30032191999401681</c:v>
                </c:pt>
                <c:pt idx="83">
                  <c:v>8.6874900665121935E-2</c:v>
                </c:pt>
                <c:pt idx="84">
                  <c:v>-0.4151970062377357</c:v>
                </c:pt>
                <c:pt idx="85">
                  <c:v>-1.3277607029969842</c:v>
                </c:pt>
                <c:pt idx="86">
                  <c:v>-1.5998788378834263</c:v>
                </c:pt>
                <c:pt idx="87">
                  <c:v>-0.25330181721837697</c:v>
                </c:pt>
                <c:pt idx="88">
                  <c:v>3.7693724089022589</c:v>
                </c:pt>
                <c:pt idx="89">
                  <c:v>-1.9360638260996272</c:v>
                </c:pt>
                <c:pt idx="90">
                  <c:v>0.68166151042670231</c:v>
                </c:pt>
                <c:pt idx="91">
                  <c:v>-0.91089059996067245</c:v>
                </c:pt>
                <c:pt idx="92">
                  <c:v>3.8029777930052528</c:v>
                </c:pt>
                <c:pt idx="93">
                  <c:v>0.98493254567810085</c:v>
                </c:pt>
                <c:pt idx="94">
                  <c:v>-0.36188473713422287</c:v>
                </c:pt>
                <c:pt idx="95">
                  <c:v>-2.2026848208850471</c:v>
                </c:pt>
                <c:pt idx="96">
                  <c:v>-1.3194955208685117</c:v>
                </c:pt>
                <c:pt idx="97">
                  <c:v>-2.2383069192164555</c:v>
                </c:pt>
                <c:pt idx="98">
                  <c:v>0.65431772256162635</c:v>
                </c:pt>
                <c:pt idx="99">
                  <c:v>4.1707395755475396</c:v>
                </c:pt>
                <c:pt idx="100">
                  <c:v>0.47683700480842361</c:v>
                </c:pt>
                <c:pt idx="101">
                  <c:v>2.6732240281096211</c:v>
                </c:pt>
                <c:pt idx="102">
                  <c:v>-5.7842933615256609E-2</c:v>
                </c:pt>
                <c:pt idx="103">
                  <c:v>4.7783660948841344E-3</c:v>
                </c:pt>
                <c:pt idx="104">
                  <c:v>1.1862907619235532</c:v>
                </c:pt>
                <c:pt idx="105">
                  <c:v>0.25768553048635168</c:v>
                </c:pt>
                <c:pt idx="106">
                  <c:v>2.920915713098978</c:v>
                </c:pt>
                <c:pt idx="107">
                  <c:v>-0.73584823963787405</c:v>
                </c:pt>
                <c:pt idx="108">
                  <c:v>-3.5339592392824621</c:v>
                </c:pt>
                <c:pt idx="109">
                  <c:v>0.47833153487764868</c:v>
                </c:pt>
                <c:pt idx="110">
                  <c:v>1.5748394040459279</c:v>
                </c:pt>
                <c:pt idx="111">
                  <c:v>2.1168048296627084</c:v>
                </c:pt>
                <c:pt idx="112">
                  <c:v>0.71682029642118206</c:v>
                </c:pt>
                <c:pt idx="113">
                  <c:v>2.4302675734317054</c:v>
                </c:pt>
                <c:pt idx="114">
                  <c:v>0.62205251416785412</c:v>
                </c:pt>
                <c:pt idx="115">
                  <c:v>2.8791896484873796</c:v>
                </c:pt>
                <c:pt idx="116">
                  <c:v>-1.863276063608799</c:v>
                </c:pt>
                <c:pt idx="117">
                  <c:v>0.12324958977707645</c:v>
                </c:pt>
                <c:pt idx="118">
                  <c:v>-7.4484457880900301E-2</c:v>
                </c:pt>
                <c:pt idx="119">
                  <c:v>0.24409346988229519</c:v>
                </c:pt>
                <c:pt idx="120">
                  <c:v>-1.6256336148100461</c:v>
                </c:pt>
                <c:pt idx="121">
                  <c:v>2.4096216683686098</c:v>
                </c:pt>
                <c:pt idx="122">
                  <c:v>0.62279346846468275</c:v>
                </c:pt>
                <c:pt idx="123">
                  <c:v>-1.3539161305718896</c:v>
                </c:pt>
                <c:pt idx="124">
                  <c:v>2.1205096011468569</c:v>
                </c:pt>
                <c:pt idx="125">
                  <c:v>-0.79023946867451933</c:v>
                </c:pt>
                <c:pt idx="126">
                  <c:v>-1.5692577362748676</c:v>
                </c:pt>
                <c:pt idx="127">
                  <c:v>2.4454921117436195</c:v>
                </c:pt>
                <c:pt idx="128">
                  <c:v>-0.60775927570720079</c:v>
                </c:pt>
                <c:pt idx="129">
                  <c:v>4.3956195711336354E-2</c:v>
                </c:pt>
                <c:pt idx="130">
                  <c:v>1.6372836231376615</c:v>
                </c:pt>
                <c:pt idx="131">
                  <c:v>8.3116086905542286E-2</c:v>
                </c:pt>
                <c:pt idx="132">
                  <c:v>-1.7240556279566643</c:v>
                </c:pt>
                <c:pt idx="133">
                  <c:v>1.5171971114570035</c:v>
                </c:pt>
                <c:pt idx="134">
                  <c:v>-0.27238673508565547</c:v>
                </c:pt>
                <c:pt idx="135">
                  <c:v>0.28102569088741003</c:v>
                </c:pt>
                <c:pt idx="136">
                  <c:v>1.4391625563328239</c:v>
                </c:pt>
                <c:pt idx="137">
                  <c:v>-0.11888330806905245</c:v>
                </c:pt>
                <c:pt idx="138">
                  <c:v>0.58434851024873424</c:v>
                </c:pt>
                <c:pt idx="139">
                  <c:v>-1.685260788555917</c:v>
                </c:pt>
                <c:pt idx="140">
                  <c:v>-2.1198945673565257</c:v>
                </c:pt>
                <c:pt idx="141">
                  <c:v>-0.78800803548785137</c:v>
                </c:pt>
                <c:pt idx="142">
                  <c:v>1.8434404800960547</c:v>
                </c:pt>
                <c:pt idx="143">
                  <c:v>0.17873470102044298</c:v>
                </c:pt>
                <c:pt idx="144">
                  <c:v>-0.56711267881287819</c:v>
                </c:pt>
                <c:pt idx="145">
                  <c:v>-0.63913650222125229</c:v>
                </c:pt>
                <c:pt idx="146">
                  <c:v>2.3023524247138591</c:v>
                </c:pt>
                <c:pt idx="147">
                  <c:v>0.47989630453348453</c:v>
                </c:pt>
                <c:pt idx="148">
                  <c:v>1.4939420804757733</c:v>
                </c:pt>
                <c:pt idx="149">
                  <c:v>-0.94835662214625005</c:v>
                </c:pt>
                <c:pt idx="150">
                  <c:v>1.6331953666315977</c:v>
                </c:pt>
                <c:pt idx="151">
                  <c:v>-2.0431382990487998</c:v>
                </c:pt>
                <c:pt idx="152">
                  <c:v>-2.2284527196650119</c:v>
                </c:pt>
                <c:pt idx="153">
                  <c:v>-3.7637126771754792</c:v>
                </c:pt>
                <c:pt idx="154">
                  <c:v>9.6874875010090733E-2</c:v>
                </c:pt>
                <c:pt idx="155">
                  <c:v>2.6092115052371039</c:v>
                </c:pt>
                <c:pt idx="156">
                  <c:v>0.71124381919078239</c:v>
                </c:pt>
                <c:pt idx="157">
                  <c:v>-1.0823166262572479</c:v>
                </c:pt>
                <c:pt idx="158">
                  <c:v>0.42525319632829195</c:v>
                </c:pt>
                <c:pt idx="159">
                  <c:v>-2.0284523590238059</c:v>
                </c:pt>
                <c:pt idx="160">
                  <c:v>-0.93241740938329909</c:v>
                </c:pt>
                <c:pt idx="161">
                  <c:v>1.857855348819043</c:v>
                </c:pt>
                <c:pt idx="162">
                  <c:v>0.26406536517500401</c:v>
                </c:pt>
                <c:pt idx="163">
                  <c:v>-1.321028457452881</c:v>
                </c:pt>
                <c:pt idx="164">
                  <c:v>-1.0577156050281182</c:v>
                </c:pt>
                <c:pt idx="165">
                  <c:v>0.46018739764645433</c:v>
                </c:pt>
                <c:pt idx="166">
                  <c:v>0.88592417444521665</c:v>
                </c:pt>
                <c:pt idx="167">
                  <c:v>1.4808431489651692</c:v>
                </c:pt>
                <c:pt idx="168">
                  <c:v>-2.2355641525805074</c:v>
                </c:pt>
                <c:pt idx="169">
                  <c:v>0.73950615902553585</c:v>
                </c:pt>
                <c:pt idx="170">
                  <c:v>-2.2290388118176958</c:v>
                </c:pt>
                <c:pt idx="171">
                  <c:v>0.66595773304997952</c:v>
                </c:pt>
                <c:pt idx="172">
                  <c:v>-1.0940177861958116</c:v>
                </c:pt>
                <c:pt idx="173">
                  <c:v>-2.9169223168238188</c:v>
                </c:pt>
                <c:pt idx="174">
                  <c:v>1.1593797264975945</c:v>
                </c:pt>
                <c:pt idx="175">
                  <c:v>2.6262438413017755</c:v>
                </c:pt>
                <c:pt idx="176">
                  <c:v>-2.000095043513606</c:v>
                </c:pt>
                <c:pt idx="177">
                  <c:v>-0.63774730094538956</c:v>
                </c:pt>
                <c:pt idx="178">
                  <c:v>-0.82811198291586674</c:v>
                </c:pt>
                <c:pt idx="179">
                  <c:v>1.0533746164828575</c:v>
                </c:pt>
                <c:pt idx="180">
                  <c:v>-0.30519963930911409</c:v>
                </c:pt>
                <c:pt idx="181">
                  <c:v>0.32681121546655412</c:v>
                </c:pt>
                <c:pt idx="182">
                  <c:v>-2.6815886090482368</c:v>
                </c:pt>
                <c:pt idx="183">
                  <c:v>2.3059147071943542</c:v>
                </c:pt>
                <c:pt idx="184">
                  <c:v>0.90193236102748342</c:v>
                </c:pt>
                <c:pt idx="185">
                  <c:v>8.9189722160551987E-2</c:v>
                </c:pt>
                <c:pt idx="186">
                  <c:v>-0.14965346655337664</c:v>
                </c:pt>
                <c:pt idx="187">
                  <c:v>1.0815791019275709</c:v>
                </c:pt>
                <c:pt idx="188">
                  <c:v>1.8947726679348609</c:v>
                </c:pt>
                <c:pt idx="189">
                  <c:v>1.8133938443486088</c:v>
                </c:pt>
                <c:pt idx="190">
                  <c:v>2.0941543370405511</c:v>
                </c:pt>
                <c:pt idx="191">
                  <c:v>-3.4260945474050417</c:v>
                </c:pt>
                <c:pt idx="192">
                  <c:v>0.89540044960677712</c:v>
                </c:pt>
                <c:pt idx="193">
                  <c:v>-0.69130058831539243</c:v>
                </c:pt>
                <c:pt idx="194">
                  <c:v>1.9066766814753295</c:v>
                </c:pt>
                <c:pt idx="195">
                  <c:v>-1.5755905672833896</c:v>
                </c:pt>
                <c:pt idx="196">
                  <c:v>-0.53069607130905982</c:v>
                </c:pt>
                <c:pt idx="197">
                  <c:v>2.7233317397489882</c:v>
                </c:pt>
                <c:pt idx="198">
                  <c:v>-1.1482291566083216</c:v>
                </c:pt>
                <c:pt idx="199">
                  <c:v>1.6290227340391361</c:v>
                </c:pt>
                <c:pt idx="200">
                  <c:v>-2.1317819054562595</c:v>
                </c:pt>
                <c:pt idx="201">
                  <c:v>1.108180420471601</c:v>
                </c:pt>
                <c:pt idx="202">
                  <c:v>1.3392931816157638E-2</c:v>
                </c:pt>
                <c:pt idx="203">
                  <c:v>0.96375814711092467</c:v>
                </c:pt>
                <c:pt idx="204">
                  <c:v>0.27438717749968511</c:v>
                </c:pt>
                <c:pt idx="205">
                  <c:v>-1.578017805284516</c:v>
                </c:pt>
                <c:pt idx="206">
                  <c:v>-0.71445683150656647</c:v>
                </c:pt>
                <c:pt idx="207">
                  <c:v>0.46356020690560706</c:v>
                </c:pt>
                <c:pt idx="208">
                  <c:v>-3.3835633619758996</c:v>
                </c:pt>
                <c:pt idx="209">
                  <c:v>-2.1330508463948754</c:v>
                </c:pt>
                <c:pt idx="210">
                  <c:v>-0.38851257458882271</c:v>
                </c:pt>
                <c:pt idx="211">
                  <c:v>3.8732557047678524</c:v>
                </c:pt>
                <c:pt idx="212">
                  <c:v>-1.0697062722829296</c:v>
                </c:pt>
                <c:pt idx="213">
                  <c:v>-1.7301368485160047</c:v>
                </c:pt>
                <c:pt idx="214">
                  <c:v>-1.4071599429105253</c:v>
                </c:pt>
                <c:pt idx="215">
                  <c:v>3.2020051314829665</c:v>
                </c:pt>
                <c:pt idx="216">
                  <c:v>-1.0296460334748749</c:v>
                </c:pt>
                <c:pt idx="217">
                  <c:v>-1.5731252035425669</c:v>
                </c:pt>
                <c:pt idx="218">
                  <c:v>-2.1730595596202233</c:v>
                </c:pt>
                <c:pt idx="219">
                  <c:v>0.76537283540341061</c:v>
                </c:pt>
                <c:pt idx="220">
                  <c:v>1.1478533890119342</c:v>
                </c:pt>
                <c:pt idx="221">
                  <c:v>0.76581164144598413</c:v>
                </c:pt>
                <c:pt idx="222">
                  <c:v>1.6370560047141813</c:v>
                </c:pt>
                <c:pt idx="223">
                  <c:v>-0.95074901000540546</c:v>
                </c:pt>
                <c:pt idx="224">
                  <c:v>-3.3981934667115814</c:v>
                </c:pt>
                <c:pt idx="225">
                  <c:v>-0.69644052045450655</c:v>
                </c:pt>
                <c:pt idx="226">
                  <c:v>0.36444574797435969</c:v>
                </c:pt>
                <c:pt idx="227">
                  <c:v>-2.8024165726177213</c:v>
                </c:pt>
                <c:pt idx="228">
                  <c:v>4.0930000809652816</c:v>
                </c:pt>
                <c:pt idx="229">
                  <c:v>2.0097402029691551</c:v>
                </c:pt>
                <c:pt idx="230">
                  <c:v>-2.9466218493921965</c:v>
                </c:pt>
                <c:pt idx="231">
                  <c:v>2.7387806042099987</c:v>
                </c:pt>
                <c:pt idx="232">
                  <c:v>-2.404074611674746</c:v>
                </c:pt>
                <c:pt idx="233">
                  <c:v>2.1317989715454124</c:v>
                </c:pt>
                <c:pt idx="234">
                  <c:v>-8.6898270383986009E-2</c:v>
                </c:pt>
                <c:pt idx="235">
                  <c:v>0.10254634737838098</c:v>
                </c:pt>
                <c:pt idx="236">
                  <c:v>0.13046308608035462</c:v>
                </c:pt>
                <c:pt idx="237">
                  <c:v>-2.7041094954553078</c:v>
                </c:pt>
                <c:pt idx="238">
                  <c:v>1.1438629028637033</c:v>
                </c:pt>
                <c:pt idx="239">
                  <c:v>0.23850437117633128</c:v>
                </c:pt>
                <c:pt idx="240">
                  <c:v>0.48834009898124098</c:v>
                </c:pt>
                <c:pt idx="241">
                  <c:v>1.4023826678011986</c:v>
                </c:pt>
                <c:pt idx="242">
                  <c:v>1.5383368989469828</c:v>
                </c:pt>
                <c:pt idx="243">
                  <c:v>-1.672944490669229</c:v>
                </c:pt>
                <c:pt idx="244">
                  <c:v>-0.34914451563181448</c:v>
                </c:pt>
                <c:pt idx="245">
                  <c:v>1.2924676550724588</c:v>
                </c:pt>
                <c:pt idx="246">
                  <c:v>-1.6776072130364081</c:v>
                </c:pt>
                <c:pt idx="247">
                  <c:v>-0.46401580922336727</c:v>
                </c:pt>
                <c:pt idx="248">
                  <c:v>-2.0862666960599032</c:v>
                </c:pt>
                <c:pt idx="249">
                  <c:v>-1.2835725400501419</c:v>
                </c:pt>
                <c:pt idx="250">
                  <c:v>-0.67663612083758906</c:v>
                </c:pt>
                <c:pt idx="251">
                  <c:v>-0.17530995606771982</c:v>
                </c:pt>
                <c:pt idx="252">
                  <c:v>2.8433000129789114</c:v>
                </c:pt>
                <c:pt idx="253">
                  <c:v>1.592619006538103</c:v>
                </c:pt>
                <c:pt idx="254">
                  <c:v>2.62477102284452</c:v>
                </c:pt>
                <c:pt idx="255">
                  <c:v>-2.2691215870668469E-2</c:v>
                </c:pt>
                <c:pt idx="256">
                  <c:v>-1.0148605597327536</c:v>
                </c:pt>
                <c:pt idx="257">
                  <c:v>-0.19338412150982087</c:v>
                </c:pt>
                <c:pt idx="258">
                  <c:v>2.8059128108682696</c:v>
                </c:pt>
                <c:pt idx="259">
                  <c:v>0.14347536387661552</c:v>
                </c:pt>
                <c:pt idx="260">
                  <c:v>-4.2339690713619369</c:v>
                </c:pt>
                <c:pt idx="261">
                  <c:v>0.7702442259111737</c:v>
                </c:pt>
                <c:pt idx="262">
                  <c:v>-0.37298892455560062</c:v>
                </c:pt>
                <c:pt idx="263">
                  <c:v>0.703765560930389</c:v>
                </c:pt>
                <c:pt idx="264">
                  <c:v>4.8027597789868306</c:v>
                </c:pt>
                <c:pt idx="265">
                  <c:v>-1.7263022317519938</c:v>
                </c:pt>
                <c:pt idx="266">
                  <c:v>-1.6258536507149799</c:v>
                </c:pt>
                <c:pt idx="267">
                  <c:v>-0.37520092654403392</c:v>
                </c:pt>
                <c:pt idx="268">
                  <c:v>0.99411046523757118</c:v>
                </c:pt>
                <c:pt idx="269">
                  <c:v>-1.3997016551510351</c:v>
                </c:pt>
                <c:pt idx="270">
                  <c:v>1.5139122124091893</c:v>
                </c:pt>
                <c:pt idx="271">
                  <c:v>0.89730726680800554</c:v>
                </c:pt>
                <c:pt idx="272">
                  <c:v>-0.54733279568246296</c:v>
                </c:pt>
                <c:pt idx="273">
                  <c:v>0.87294648826370524</c:v>
                </c:pt>
                <c:pt idx="274">
                  <c:v>0.44799918446612086</c:v>
                </c:pt>
                <c:pt idx="275">
                  <c:v>0.39797862413309204</c:v>
                </c:pt>
                <c:pt idx="276">
                  <c:v>-1.1440562654886413</c:v>
                </c:pt>
                <c:pt idx="277">
                  <c:v>1.4802868605910771</c:v>
                </c:pt>
                <c:pt idx="278">
                  <c:v>-1.6146746749356087</c:v>
                </c:pt>
                <c:pt idx="279">
                  <c:v>-1.3113275976150014</c:v>
                </c:pt>
                <c:pt idx="280">
                  <c:v>2.4802792752867457</c:v>
                </c:pt>
                <c:pt idx="281">
                  <c:v>0.95924017191290423</c:v>
                </c:pt>
                <c:pt idx="282">
                  <c:v>1.1920188155082263</c:v>
                </c:pt>
                <c:pt idx="283">
                  <c:v>2.2981403737455999</c:v>
                </c:pt>
                <c:pt idx="284">
                  <c:v>0.62846291154009926</c:v>
                </c:pt>
                <c:pt idx="285">
                  <c:v>1.9798757136659386</c:v>
                </c:pt>
                <c:pt idx="286">
                  <c:v>-3.1675816116526607</c:v>
                </c:pt>
                <c:pt idx="287">
                  <c:v>2.1379054573041119</c:v>
                </c:pt>
                <c:pt idx="288">
                  <c:v>-1.7244353231121989</c:v>
                </c:pt>
                <c:pt idx="289">
                  <c:v>1.7710685388621754</c:v>
                </c:pt>
                <c:pt idx="290">
                  <c:v>1.659260606367214</c:v>
                </c:pt>
                <c:pt idx="291">
                  <c:v>1.0615933091998571</c:v>
                </c:pt>
                <c:pt idx="292">
                  <c:v>2.3994046974374394</c:v>
                </c:pt>
                <c:pt idx="293">
                  <c:v>-1.5237655116641358</c:v>
                </c:pt>
                <c:pt idx="294">
                  <c:v>1.1624279169855236</c:v>
                </c:pt>
                <c:pt idx="295">
                  <c:v>1.9050962436188339</c:v>
                </c:pt>
                <c:pt idx="296">
                  <c:v>-2.1491812957384582</c:v>
                </c:pt>
                <c:pt idx="297">
                  <c:v>-0.83292096747642308</c:v>
                </c:pt>
                <c:pt idx="298">
                  <c:v>2.1245768752913672</c:v>
                </c:pt>
                <c:pt idx="299">
                  <c:v>-0.27658640364312603</c:v>
                </c:pt>
                <c:pt idx="300">
                  <c:v>0.46321967159864919</c:v>
                </c:pt>
                <c:pt idx="301">
                  <c:v>2.164441853208209</c:v>
                </c:pt>
                <c:pt idx="302">
                  <c:v>0.5880469696022077</c:v>
                </c:pt>
                <c:pt idx="303">
                  <c:v>-1.4314893952456531</c:v>
                </c:pt>
                <c:pt idx="304">
                  <c:v>0.41620182977429732</c:v>
                </c:pt>
                <c:pt idx="305">
                  <c:v>1.711008115085189</c:v>
                </c:pt>
                <c:pt idx="306">
                  <c:v>-3.7036540167577843</c:v>
                </c:pt>
                <c:pt idx="307">
                  <c:v>-0.2474590759845734</c:v>
                </c:pt>
                <c:pt idx="308">
                  <c:v>-1.5829089049801779</c:v>
                </c:pt>
                <c:pt idx="309">
                  <c:v>-1.0435889899101642</c:v>
                </c:pt>
                <c:pt idx="310">
                  <c:v>0.97816997930096417</c:v>
                </c:pt>
                <c:pt idx="311">
                  <c:v>0.72497912213192706</c:v>
                </c:pt>
                <c:pt idx="312">
                  <c:v>-0.39559420372572651</c:v>
                </c:pt>
                <c:pt idx="313">
                  <c:v>-2.3097787444948996</c:v>
                </c:pt>
                <c:pt idx="314">
                  <c:v>0.49000010283974405</c:v>
                </c:pt>
                <c:pt idx="315">
                  <c:v>-2.6055235328139266</c:v>
                </c:pt>
                <c:pt idx="316">
                  <c:v>2.3701601459745891</c:v>
                </c:pt>
                <c:pt idx="317">
                  <c:v>-0.11938326356183548</c:v>
                </c:pt>
                <c:pt idx="318">
                  <c:v>0.40435820029452341</c:v>
                </c:pt>
                <c:pt idx="319">
                  <c:v>0.23590079848386836</c:v>
                </c:pt>
                <c:pt idx="320">
                  <c:v>0.79310893989958764</c:v>
                </c:pt>
                <c:pt idx="321">
                  <c:v>1.7572064243883343</c:v>
                </c:pt>
                <c:pt idx="322">
                  <c:v>0.59043606240119217</c:v>
                </c:pt>
                <c:pt idx="323">
                  <c:v>-1.3022264762439555</c:v>
                </c:pt>
                <c:pt idx="324">
                  <c:v>0.30664000348266995</c:v>
                </c:pt>
                <c:pt idx="325">
                  <c:v>-2.3909943747056039</c:v>
                </c:pt>
                <c:pt idx="326">
                  <c:v>0.61474630314041789</c:v>
                </c:pt>
                <c:pt idx="327">
                  <c:v>-2.2903659155820115</c:v>
                </c:pt>
                <c:pt idx="328">
                  <c:v>-1.8040826495421216</c:v>
                </c:pt>
                <c:pt idx="329">
                  <c:v>-1.5544250170020564</c:v>
                </c:pt>
                <c:pt idx="330">
                  <c:v>-2.2272790129290625</c:v>
                </c:pt>
                <c:pt idx="331">
                  <c:v>3.330955797447567</c:v>
                </c:pt>
                <c:pt idx="332">
                  <c:v>0.73160247510313337</c:v>
                </c:pt>
                <c:pt idx="333">
                  <c:v>2.3349594221258023</c:v>
                </c:pt>
                <c:pt idx="334">
                  <c:v>1.6449359254835141</c:v>
                </c:pt>
                <c:pt idx="335">
                  <c:v>-4.2512444281171664</c:v>
                </c:pt>
                <c:pt idx="336">
                  <c:v>2.708376760500645</c:v>
                </c:pt>
                <c:pt idx="337">
                  <c:v>-0.74301171519051668</c:v>
                </c:pt>
                <c:pt idx="338">
                  <c:v>-0.84068924732172157</c:v>
                </c:pt>
                <c:pt idx="339">
                  <c:v>-1.2273944659677065</c:v>
                </c:pt>
                <c:pt idx="340">
                  <c:v>3.0336151717907516</c:v>
                </c:pt>
                <c:pt idx="341">
                  <c:v>-0.12767547146317249</c:v>
                </c:pt>
                <c:pt idx="342">
                  <c:v>0.86693928788706032</c:v>
                </c:pt>
                <c:pt idx="343">
                  <c:v>-1.2428832463965129</c:v>
                </c:pt>
                <c:pt idx="344">
                  <c:v>1.8245467988094082</c:v>
                </c:pt>
                <c:pt idx="345">
                  <c:v>-1.5792177918662591</c:v>
                </c:pt>
                <c:pt idx="346">
                  <c:v>-1.3861068091348878</c:v>
                </c:pt>
                <c:pt idx="347">
                  <c:v>0.23194895791556025</c:v>
                </c:pt>
                <c:pt idx="348">
                  <c:v>-1.5677063562698939</c:v>
                </c:pt>
                <c:pt idx="349">
                  <c:v>-1.1337142537904259</c:v>
                </c:pt>
                <c:pt idx="350">
                  <c:v>-3.8038914129614905</c:v>
                </c:pt>
                <c:pt idx="351">
                  <c:v>-0.56455761463261789</c:v>
                </c:pt>
                <c:pt idx="352">
                  <c:v>-2.2976961186351468</c:v>
                </c:pt>
                <c:pt idx="353">
                  <c:v>-9.6998773630076585E-2</c:v>
                </c:pt>
                <c:pt idx="354">
                  <c:v>1.4757865754802282</c:v>
                </c:pt>
                <c:pt idx="355">
                  <c:v>0.43038858988817008</c:v>
                </c:pt>
                <c:pt idx="356">
                  <c:v>-2.0811368659178449</c:v>
                </c:pt>
                <c:pt idx="357">
                  <c:v>-1.5243748471296659</c:v>
                </c:pt>
                <c:pt idx="358">
                  <c:v>1.2412822464814699</c:v>
                </c:pt>
                <c:pt idx="359">
                  <c:v>-1.1277088167730724</c:v>
                </c:pt>
                <c:pt idx="360">
                  <c:v>-0.81380623563840526</c:v>
                </c:pt>
                <c:pt idx="361">
                  <c:v>-0.42219147387615497</c:v>
                </c:pt>
                <c:pt idx="362">
                  <c:v>4.0944299469217942</c:v>
                </c:pt>
                <c:pt idx="363">
                  <c:v>-1.746723293611552</c:v>
                </c:pt>
                <c:pt idx="364">
                  <c:v>0.67623433192262983</c:v>
                </c:pt>
                <c:pt idx="365">
                  <c:v>0.10988034308368277</c:v>
                </c:pt>
                <c:pt idx="366">
                  <c:v>1.5442930713329193</c:v>
                </c:pt>
                <c:pt idx="367">
                  <c:v>-0.7125002326194807</c:v>
                </c:pt>
                <c:pt idx="368">
                  <c:v>0.87180412719937306</c:v>
                </c:pt>
                <c:pt idx="369">
                  <c:v>0.2046791828268173</c:v>
                </c:pt>
                <c:pt idx="370">
                  <c:v>-0.30831452598841158</c:v>
                </c:pt>
                <c:pt idx="371">
                  <c:v>-0.54197635435699709</c:v>
                </c:pt>
                <c:pt idx="372">
                  <c:v>-0.692245400668418</c:v>
                </c:pt>
                <c:pt idx="373">
                  <c:v>1.1947092809798066</c:v>
                </c:pt>
                <c:pt idx="374">
                  <c:v>-0.49101703248861295</c:v>
                </c:pt>
                <c:pt idx="375">
                  <c:v>0.780328573556754</c:v>
                </c:pt>
                <c:pt idx="376">
                  <c:v>1.0066894930027175</c:v>
                </c:pt>
                <c:pt idx="377">
                  <c:v>-0.56908846983342265</c:v>
                </c:pt>
                <c:pt idx="378">
                  <c:v>-3.0387057145836107</c:v>
                </c:pt>
                <c:pt idx="379">
                  <c:v>-0.33774223113556712</c:v>
                </c:pt>
                <c:pt idx="380">
                  <c:v>-1.3550814958842903</c:v>
                </c:pt>
                <c:pt idx="381">
                  <c:v>-1.4910930745578208</c:v>
                </c:pt>
                <c:pt idx="382">
                  <c:v>-0.37066527145098727</c:v>
                </c:pt>
                <c:pt idx="383">
                  <c:v>0.68009522853243309</c:v>
                </c:pt>
                <c:pt idx="384">
                  <c:v>0.48835575698975431</c:v>
                </c:pt>
                <c:pt idx="385">
                  <c:v>2.7378966633175184</c:v>
                </c:pt>
                <c:pt idx="386">
                  <c:v>1.2894232572366962</c:v>
                </c:pt>
                <c:pt idx="387">
                  <c:v>-0.48074903356673193</c:v>
                </c:pt>
                <c:pt idx="388">
                  <c:v>-1.1949407989990304</c:v>
                </c:pt>
                <c:pt idx="389">
                  <c:v>-0.70375506549912936</c:v>
                </c:pt>
                <c:pt idx="390">
                  <c:v>0.82860600024973596</c:v>
                </c:pt>
                <c:pt idx="391">
                  <c:v>0.46613775827949544</c:v>
                </c:pt>
                <c:pt idx="392">
                  <c:v>-0.69022818884800774</c:v>
                </c:pt>
                <c:pt idx="393">
                  <c:v>2.2389737371167149</c:v>
                </c:pt>
                <c:pt idx="394">
                  <c:v>0.31271314114568272</c:v>
                </c:pt>
                <c:pt idx="395">
                  <c:v>-3.8876777653609689</c:v>
                </c:pt>
                <c:pt idx="396">
                  <c:v>-2.6546853979913863</c:v>
                </c:pt>
                <c:pt idx="397">
                  <c:v>9.5929542816841185E-2</c:v>
                </c:pt>
                <c:pt idx="398">
                  <c:v>-0.80773917104129023</c:v>
                </c:pt>
                <c:pt idx="399">
                  <c:v>-5.0998013038237922E-2</c:v>
                </c:pt>
                <c:pt idx="400">
                  <c:v>-2.2137885107144291</c:v>
                </c:pt>
                <c:pt idx="401">
                  <c:v>-0.29784240029096676</c:v>
                </c:pt>
                <c:pt idx="402">
                  <c:v>0.67783951513825613</c:v>
                </c:pt>
                <c:pt idx="403">
                  <c:v>-2.853766698878772</c:v>
                </c:pt>
                <c:pt idx="404">
                  <c:v>-0.49591293948287762</c:v>
                </c:pt>
                <c:pt idx="405">
                  <c:v>-2.7787977630166889</c:v>
                </c:pt>
                <c:pt idx="406">
                  <c:v>-0.83492607487571036</c:v>
                </c:pt>
                <c:pt idx="407">
                  <c:v>-1.9076504167728947</c:v>
                </c:pt>
                <c:pt idx="408">
                  <c:v>-1.6646257443948784</c:v>
                </c:pt>
                <c:pt idx="409">
                  <c:v>0.56030757004586151</c:v>
                </c:pt>
                <c:pt idx="410">
                  <c:v>-0.8226989575882353</c:v>
                </c:pt>
                <c:pt idx="411">
                  <c:v>-2.11138145471228E-2</c:v>
                </c:pt>
                <c:pt idx="412">
                  <c:v>-0.79910110347995245</c:v>
                </c:pt>
                <c:pt idx="413">
                  <c:v>-6.9112594825913254E-2</c:v>
                </c:pt>
                <c:pt idx="414">
                  <c:v>2.0746990698955754</c:v>
                </c:pt>
                <c:pt idx="415">
                  <c:v>4.0196606370096255E-2</c:v>
                </c:pt>
                <c:pt idx="416">
                  <c:v>2.0969804623306723</c:v>
                </c:pt>
                <c:pt idx="417">
                  <c:v>1.4018256233078914</c:v>
                </c:pt>
                <c:pt idx="418">
                  <c:v>-0.55227214536310587</c:v>
                </c:pt>
                <c:pt idx="419">
                  <c:v>-2.8003872267215977</c:v>
                </c:pt>
                <c:pt idx="420">
                  <c:v>-1.407080108189152</c:v>
                </c:pt>
                <c:pt idx="421">
                  <c:v>-1.6489426908524909</c:v>
                </c:pt>
                <c:pt idx="422">
                  <c:v>-1.6138389840281073</c:v>
                </c:pt>
                <c:pt idx="423">
                  <c:v>1.786830671006721</c:v>
                </c:pt>
                <c:pt idx="424">
                  <c:v>-2.695104634989447</c:v>
                </c:pt>
                <c:pt idx="425">
                  <c:v>0.37197856556462616</c:v>
                </c:pt>
                <c:pt idx="426">
                  <c:v>-1.9387164048962868</c:v>
                </c:pt>
                <c:pt idx="427">
                  <c:v>-2.4620369816698737</c:v>
                </c:pt>
                <c:pt idx="428">
                  <c:v>1.3274733496884474</c:v>
                </c:pt>
                <c:pt idx="429">
                  <c:v>1.6620203041853312</c:v>
                </c:pt>
                <c:pt idx="430">
                  <c:v>-0.62466124943756896</c:v>
                </c:pt>
                <c:pt idx="431">
                  <c:v>-2.1401188366239938</c:v>
                </c:pt>
                <c:pt idx="432">
                  <c:v>0.38651772634180315</c:v>
                </c:pt>
                <c:pt idx="433">
                  <c:v>-0.79736051618722126</c:v>
                </c:pt>
                <c:pt idx="434">
                  <c:v>0.31463790417551785</c:v>
                </c:pt>
                <c:pt idx="435">
                  <c:v>-2.124730587882091</c:v>
                </c:pt>
                <c:pt idx="436">
                  <c:v>0.44919384669481977</c:v>
                </c:pt>
                <c:pt idx="437">
                  <c:v>0.10518427262081897</c:v>
                </c:pt>
                <c:pt idx="438">
                  <c:v>0.24242588071946081</c:v>
                </c:pt>
                <c:pt idx="439">
                  <c:v>-1.0572186860682844</c:v>
                </c:pt>
                <c:pt idx="440">
                  <c:v>1.9354624591804859</c:v>
                </c:pt>
                <c:pt idx="441">
                  <c:v>0.25896028317786079</c:v>
                </c:pt>
                <c:pt idx="442">
                  <c:v>2.2068964897058496</c:v>
                </c:pt>
                <c:pt idx="443">
                  <c:v>-1.7762722542799467</c:v>
                </c:pt>
                <c:pt idx="444">
                  <c:v>-0.68459561780107525</c:v>
                </c:pt>
                <c:pt idx="445">
                  <c:v>0.451972995173616</c:v>
                </c:pt>
                <c:pt idx="446">
                  <c:v>-0.88113297393747736</c:v>
                </c:pt>
                <c:pt idx="447">
                  <c:v>-0.15664287855811843</c:v>
                </c:pt>
                <c:pt idx="448">
                  <c:v>-0.24611535688010922</c:v>
                </c:pt>
                <c:pt idx="449">
                  <c:v>0.7699976710956693</c:v>
                </c:pt>
                <c:pt idx="450">
                  <c:v>-2.3158816961286517</c:v>
                </c:pt>
                <c:pt idx="451">
                  <c:v>-2.5458271267215178</c:v>
                </c:pt>
                <c:pt idx="452">
                  <c:v>-0.62575967022352685</c:v>
                </c:pt>
                <c:pt idx="453">
                  <c:v>-1.9139200959071385</c:v>
                </c:pt>
                <c:pt idx="454">
                  <c:v>-1.3468830099471871</c:v>
                </c:pt>
                <c:pt idx="455">
                  <c:v>-2.9696118626748751</c:v>
                </c:pt>
                <c:pt idx="456">
                  <c:v>0.58133039225876271</c:v>
                </c:pt>
                <c:pt idx="457">
                  <c:v>-1.6199879052331088</c:v>
                </c:pt>
                <c:pt idx="458">
                  <c:v>-1.8111155116396043</c:v>
                </c:pt>
                <c:pt idx="459">
                  <c:v>0.70248197662969636</c:v>
                </c:pt>
                <c:pt idx="460">
                  <c:v>-1.9365379993386127</c:v>
                </c:pt>
                <c:pt idx="461">
                  <c:v>0.58228455327541351</c:v>
                </c:pt>
                <c:pt idx="462">
                  <c:v>2.7078007629386542</c:v>
                </c:pt>
                <c:pt idx="463">
                  <c:v>1.2059837494890653</c:v>
                </c:pt>
                <c:pt idx="464">
                  <c:v>-0.95980263751068673</c:v>
                </c:pt>
                <c:pt idx="465">
                  <c:v>0.91532105838155609</c:v>
                </c:pt>
                <c:pt idx="466">
                  <c:v>-0.91447285015628532</c:v>
                </c:pt>
                <c:pt idx="467">
                  <c:v>-0.26160186895126536</c:v>
                </c:pt>
                <c:pt idx="468">
                  <c:v>0.58337034980002311</c:v>
                </c:pt>
                <c:pt idx="469">
                  <c:v>-4.6786737651639321E-2</c:v>
                </c:pt>
                <c:pt idx="470">
                  <c:v>3.0736774398916813</c:v>
                </c:pt>
                <c:pt idx="471">
                  <c:v>-2.3713559464699623</c:v>
                </c:pt>
                <c:pt idx="472">
                  <c:v>-1.0447328826753752</c:v>
                </c:pt>
                <c:pt idx="473">
                  <c:v>-0.6651976907774837</c:v>
                </c:pt>
                <c:pt idx="474">
                  <c:v>1.6982934275015014</c:v>
                </c:pt>
                <c:pt idx="475">
                  <c:v>-2.2427215652593993</c:v>
                </c:pt>
                <c:pt idx="476">
                  <c:v>2.6735269324830924</c:v>
                </c:pt>
                <c:pt idx="477">
                  <c:v>-2.3791264872665487</c:v>
                </c:pt>
                <c:pt idx="478">
                  <c:v>-1.6305327578562956E-2</c:v>
                </c:pt>
                <c:pt idx="479">
                  <c:v>-1.723110557076418</c:v>
                </c:pt>
                <c:pt idx="480">
                  <c:v>3.2820321530684256</c:v>
                </c:pt>
                <c:pt idx="481">
                  <c:v>2.1371581908766073</c:v>
                </c:pt>
                <c:pt idx="482">
                  <c:v>2.197579117675672</c:v>
                </c:pt>
                <c:pt idx="483">
                  <c:v>0.69392550714902335</c:v>
                </c:pt>
                <c:pt idx="484">
                  <c:v>1.2081285484238347</c:v>
                </c:pt>
                <c:pt idx="485">
                  <c:v>1.4135121204219345</c:v>
                </c:pt>
                <c:pt idx="486">
                  <c:v>-1.1584115164622968</c:v>
                </c:pt>
                <c:pt idx="487">
                  <c:v>1.1314877331547537</c:v>
                </c:pt>
                <c:pt idx="488">
                  <c:v>7.6353779055625903E-2</c:v>
                </c:pt>
                <c:pt idx="489">
                  <c:v>-1.2003704969816131</c:v>
                </c:pt>
                <c:pt idx="490">
                  <c:v>-1.5564298658741222</c:v>
                </c:pt>
                <c:pt idx="491">
                  <c:v>1.6657144538321997</c:v>
                </c:pt>
                <c:pt idx="492">
                  <c:v>1.8349120538204673</c:v>
                </c:pt>
                <c:pt idx="493">
                  <c:v>0.23923496216310003</c:v>
                </c:pt>
                <c:pt idx="494">
                  <c:v>1.9718970051065496</c:v>
                </c:pt>
                <c:pt idx="495">
                  <c:v>-1.105423863344225</c:v>
                </c:pt>
                <c:pt idx="496">
                  <c:v>-0.984297802699869</c:v>
                </c:pt>
                <c:pt idx="497">
                  <c:v>-1.2476530905709353</c:v>
                </c:pt>
                <c:pt idx="498">
                  <c:v>-3.8349909975156415</c:v>
                </c:pt>
                <c:pt idx="499">
                  <c:v>0.52120099466245939</c:v>
                </c:pt>
                <c:pt idx="500">
                  <c:v>-1.041256229992489</c:v>
                </c:pt>
                <c:pt idx="501">
                  <c:v>0.80167525563587816</c:v>
                </c:pt>
                <c:pt idx="502">
                  <c:v>-1.8743342814589279</c:v>
                </c:pt>
                <c:pt idx="503">
                  <c:v>1.4766791061313311</c:v>
                </c:pt>
                <c:pt idx="504">
                  <c:v>-1.5852719764605894</c:v>
                </c:pt>
                <c:pt idx="505">
                  <c:v>7.2162259332912981E-3</c:v>
                </c:pt>
                <c:pt idx="506">
                  <c:v>0.1759724837238168</c:v>
                </c:pt>
                <c:pt idx="507">
                  <c:v>0.98485422319516047</c:v>
                </c:pt>
                <c:pt idx="508">
                  <c:v>2.4353360122729937</c:v>
                </c:pt>
                <c:pt idx="509">
                  <c:v>2.0722773879059067</c:v>
                </c:pt>
                <c:pt idx="510">
                  <c:v>0.75755404462184317</c:v>
                </c:pt>
                <c:pt idx="511">
                  <c:v>1.0371686226620627</c:v>
                </c:pt>
                <c:pt idx="512">
                  <c:v>1.7237513536581028</c:v>
                </c:pt>
                <c:pt idx="513">
                  <c:v>3.9870015416084374</c:v>
                </c:pt>
                <c:pt idx="514">
                  <c:v>2.2302293261155786</c:v>
                </c:pt>
                <c:pt idx="515">
                  <c:v>1.1750170495335102</c:v>
                </c:pt>
                <c:pt idx="516">
                  <c:v>-3.1358310021137474</c:v>
                </c:pt>
                <c:pt idx="517">
                  <c:v>0.38806707705390187</c:v>
                </c:pt>
                <c:pt idx="518">
                  <c:v>1.5775791341489258</c:v>
                </c:pt>
                <c:pt idx="519">
                  <c:v>0.36200739054395781</c:v>
                </c:pt>
                <c:pt idx="520">
                  <c:v>1.9050285429731746</c:v>
                </c:pt>
                <c:pt idx="521">
                  <c:v>-0.51753574849768613</c:v>
                </c:pt>
                <c:pt idx="522">
                  <c:v>1.4250485626904341</c:v>
                </c:pt>
                <c:pt idx="523">
                  <c:v>0.73400117509296203</c:v>
                </c:pt>
                <c:pt idx="524">
                  <c:v>-2.1868772167612498</c:v>
                </c:pt>
                <c:pt idx="525">
                  <c:v>1.0437722859078145</c:v>
                </c:pt>
                <c:pt idx="526">
                  <c:v>0.97333445636739402</c:v>
                </c:pt>
                <c:pt idx="527">
                  <c:v>2.1030129353130365</c:v>
                </c:pt>
                <c:pt idx="528">
                  <c:v>0.77155434858488015</c:v>
                </c:pt>
                <c:pt idx="529">
                  <c:v>-3.3777009115541978</c:v>
                </c:pt>
                <c:pt idx="530">
                  <c:v>-0.43261433494218005</c:v>
                </c:pt>
                <c:pt idx="531">
                  <c:v>-0.30575566915598529</c:v>
                </c:pt>
                <c:pt idx="532">
                  <c:v>-2.3910024576019318</c:v>
                </c:pt>
                <c:pt idx="533">
                  <c:v>2.3822240772928787</c:v>
                </c:pt>
                <c:pt idx="534">
                  <c:v>-0.24391321041759362</c:v>
                </c:pt>
                <c:pt idx="535">
                  <c:v>-0.78683129221895376</c:v>
                </c:pt>
                <c:pt idx="536">
                  <c:v>-0.82808216894512832</c:v>
                </c:pt>
                <c:pt idx="537">
                  <c:v>0.48148027651492464</c:v>
                </c:pt>
                <c:pt idx="538">
                  <c:v>0.29365626369770559</c:v>
                </c:pt>
                <c:pt idx="539">
                  <c:v>-1.642587372650341</c:v>
                </c:pt>
                <c:pt idx="540">
                  <c:v>-1.2097432067091063</c:v>
                </c:pt>
                <c:pt idx="541">
                  <c:v>7.6105951066464783E-2</c:v>
                </c:pt>
                <c:pt idx="542">
                  <c:v>3.1460779219226405</c:v>
                </c:pt>
                <c:pt idx="543">
                  <c:v>2.2880572992736781</c:v>
                </c:pt>
                <c:pt idx="544">
                  <c:v>-1.31722087665388</c:v>
                </c:pt>
                <c:pt idx="545">
                  <c:v>-2.7725101454601981</c:v>
                </c:pt>
                <c:pt idx="546">
                  <c:v>-1.0540722248447403</c:v>
                </c:pt>
                <c:pt idx="547">
                  <c:v>1.9249713804143607</c:v>
                </c:pt>
                <c:pt idx="548">
                  <c:v>-0.20672734688464001</c:v>
                </c:pt>
                <c:pt idx="549">
                  <c:v>-0.39119143323127625</c:v>
                </c:pt>
                <c:pt idx="550">
                  <c:v>3.4906495961236281</c:v>
                </c:pt>
                <c:pt idx="551">
                  <c:v>2.1039878201640212</c:v>
                </c:pt>
                <c:pt idx="552">
                  <c:v>1.0788456811694616</c:v>
                </c:pt>
                <c:pt idx="553">
                  <c:v>-0.82861622865281248</c:v>
                </c:pt>
                <c:pt idx="554">
                  <c:v>0.15759340869839189</c:v>
                </c:pt>
                <c:pt idx="555">
                  <c:v>4.5395474777114169</c:v>
                </c:pt>
                <c:pt idx="556">
                  <c:v>-1.5791230552555886</c:v>
                </c:pt>
                <c:pt idx="557">
                  <c:v>0.22226806579280112</c:v>
                </c:pt>
                <c:pt idx="558">
                  <c:v>-0.16467614923316365</c:v>
                </c:pt>
                <c:pt idx="559">
                  <c:v>-2.9446847011657895</c:v>
                </c:pt>
                <c:pt idx="560">
                  <c:v>1.4857011590923666</c:v>
                </c:pt>
                <c:pt idx="561">
                  <c:v>-0.93863732629412944</c:v>
                </c:pt>
                <c:pt idx="562">
                  <c:v>-0.96756837100866999</c:v>
                </c:pt>
                <c:pt idx="563">
                  <c:v>-0.26455304241479127</c:v>
                </c:pt>
                <c:pt idx="564">
                  <c:v>-0.85660041966537137</c:v>
                </c:pt>
                <c:pt idx="565">
                  <c:v>-0.24857946690971922</c:v>
                </c:pt>
                <c:pt idx="566">
                  <c:v>0.52568889736252089</c:v>
                </c:pt>
                <c:pt idx="567">
                  <c:v>-1.5617509400031762</c:v>
                </c:pt>
                <c:pt idx="568">
                  <c:v>3.4657439071617331</c:v>
                </c:pt>
                <c:pt idx="569">
                  <c:v>-0.46114976517966744</c:v>
                </c:pt>
                <c:pt idx="570">
                  <c:v>-2.1422691915702203</c:v>
                </c:pt>
                <c:pt idx="571">
                  <c:v>2.03406737489055</c:v>
                </c:pt>
                <c:pt idx="572">
                  <c:v>0.60345036208396685</c:v>
                </c:pt>
                <c:pt idx="573">
                  <c:v>-0.63987340533869586</c:v>
                </c:pt>
                <c:pt idx="574">
                  <c:v>-1.3753616004410718</c:v>
                </c:pt>
                <c:pt idx="575">
                  <c:v>0.84244310805144185</c:v>
                </c:pt>
                <c:pt idx="576">
                  <c:v>-2.3071332339481305</c:v>
                </c:pt>
                <c:pt idx="577">
                  <c:v>0.78841110886321619</c:v>
                </c:pt>
                <c:pt idx="578">
                  <c:v>0.30045924642041655</c:v>
                </c:pt>
                <c:pt idx="579">
                  <c:v>0.81842793063992225</c:v>
                </c:pt>
                <c:pt idx="580">
                  <c:v>8.2459250167886466E-2</c:v>
                </c:pt>
                <c:pt idx="581">
                  <c:v>0.34992528173864623</c:v>
                </c:pt>
                <c:pt idx="582">
                  <c:v>3.7025064662473914</c:v>
                </c:pt>
                <c:pt idx="583">
                  <c:v>-1.1022097014750196</c:v>
                </c:pt>
                <c:pt idx="584">
                  <c:v>0.81029740387569849</c:v>
                </c:pt>
                <c:pt idx="585">
                  <c:v>-0.28959945702104894</c:v>
                </c:pt>
                <c:pt idx="586">
                  <c:v>-0.47555225149186819</c:v>
                </c:pt>
                <c:pt idx="587">
                  <c:v>-0.13754305880154316</c:v>
                </c:pt>
                <c:pt idx="588">
                  <c:v>-0.74461210129968791</c:v>
                </c:pt>
                <c:pt idx="589">
                  <c:v>-1.773194508348499</c:v>
                </c:pt>
                <c:pt idx="590">
                  <c:v>0.3493215022845737</c:v>
                </c:pt>
                <c:pt idx="591">
                  <c:v>-0.46018246563301402</c:v>
                </c:pt>
                <c:pt idx="592">
                  <c:v>-0.40825103691937237</c:v>
                </c:pt>
                <c:pt idx="593">
                  <c:v>-0.83382841020896903</c:v>
                </c:pt>
                <c:pt idx="594">
                  <c:v>-3.2355649086997249</c:v>
                </c:pt>
                <c:pt idx="595">
                  <c:v>-1.5441552473145217</c:v>
                </c:pt>
                <c:pt idx="596">
                  <c:v>1.3212079607983638</c:v>
                </c:pt>
                <c:pt idx="597">
                  <c:v>-0.20733516084143888</c:v>
                </c:pt>
                <c:pt idx="598">
                  <c:v>2.0363619896060845</c:v>
                </c:pt>
                <c:pt idx="599">
                  <c:v>-0.74710249117509075</c:v>
                </c:pt>
                <c:pt idx="600">
                  <c:v>0.82278270967661182</c:v>
                </c:pt>
                <c:pt idx="601">
                  <c:v>-0.55245655275862315</c:v>
                </c:pt>
                <c:pt idx="602">
                  <c:v>2.0423608559655433</c:v>
                </c:pt>
                <c:pt idx="603">
                  <c:v>-2.4910210836679991</c:v>
                </c:pt>
                <c:pt idx="604">
                  <c:v>2.7276028651556317E-2</c:v>
                </c:pt>
                <c:pt idx="605">
                  <c:v>0.4586840192913888</c:v>
                </c:pt>
                <c:pt idx="606">
                  <c:v>0.69660612915076969</c:v>
                </c:pt>
                <c:pt idx="607">
                  <c:v>0.60296380364840907</c:v>
                </c:pt>
                <c:pt idx="608">
                  <c:v>-1.1822897803440622</c:v>
                </c:pt>
                <c:pt idx="609">
                  <c:v>2.5324446345545431</c:v>
                </c:pt>
                <c:pt idx="610">
                  <c:v>1.1794430633408055</c:v>
                </c:pt>
                <c:pt idx="611">
                  <c:v>0.25021485753028916</c:v>
                </c:pt>
                <c:pt idx="612">
                  <c:v>2.0998119119738354</c:v>
                </c:pt>
                <c:pt idx="613">
                  <c:v>0.75615019998390376</c:v>
                </c:pt>
                <c:pt idx="614">
                  <c:v>-0.24756139789957565</c:v>
                </c:pt>
                <c:pt idx="615">
                  <c:v>-0.85555226796512196</c:v>
                </c:pt>
                <c:pt idx="616">
                  <c:v>-6.4070435830418493E-2</c:v>
                </c:pt>
                <c:pt idx="617">
                  <c:v>0.73572256746645115</c:v>
                </c:pt>
                <c:pt idx="618">
                  <c:v>0.61710280396293449</c:v>
                </c:pt>
                <c:pt idx="619">
                  <c:v>3.5599562762064885E-2</c:v>
                </c:pt>
                <c:pt idx="620">
                  <c:v>1.1573751361527478</c:v>
                </c:pt>
                <c:pt idx="621">
                  <c:v>0.43664665200114139</c:v>
                </c:pt>
                <c:pt idx="622">
                  <c:v>1.9260698012003177</c:v>
                </c:pt>
                <c:pt idx="623">
                  <c:v>-1.4768876393649313</c:v>
                </c:pt>
                <c:pt idx="624">
                  <c:v>0.84910133341284899</c:v>
                </c:pt>
                <c:pt idx="625">
                  <c:v>-2.1529552995691446</c:v>
                </c:pt>
                <c:pt idx="626">
                  <c:v>-2.883248973547945</c:v>
                </c:pt>
                <c:pt idx="627">
                  <c:v>-0.93122375439467486</c:v>
                </c:pt>
                <c:pt idx="628">
                  <c:v>-2.4862036124010833E-2</c:v>
                </c:pt>
                <c:pt idx="629">
                  <c:v>-1.5118933339809182</c:v>
                </c:pt>
                <c:pt idx="630">
                  <c:v>0.42182580827682337</c:v>
                </c:pt>
                <c:pt idx="631">
                  <c:v>-1.987466751117041</c:v>
                </c:pt>
                <c:pt idx="632">
                  <c:v>0.75741105802619191</c:v>
                </c:pt>
                <c:pt idx="633">
                  <c:v>-1.4532647785845119</c:v>
                </c:pt>
                <c:pt idx="634">
                  <c:v>2.2537144949987988</c:v>
                </c:pt>
                <c:pt idx="635">
                  <c:v>-0.21538182857370858</c:v>
                </c:pt>
                <c:pt idx="636">
                  <c:v>-1.4351123101219159</c:v>
                </c:pt>
                <c:pt idx="637">
                  <c:v>-0.6650087346105833</c:v>
                </c:pt>
                <c:pt idx="638">
                  <c:v>-0.9289966114521695</c:v>
                </c:pt>
                <c:pt idx="639">
                  <c:v>-0.48997091286702243</c:v>
                </c:pt>
                <c:pt idx="640">
                  <c:v>0.7790326040594886</c:v>
                </c:pt>
                <c:pt idx="641">
                  <c:v>-1.7186231938094432E-2</c:v>
                </c:pt>
                <c:pt idx="642">
                  <c:v>0.50123112125626301</c:v>
                </c:pt>
                <c:pt idx="643">
                  <c:v>-2.5599075137410021</c:v>
                </c:pt>
                <c:pt idx="644">
                  <c:v>1.593665384686914</c:v>
                </c:pt>
                <c:pt idx="645">
                  <c:v>-0.23546184085765232</c:v>
                </c:pt>
                <c:pt idx="646">
                  <c:v>-3.0197751510763342</c:v>
                </c:pt>
                <c:pt idx="647">
                  <c:v>-2.8646195343781899</c:v>
                </c:pt>
                <c:pt idx="648">
                  <c:v>0.26111822342841862</c:v>
                </c:pt>
                <c:pt idx="649">
                  <c:v>0.38770355696132031</c:v>
                </c:pt>
                <c:pt idx="650">
                  <c:v>1.1275194784587157</c:v>
                </c:pt>
                <c:pt idx="651">
                  <c:v>0.82968219236928675</c:v>
                </c:pt>
                <c:pt idx="652">
                  <c:v>0.30517476754396089</c:v>
                </c:pt>
                <c:pt idx="653">
                  <c:v>1.4139868107153593</c:v>
                </c:pt>
                <c:pt idx="654">
                  <c:v>-0.78590769388589798</c:v>
                </c:pt>
                <c:pt idx="655">
                  <c:v>1.3025619071409755E-2</c:v>
                </c:pt>
                <c:pt idx="656">
                  <c:v>-1.8791771311696086</c:v>
                </c:pt>
                <c:pt idx="657">
                  <c:v>0.71371627064394083</c:v>
                </c:pt>
                <c:pt idx="658">
                  <c:v>0.89443187688646741</c:v>
                </c:pt>
                <c:pt idx="659">
                  <c:v>-1.9317658868065397</c:v>
                </c:pt>
                <c:pt idx="660">
                  <c:v>-2.9903686599491497</c:v>
                </c:pt>
                <c:pt idx="661">
                  <c:v>0.50870810355721541</c:v>
                </c:pt>
                <c:pt idx="662">
                  <c:v>-0.41475313436933936</c:v>
                </c:pt>
                <c:pt idx="663">
                  <c:v>-0.7283694837854835</c:v>
                </c:pt>
                <c:pt idx="664">
                  <c:v>3.5838733223633104</c:v>
                </c:pt>
                <c:pt idx="665">
                  <c:v>1.7660392598694643</c:v>
                </c:pt>
                <c:pt idx="666">
                  <c:v>0.39274395538330831</c:v>
                </c:pt>
                <c:pt idx="667">
                  <c:v>-0.76558212475622689</c:v>
                </c:pt>
                <c:pt idx="668">
                  <c:v>0.69096574392687593</c:v>
                </c:pt>
                <c:pt idx="669">
                  <c:v>4.641070874224873E-2</c:v>
                </c:pt>
                <c:pt idx="670">
                  <c:v>-2.5928914477651968</c:v>
                </c:pt>
                <c:pt idx="671">
                  <c:v>1.0130822104799391</c:v>
                </c:pt>
                <c:pt idx="672">
                  <c:v>-0.80614079476254896</c:v>
                </c:pt>
                <c:pt idx="673">
                  <c:v>-1.6795532002783602</c:v>
                </c:pt>
                <c:pt idx="674">
                  <c:v>0.82366285791692695</c:v>
                </c:pt>
                <c:pt idx="675">
                  <c:v>1.3280804075260284</c:v>
                </c:pt>
                <c:pt idx="676">
                  <c:v>2.9058826698949165</c:v>
                </c:pt>
                <c:pt idx="677">
                  <c:v>-0.37515343267826884</c:v>
                </c:pt>
                <c:pt idx="678">
                  <c:v>-1.9802161140659136</c:v>
                </c:pt>
                <c:pt idx="679">
                  <c:v>0.52260761730612781</c:v>
                </c:pt>
                <c:pt idx="680">
                  <c:v>0.40038464811424834</c:v>
                </c:pt>
                <c:pt idx="681">
                  <c:v>-0.57402480244356013</c:v>
                </c:pt>
                <c:pt idx="682">
                  <c:v>0.93714949900399969</c:v>
                </c:pt>
                <c:pt idx="683">
                  <c:v>-1.3389962599927392</c:v>
                </c:pt>
                <c:pt idx="684">
                  <c:v>-2.0044505786695122</c:v>
                </c:pt>
                <c:pt idx="685">
                  <c:v>0.63803468221733173</c:v>
                </c:pt>
                <c:pt idx="686">
                  <c:v>3.8666331079158622</c:v>
                </c:pt>
                <c:pt idx="687">
                  <c:v>-2.1342824075208648</c:v>
                </c:pt>
                <c:pt idx="688">
                  <c:v>-2.7431210951632634</c:v>
                </c:pt>
                <c:pt idx="689">
                  <c:v>2.7930377051289819</c:v>
                </c:pt>
                <c:pt idx="690">
                  <c:v>0.10017366870712596</c:v>
                </c:pt>
                <c:pt idx="691">
                  <c:v>0.28063615226203753</c:v>
                </c:pt>
                <c:pt idx="692">
                  <c:v>-0.37164924643837693</c:v>
                </c:pt>
                <c:pt idx="693">
                  <c:v>3.5657397875069519</c:v>
                </c:pt>
                <c:pt idx="694">
                  <c:v>-0.97459492097547828</c:v>
                </c:pt>
                <c:pt idx="695">
                  <c:v>1.097765383774683</c:v>
                </c:pt>
                <c:pt idx="696">
                  <c:v>-0.27239406186276671</c:v>
                </c:pt>
                <c:pt idx="697">
                  <c:v>0.86208836547219825</c:v>
                </c:pt>
                <c:pt idx="698">
                  <c:v>2.7282412754588918</c:v>
                </c:pt>
                <c:pt idx="699">
                  <c:v>-0.81369711419287949</c:v>
                </c:pt>
                <c:pt idx="700">
                  <c:v>-1.9369669591255665</c:v>
                </c:pt>
                <c:pt idx="701">
                  <c:v>-1.3448059116580779</c:v>
                </c:pt>
                <c:pt idx="702">
                  <c:v>-2.5399864073742271</c:v>
                </c:pt>
                <c:pt idx="703">
                  <c:v>0.7137422919625136</c:v>
                </c:pt>
                <c:pt idx="704">
                  <c:v>0.94547050622963891</c:v>
                </c:pt>
                <c:pt idx="705">
                  <c:v>0.85902677514125969</c:v>
                </c:pt>
                <c:pt idx="706">
                  <c:v>-1.5167174891501374</c:v>
                </c:pt>
                <c:pt idx="707">
                  <c:v>1.5494663515677178</c:v>
                </c:pt>
                <c:pt idx="708">
                  <c:v>-2.5240656306255183</c:v>
                </c:pt>
                <c:pt idx="709">
                  <c:v>-2.313593652071011</c:v>
                </c:pt>
                <c:pt idx="710">
                  <c:v>1.4320031217674192</c:v>
                </c:pt>
                <c:pt idx="711">
                  <c:v>-1.4871498237481338</c:v>
                </c:pt>
                <c:pt idx="712">
                  <c:v>-1.1851179349270571</c:v>
                </c:pt>
                <c:pt idx="713">
                  <c:v>1.0332614658876693E-2</c:v>
                </c:pt>
                <c:pt idx="714">
                  <c:v>2.7290044584221294</c:v>
                </c:pt>
                <c:pt idx="715">
                  <c:v>-1.2207918173683918</c:v>
                </c:pt>
                <c:pt idx="716">
                  <c:v>-1.4045141932989802</c:v>
                </c:pt>
                <c:pt idx="717">
                  <c:v>0.67189017193743528</c:v>
                </c:pt>
                <c:pt idx="718">
                  <c:v>-6.374833653770251E-2</c:v>
                </c:pt>
                <c:pt idx="719">
                  <c:v>0.9002026244446637</c:v>
                </c:pt>
                <c:pt idx="720">
                  <c:v>-3.8082530017208498</c:v>
                </c:pt>
                <c:pt idx="721">
                  <c:v>1.497897713696247</c:v>
                </c:pt>
                <c:pt idx="722">
                  <c:v>0.66897764126804704</c:v>
                </c:pt>
                <c:pt idx="723">
                  <c:v>0.20403701632004401</c:v>
                </c:pt>
                <c:pt idx="724">
                  <c:v>-0.89435090001803452</c:v>
                </c:pt>
                <c:pt idx="725">
                  <c:v>0.60642150326261213</c:v>
                </c:pt>
                <c:pt idx="726">
                  <c:v>-0.95651470192992427</c:v>
                </c:pt>
                <c:pt idx="727">
                  <c:v>-0.74763099487131868</c:v>
                </c:pt>
                <c:pt idx="728">
                  <c:v>0.87712140867625976</c:v>
                </c:pt>
                <c:pt idx="729">
                  <c:v>0.77219778826531016</c:v>
                </c:pt>
                <c:pt idx="730">
                  <c:v>-2.5729455737910616</c:v>
                </c:pt>
                <c:pt idx="731">
                  <c:v>3.7097592796655476E-3</c:v>
                </c:pt>
                <c:pt idx="732">
                  <c:v>0.38158443026461342</c:v>
                </c:pt>
                <c:pt idx="733">
                  <c:v>1.8044895155696525</c:v>
                </c:pt>
                <c:pt idx="734">
                  <c:v>-6.8762216049119473E-2</c:v>
                </c:pt>
                <c:pt idx="735">
                  <c:v>-2.4585636240471569</c:v>
                </c:pt>
                <c:pt idx="736">
                  <c:v>1.4888077015623313</c:v>
                </c:pt>
                <c:pt idx="737">
                  <c:v>-2.1627385034147597</c:v>
                </c:pt>
                <c:pt idx="738">
                  <c:v>2.0188357683287443</c:v>
                </c:pt>
                <c:pt idx="739">
                  <c:v>-1.015869041014497</c:v>
                </c:pt>
                <c:pt idx="740">
                  <c:v>0.33287173165400397</c:v>
                </c:pt>
                <c:pt idx="741">
                  <c:v>-0.57541197442655001</c:v>
                </c:pt>
                <c:pt idx="742">
                  <c:v>-1.1593886817270143</c:v>
                </c:pt>
                <c:pt idx="743">
                  <c:v>-1.2452685465433322</c:v>
                </c:pt>
                <c:pt idx="744">
                  <c:v>2.3577435554657731</c:v>
                </c:pt>
                <c:pt idx="745">
                  <c:v>-3.2868324324258196</c:v>
                </c:pt>
                <c:pt idx="746">
                  <c:v>-1.7285372185260508</c:v>
                </c:pt>
                <c:pt idx="747">
                  <c:v>1.6170436930758969</c:v>
                </c:pt>
                <c:pt idx="748">
                  <c:v>-3.6635500693297689</c:v>
                </c:pt>
                <c:pt idx="749">
                  <c:v>1.5065703728723365</c:v>
                </c:pt>
                <c:pt idx="750">
                  <c:v>-0.16799161837093202</c:v>
                </c:pt>
                <c:pt idx="751">
                  <c:v>-0.3689403449525539</c:v>
                </c:pt>
                <c:pt idx="752">
                  <c:v>-0.17754520136899821</c:v>
                </c:pt>
                <c:pt idx="753">
                  <c:v>-0.82420662897324748</c:v>
                </c:pt>
                <c:pt idx="754">
                  <c:v>0.97732797626279</c:v>
                </c:pt>
                <c:pt idx="755">
                  <c:v>-0.73733772334371928</c:v>
                </c:pt>
                <c:pt idx="756">
                  <c:v>0.39268180796332119</c:v>
                </c:pt>
                <c:pt idx="757">
                  <c:v>-0.78928353689221531</c:v>
                </c:pt>
                <c:pt idx="758">
                  <c:v>-1.5806964053997488</c:v>
                </c:pt>
                <c:pt idx="759">
                  <c:v>-0.17403647376408404</c:v>
                </c:pt>
                <c:pt idx="760">
                  <c:v>-2.9212119146933566</c:v>
                </c:pt>
                <c:pt idx="761">
                  <c:v>2.0581972594136424</c:v>
                </c:pt>
                <c:pt idx="762">
                  <c:v>-0.83992756919055589</c:v>
                </c:pt>
                <c:pt idx="763">
                  <c:v>0.20358229374173709</c:v>
                </c:pt>
                <c:pt idx="764">
                  <c:v>0.80797045849670024</c:v>
                </c:pt>
                <c:pt idx="765">
                  <c:v>1.8307146730830919</c:v>
                </c:pt>
                <c:pt idx="766">
                  <c:v>-0.21620362483198718</c:v>
                </c:pt>
                <c:pt idx="767">
                  <c:v>-0.60140294285861273</c:v>
                </c:pt>
                <c:pt idx="768">
                  <c:v>2.7597506276665382</c:v>
                </c:pt>
                <c:pt idx="769">
                  <c:v>0.54913869904932966</c:v>
                </c:pt>
                <c:pt idx="770">
                  <c:v>-1.9686006033874019</c:v>
                </c:pt>
                <c:pt idx="771">
                  <c:v>-3.2142591498284685</c:v>
                </c:pt>
                <c:pt idx="772">
                  <c:v>-2.721624855830592</c:v>
                </c:pt>
                <c:pt idx="773">
                  <c:v>1.9359073355031731</c:v>
                </c:pt>
                <c:pt idx="774">
                  <c:v>0.68830685299954175</c:v>
                </c:pt>
                <c:pt idx="775">
                  <c:v>-2.2505360657968048</c:v>
                </c:pt>
                <c:pt idx="776">
                  <c:v>1.6790940638356551</c:v>
                </c:pt>
                <c:pt idx="777">
                  <c:v>0.48514967801687625</c:v>
                </c:pt>
                <c:pt idx="778">
                  <c:v>-1.6729043235805761</c:v>
                </c:pt>
                <c:pt idx="779">
                  <c:v>2.0640490879980655</c:v>
                </c:pt>
                <c:pt idx="780">
                  <c:v>2.4964211025868259</c:v>
                </c:pt>
                <c:pt idx="781">
                  <c:v>-2.4159677643131587</c:v>
                </c:pt>
                <c:pt idx="782">
                  <c:v>0.87820871003294143</c:v>
                </c:pt>
                <c:pt idx="783">
                  <c:v>1.1172428795860654</c:v>
                </c:pt>
                <c:pt idx="784">
                  <c:v>1.357438131613792</c:v>
                </c:pt>
                <c:pt idx="785">
                  <c:v>0.90773897615987353</c:v>
                </c:pt>
                <c:pt idx="786">
                  <c:v>0.55315470613835305</c:v>
                </c:pt>
                <c:pt idx="787">
                  <c:v>1.2937830752304027</c:v>
                </c:pt>
                <c:pt idx="788">
                  <c:v>0.47778207568867082</c:v>
                </c:pt>
                <c:pt idx="789">
                  <c:v>3.1438838583564546</c:v>
                </c:pt>
                <c:pt idx="790">
                  <c:v>0.59122121550361806</c:v>
                </c:pt>
                <c:pt idx="791">
                  <c:v>-1.0757609739317004</c:v>
                </c:pt>
                <c:pt idx="792">
                  <c:v>-1.6341170592920156</c:v>
                </c:pt>
                <c:pt idx="793">
                  <c:v>-0.59129231536724003</c:v>
                </c:pt>
                <c:pt idx="794">
                  <c:v>0.30949038673207152</c:v>
                </c:pt>
                <c:pt idx="795">
                  <c:v>-2.5489685415816834</c:v>
                </c:pt>
                <c:pt idx="796">
                  <c:v>-0.15955187510256197</c:v>
                </c:pt>
                <c:pt idx="797">
                  <c:v>-0.23197079314776436</c:v>
                </c:pt>
                <c:pt idx="798">
                  <c:v>1.4937502098459898E-2</c:v>
                </c:pt>
                <c:pt idx="799">
                  <c:v>-1.4088937204805863</c:v>
                </c:pt>
                <c:pt idx="800">
                  <c:v>1.9741625619705632</c:v>
                </c:pt>
                <c:pt idx="801">
                  <c:v>-0.91127762189331918</c:v>
                </c:pt>
                <c:pt idx="802">
                  <c:v>0.28196193294425687</c:v>
                </c:pt>
                <c:pt idx="803">
                  <c:v>1.7635175437848885</c:v>
                </c:pt>
                <c:pt idx="804">
                  <c:v>1.5805649214754327</c:v>
                </c:pt>
                <c:pt idx="805">
                  <c:v>-1.4842481539808015</c:v>
                </c:pt>
                <c:pt idx="806">
                  <c:v>0.37819848247545629</c:v>
                </c:pt>
                <c:pt idx="807">
                  <c:v>2.0814638972240007</c:v>
                </c:pt>
                <c:pt idx="808">
                  <c:v>3.2150654201994326</c:v>
                </c:pt>
                <c:pt idx="809">
                  <c:v>-0.72604227987926451</c:v>
                </c:pt>
                <c:pt idx="810">
                  <c:v>1.6287981493628196</c:v>
                </c:pt>
                <c:pt idx="811">
                  <c:v>0.406736929783448</c:v>
                </c:pt>
                <c:pt idx="812">
                  <c:v>2.6908346226875723</c:v>
                </c:pt>
                <c:pt idx="813">
                  <c:v>-0.49805041164053554</c:v>
                </c:pt>
                <c:pt idx="814">
                  <c:v>-1.7153900370304656</c:v>
                </c:pt>
                <c:pt idx="815">
                  <c:v>-1.3128332471135027</c:v>
                </c:pt>
                <c:pt idx="816">
                  <c:v>1.7618052387620189</c:v>
                </c:pt>
                <c:pt idx="817">
                  <c:v>0.84096449451795108</c:v>
                </c:pt>
                <c:pt idx="818">
                  <c:v>0.14494161446176257</c:v>
                </c:pt>
                <c:pt idx="819">
                  <c:v>2.5366003359648328</c:v>
                </c:pt>
                <c:pt idx="820">
                  <c:v>-0.13066099747667437</c:v>
                </c:pt>
                <c:pt idx="821">
                  <c:v>-3.4414469118960906</c:v>
                </c:pt>
                <c:pt idx="822">
                  <c:v>-3.9748323856545795</c:v>
                </c:pt>
                <c:pt idx="823">
                  <c:v>0.64648174207066766</c:v>
                </c:pt>
                <c:pt idx="824">
                  <c:v>-0.49772200300292901</c:v>
                </c:pt>
                <c:pt idx="825">
                  <c:v>3.897537404709996</c:v>
                </c:pt>
                <c:pt idx="826">
                  <c:v>-1.6705412521001644</c:v>
                </c:pt>
                <c:pt idx="827">
                  <c:v>1.3706265050366131</c:v>
                </c:pt>
                <c:pt idx="828">
                  <c:v>-2.8258696693646992</c:v>
                </c:pt>
                <c:pt idx="829">
                  <c:v>-1.7990028327443364</c:v>
                </c:pt>
                <c:pt idx="830">
                  <c:v>1.5371697628689285</c:v>
                </c:pt>
                <c:pt idx="831">
                  <c:v>-1.3011277969307773</c:v>
                </c:pt>
                <c:pt idx="832">
                  <c:v>0.8221086999062257</c:v>
                </c:pt>
                <c:pt idx="833">
                  <c:v>2.1393353232606245</c:v>
                </c:pt>
                <c:pt idx="834">
                  <c:v>-2.6589593378524112</c:v>
                </c:pt>
                <c:pt idx="835">
                  <c:v>-0.70051563843056774</c:v>
                </c:pt>
                <c:pt idx="836">
                  <c:v>6.2187484248869218E-2</c:v>
                </c:pt>
                <c:pt idx="837">
                  <c:v>0.85728340243643797</c:v>
                </c:pt>
                <c:pt idx="838">
                  <c:v>-0.90184759429267114</c:v>
                </c:pt>
                <c:pt idx="839">
                  <c:v>-2.3984981344443468</c:v>
                </c:pt>
                <c:pt idx="840">
                  <c:v>-0.36751097658803722</c:v>
                </c:pt>
                <c:pt idx="841">
                  <c:v>-1.5503112562318577</c:v>
                </c:pt>
                <c:pt idx="842">
                  <c:v>1.3356943228191791</c:v>
                </c:pt>
                <c:pt idx="843">
                  <c:v>-1.080018994471208</c:v>
                </c:pt>
                <c:pt idx="844">
                  <c:v>1.2951351357584158</c:v>
                </c:pt>
                <c:pt idx="845">
                  <c:v>3.196357160954741</c:v>
                </c:pt>
                <c:pt idx="846">
                  <c:v>1.1776039467852382</c:v>
                </c:pt>
                <c:pt idx="847">
                  <c:v>0.38627369100480768</c:v>
                </c:pt>
                <c:pt idx="848">
                  <c:v>-1.439847281906137</c:v>
                </c:pt>
                <c:pt idx="849">
                  <c:v>3.0708409512915003</c:v>
                </c:pt>
                <c:pt idx="850">
                  <c:v>-2.0685937057268919</c:v>
                </c:pt>
                <c:pt idx="851">
                  <c:v>-2.9122982372507771</c:v>
                </c:pt>
                <c:pt idx="852">
                  <c:v>2.5492480790220746</c:v>
                </c:pt>
                <c:pt idx="853">
                  <c:v>0.44231205408931817</c:v>
                </c:pt>
                <c:pt idx="854">
                  <c:v>-0.33874010077217598</c:v>
                </c:pt>
                <c:pt idx="855">
                  <c:v>1.7103197010175029</c:v>
                </c:pt>
                <c:pt idx="856">
                  <c:v>3.0630249385156616</c:v>
                </c:pt>
                <c:pt idx="857">
                  <c:v>1.1795564944929375</c:v>
                </c:pt>
                <c:pt idx="858">
                  <c:v>1.6582079160877283</c:v>
                </c:pt>
                <c:pt idx="859">
                  <c:v>1.1845908393114706</c:v>
                </c:pt>
                <c:pt idx="860">
                  <c:v>1.4922067906672796</c:v>
                </c:pt>
                <c:pt idx="861">
                  <c:v>0.8782837374557122</c:v>
                </c:pt>
                <c:pt idx="862">
                  <c:v>0.69065854652345604</c:v>
                </c:pt>
                <c:pt idx="863">
                  <c:v>-2.585866668564043</c:v>
                </c:pt>
                <c:pt idx="864">
                  <c:v>-2.0941986594663824</c:v>
                </c:pt>
                <c:pt idx="865">
                  <c:v>-0.70728830959054356</c:v>
                </c:pt>
                <c:pt idx="866">
                  <c:v>0.31942416247766925</c:v>
                </c:pt>
                <c:pt idx="867">
                  <c:v>0.57691624380781636</c:v>
                </c:pt>
                <c:pt idx="868">
                  <c:v>-0.53246218973473081</c:v>
                </c:pt>
                <c:pt idx="869">
                  <c:v>-1.7752124717246076E-2</c:v>
                </c:pt>
                <c:pt idx="870">
                  <c:v>-1.613169264501884</c:v>
                </c:pt>
                <c:pt idx="871">
                  <c:v>0.31058148074091818</c:v>
                </c:pt>
                <c:pt idx="872">
                  <c:v>-0.50241074668868269</c:v>
                </c:pt>
                <c:pt idx="873">
                  <c:v>1.2307727317011015</c:v>
                </c:pt>
                <c:pt idx="874">
                  <c:v>1.4319093998031862</c:v>
                </c:pt>
                <c:pt idx="875">
                  <c:v>-2.1627205649925139</c:v>
                </c:pt>
                <c:pt idx="876">
                  <c:v>0.42652062502847454</c:v>
                </c:pt>
                <c:pt idx="877">
                  <c:v>-1.1877199759186414</c:v>
                </c:pt>
                <c:pt idx="878">
                  <c:v>2.1978168408819938</c:v>
                </c:pt>
                <c:pt idx="879">
                  <c:v>1.3317626890307661</c:v>
                </c:pt>
                <c:pt idx="880">
                  <c:v>-2.5376726005252332</c:v>
                </c:pt>
                <c:pt idx="881">
                  <c:v>1.9835542053042938</c:v>
                </c:pt>
                <c:pt idx="882">
                  <c:v>0.79430892648132945</c:v>
                </c:pt>
                <c:pt idx="883">
                  <c:v>2.0291578391806455</c:v>
                </c:pt>
                <c:pt idx="884">
                  <c:v>1.1939943480015502</c:v>
                </c:pt>
                <c:pt idx="885">
                  <c:v>-0.81312441169105742</c:v>
                </c:pt>
                <c:pt idx="886">
                  <c:v>-0.58496605501661225</c:v>
                </c:pt>
                <c:pt idx="887">
                  <c:v>2.9257095567054616</c:v>
                </c:pt>
                <c:pt idx="888">
                  <c:v>-0.23990654920641008</c:v>
                </c:pt>
                <c:pt idx="889">
                  <c:v>1.5845857358630586</c:v>
                </c:pt>
                <c:pt idx="890">
                  <c:v>1.2496661544605283</c:v>
                </c:pt>
                <c:pt idx="891">
                  <c:v>1.5103299622135768</c:v>
                </c:pt>
                <c:pt idx="892">
                  <c:v>0.33640975338943235</c:v>
                </c:pt>
                <c:pt idx="893">
                  <c:v>3.174768963017129</c:v>
                </c:pt>
                <c:pt idx="894">
                  <c:v>-1.1159520828582012</c:v>
                </c:pt>
                <c:pt idx="895">
                  <c:v>-0.10065983370848031</c:v>
                </c:pt>
                <c:pt idx="896">
                  <c:v>2.2129279480417754</c:v>
                </c:pt>
                <c:pt idx="897">
                  <c:v>3.0921459540435396</c:v>
                </c:pt>
                <c:pt idx="898">
                  <c:v>-0.17510760005781156</c:v>
                </c:pt>
                <c:pt idx="899">
                  <c:v>-2.416933258927445E-3</c:v>
                </c:pt>
                <c:pt idx="900">
                  <c:v>-1.5238026422198403</c:v>
                </c:pt>
                <c:pt idx="901">
                  <c:v>-1.9193871931647919</c:v>
                </c:pt>
                <c:pt idx="902">
                  <c:v>0.84382043377881111</c:v>
                </c:pt>
                <c:pt idx="903">
                  <c:v>-0.81009237680363788</c:v>
                </c:pt>
                <c:pt idx="904">
                  <c:v>-0.20224449333374284</c:v>
                </c:pt>
                <c:pt idx="905">
                  <c:v>-0.80339802812660155</c:v>
                </c:pt>
                <c:pt idx="906">
                  <c:v>1.3993971121331081</c:v>
                </c:pt>
                <c:pt idx="907">
                  <c:v>0.7915845958596246</c:v>
                </c:pt>
                <c:pt idx="908">
                  <c:v>2.1845451088049979</c:v>
                </c:pt>
                <c:pt idx="909">
                  <c:v>-0.31510537463540933</c:v>
                </c:pt>
                <c:pt idx="910">
                  <c:v>1.2254294289056422</c:v>
                </c:pt>
                <c:pt idx="911">
                  <c:v>2.2986615506647166</c:v>
                </c:pt>
                <c:pt idx="912">
                  <c:v>0.16668416675937814</c:v>
                </c:pt>
                <c:pt idx="913">
                  <c:v>-1.274140729627758</c:v>
                </c:pt>
                <c:pt idx="914">
                  <c:v>-0.72916120754580227</c:v>
                </c:pt>
                <c:pt idx="915">
                  <c:v>1.3387690322176784</c:v>
                </c:pt>
                <c:pt idx="916">
                  <c:v>-1.5097929923789639</c:v>
                </c:pt>
                <c:pt idx="917">
                  <c:v>-1.6020804867539453</c:v>
                </c:pt>
                <c:pt idx="918">
                  <c:v>3.144745829109747</c:v>
                </c:pt>
                <c:pt idx="919">
                  <c:v>0.9234099058186942</c:v>
                </c:pt>
                <c:pt idx="920">
                  <c:v>2.6532708273583738</c:v>
                </c:pt>
                <c:pt idx="921">
                  <c:v>1.9062439290362097</c:v>
                </c:pt>
                <c:pt idx="922">
                  <c:v>8.0714870222989621E-2</c:v>
                </c:pt>
                <c:pt idx="923">
                  <c:v>-1.1491590670720508</c:v>
                </c:pt>
                <c:pt idx="924">
                  <c:v>1.2892014505661087</c:v>
                </c:pt>
                <c:pt idx="925">
                  <c:v>-3.029976205471772</c:v>
                </c:pt>
                <c:pt idx="926">
                  <c:v>3.0509918358145462</c:v>
                </c:pt>
                <c:pt idx="927">
                  <c:v>0.62445954538908444</c:v>
                </c:pt>
                <c:pt idx="928">
                  <c:v>-0.7553545319877748</c:v>
                </c:pt>
                <c:pt idx="929">
                  <c:v>-1.6633575595754793</c:v>
                </c:pt>
                <c:pt idx="930">
                  <c:v>-1.5298007626522285</c:v>
                </c:pt>
                <c:pt idx="931">
                  <c:v>-2.4760696357588179</c:v>
                </c:pt>
                <c:pt idx="932">
                  <c:v>3.6883285646115089</c:v>
                </c:pt>
                <c:pt idx="933">
                  <c:v>-1.9956397133275681</c:v>
                </c:pt>
                <c:pt idx="934">
                  <c:v>-0.14002789266548943</c:v>
                </c:pt>
                <c:pt idx="935">
                  <c:v>0.71232556453600626</c:v>
                </c:pt>
                <c:pt idx="936">
                  <c:v>-1.0570602999913405</c:v>
                </c:pt>
                <c:pt idx="937">
                  <c:v>0.18275525688084837</c:v>
                </c:pt>
                <c:pt idx="938">
                  <c:v>-1.9454362772998999</c:v>
                </c:pt>
                <c:pt idx="939">
                  <c:v>-0.8221333233363044</c:v>
                </c:pt>
                <c:pt idx="940">
                  <c:v>1.2574005719414858</c:v>
                </c:pt>
                <c:pt idx="941">
                  <c:v>1.2032960620232132</c:v>
                </c:pt>
                <c:pt idx="942">
                  <c:v>-0.20373447463158412</c:v>
                </c:pt>
                <c:pt idx="943">
                  <c:v>1.7356584009457352</c:v>
                </c:pt>
                <c:pt idx="944">
                  <c:v>3.9472020033859674</c:v>
                </c:pt>
                <c:pt idx="945">
                  <c:v>2.640311089791255</c:v>
                </c:pt>
                <c:pt idx="946">
                  <c:v>-3.6609346312809601</c:v>
                </c:pt>
                <c:pt idx="947">
                  <c:v>-0.88663492133710298</c:v>
                </c:pt>
                <c:pt idx="948">
                  <c:v>1.5479233129862937</c:v>
                </c:pt>
                <c:pt idx="949">
                  <c:v>-1.1036216290092871</c:v>
                </c:pt>
                <c:pt idx="950">
                  <c:v>-0.17549867316984402</c:v>
                </c:pt>
                <c:pt idx="951">
                  <c:v>3.1793902645844407</c:v>
                </c:pt>
                <c:pt idx="952">
                  <c:v>-0.8823415308153999</c:v>
                </c:pt>
                <c:pt idx="953">
                  <c:v>-2.903871989585749E-2</c:v>
                </c:pt>
                <c:pt idx="954">
                  <c:v>6.3360693392822576E-2</c:v>
                </c:pt>
                <c:pt idx="955">
                  <c:v>-0.76493868507579643</c:v>
                </c:pt>
                <c:pt idx="956">
                  <c:v>-0.68540427274356497</c:v>
                </c:pt>
                <c:pt idx="957">
                  <c:v>0.41458831254148443</c:v>
                </c:pt>
                <c:pt idx="958">
                  <c:v>0.76756310631743196</c:v>
                </c:pt>
                <c:pt idx="959">
                  <c:v>-1.2284638289021426</c:v>
                </c:pt>
                <c:pt idx="960">
                  <c:v>1.4874584190400473</c:v>
                </c:pt>
                <c:pt idx="961">
                  <c:v>-2.4990288306164663</c:v>
                </c:pt>
                <c:pt idx="962">
                  <c:v>2.0475316167218338</c:v>
                </c:pt>
                <c:pt idx="963">
                  <c:v>-2.4386089110574765</c:v>
                </c:pt>
                <c:pt idx="964">
                  <c:v>-0.82701683772763457</c:v>
                </c:pt>
                <c:pt idx="965">
                  <c:v>0.59012027523915123</c:v>
                </c:pt>
                <c:pt idx="966">
                  <c:v>-2.2051378216775275</c:v>
                </c:pt>
                <c:pt idx="967">
                  <c:v>1.2598573653861322</c:v>
                </c:pt>
                <c:pt idx="968">
                  <c:v>0.30739030365733866</c:v>
                </c:pt>
                <c:pt idx="969">
                  <c:v>1.2130216700060092</c:v>
                </c:pt>
                <c:pt idx="970">
                  <c:v>0.61771694672706667</c:v>
                </c:pt>
                <c:pt idx="971">
                  <c:v>1.2842042464954249</c:v>
                </c:pt>
                <c:pt idx="972">
                  <c:v>-1.8679001431818412</c:v>
                </c:pt>
                <c:pt idx="973">
                  <c:v>-2.5812873048510361</c:v>
                </c:pt>
                <c:pt idx="974">
                  <c:v>-2.6709128643593729</c:v>
                </c:pt>
                <c:pt idx="975">
                  <c:v>-1.4296459689834795</c:v>
                </c:pt>
                <c:pt idx="976">
                  <c:v>-1.9264650296495298</c:v>
                </c:pt>
                <c:pt idx="977">
                  <c:v>2.7544636577523871</c:v>
                </c:pt>
                <c:pt idx="978">
                  <c:v>4.4248222506092283E-2</c:v>
                </c:pt>
                <c:pt idx="979">
                  <c:v>-3.952285975520931</c:v>
                </c:pt>
                <c:pt idx="980">
                  <c:v>0.9690319757092869</c:v>
                </c:pt>
                <c:pt idx="981">
                  <c:v>1.1652002390649914</c:v>
                </c:pt>
                <c:pt idx="982">
                  <c:v>-0.45516175972226558</c:v>
                </c:pt>
                <c:pt idx="983">
                  <c:v>0.7026739693295454</c:v>
                </c:pt>
                <c:pt idx="984">
                  <c:v>2.589769120880697</c:v>
                </c:pt>
                <c:pt idx="985">
                  <c:v>0.81572710185828168</c:v>
                </c:pt>
                <c:pt idx="986">
                  <c:v>0.63034194406346167</c:v>
                </c:pt>
                <c:pt idx="987">
                  <c:v>1.2453366406231963</c:v>
                </c:pt>
                <c:pt idx="988">
                  <c:v>-1.3978951305719365</c:v>
                </c:pt>
                <c:pt idx="989">
                  <c:v>-3.8015326317252405</c:v>
                </c:pt>
                <c:pt idx="990">
                  <c:v>-0.9116345907904515</c:v>
                </c:pt>
                <c:pt idx="991">
                  <c:v>-1.9526919505222606</c:v>
                </c:pt>
                <c:pt idx="992">
                  <c:v>-2.4264290291085451</c:v>
                </c:pt>
                <c:pt idx="993">
                  <c:v>1.5906922216217563</c:v>
                </c:pt>
                <c:pt idx="994">
                  <c:v>-0.39738026299771034</c:v>
                </c:pt>
                <c:pt idx="995">
                  <c:v>0.72829433274247535</c:v>
                </c:pt>
                <c:pt idx="996">
                  <c:v>-0.25994690126399522</c:v>
                </c:pt>
                <c:pt idx="997">
                  <c:v>-2.9253585259672437</c:v>
                </c:pt>
                <c:pt idx="998">
                  <c:v>-1.8055243910471288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7-C342-8C3E-6099C135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14847"/>
        <c:axId val="843986383"/>
      </c:scatterChart>
      <c:valAx>
        <c:axId val="117571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843986383"/>
        <c:crosses val="autoZero"/>
        <c:crossBetween val="midCat"/>
      </c:valAx>
      <c:valAx>
        <c:axId val="8439863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71484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Vaccination</c:v>
          </c:tx>
          <c:spPr>
            <a:ln w="19050">
              <a:noFill/>
            </a:ln>
          </c:spPr>
          <c:xVal>
            <c:numRef>
              <c:f>'Income vs Vaccination'!$A$2:$A$1000</c:f>
              <c:numCache>
                <c:formatCode>0.00</c:formatCode>
                <c:ptCount val="999"/>
                <c:pt idx="0">
                  <c:v>69894</c:v>
                </c:pt>
                <c:pt idx="1">
                  <c:v>63904</c:v>
                </c:pt>
                <c:pt idx="2">
                  <c:v>57195</c:v>
                </c:pt>
                <c:pt idx="3">
                  <c:v>81861</c:v>
                </c:pt>
                <c:pt idx="4">
                  <c:v>44445</c:v>
                </c:pt>
                <c:pt idx="5">
                  <c:v>83666</c:v>
                </c:pt>
                <c:pt idx="6">
                  <c:v>33364</c:v>
                </c:pt>
                <c:pt idx="7">
                  <c:v>16037</c:v>
                </c:pt>
                <c:pt idx="8">
                  <c:v>57146</c:v>
                </c:pt>
                <c:pt idx="9">
                  <c:v>18481</c:v>
                </c:pt>
                <c:pt idx="10">
                  <c:v>62954</c:v>
                </c:pt>
                <c:pt idx="11">
                  <c:v>91608</c:v>
                </c:pt>
                <c:pt idx="12">
                  <c:v>66234</c:v>
                </c:pt>
                <c:pt idx="13">
                  <c:v>46393</c:v>
                </c:pt>
                <c:pt idx="14">
                  <c:v>18685</c:v>
                </c:pt>
                <c:pt idx="15">
                  <c:v>46465</c:v>
                </c:pt>
                <c:pt idx="16">
                  <c:v>43406</c:v>
                </c:pt>
                <c:pt idx="17">
                  <c:v>59446</c:v>
                </c:pt>
                <c:pt idx="18">
                  <c:v>24716</c:v>
                </c:pt>
                <c:pt idx="19">
                  <c:v>87356</c:v>
                </c:pt>
                <c:pt idx="20">
                  <c:v>33539</c:v>
                </c:pt>
                <c:pt idx="21">
                  <c:v>43079</c:v>
                </c:pt>
                <c:pt idx="22">
                  <c:v>45848</c:v>
                </c:pt>
                <c:pt idx="23">
                  <c:v>55016</c:v>
                </c:pt>
                <c:pt idx="24">
                  <c:v>42772</c:v>
                </c:pt>
                <c:pt idx="25">
                  <c:v>94454</c:v>
                </c:pt>
                <c:pt idx="26">
                  <c:v>49994</c:v>
                </c:pt>
                <c:pt idx="27">
                  <c:v>93185</c:v>
                </c:pt>
                <c:pt idx="28">
                  <c:v>43260</c:v>
                </c:pt>
                <c:pt idx="29">
                  <c:v>52539</c:v>
                </c:pt>
                <c:pt idx="30">
                  <c:v>81840</c:v>
                </c:pt>
                <c:pt idx="31">
                  <c:v>93284</c:v>
                </c:pt>
                <c:pt idx="32">
                  <c:v>68312</c:v>
                </c:pt>
                <c:pt idx="33">
                  <c:v>50624</c:v>
                </c:pt>
                <c:pt idx="34">
                  <c:v>66363</c:v>
                </c:pt>
                <c:pt idx="35">
                  <c:v>19113</c:v>
                </c:pt>
                <c:pt idx="36">
                  <c:v>17446</c:v>
                </c:pt>
                <c:pt idx="37">
                  <c:v>63731</c:v>
                </c:pt>
                <c:pt idx="38">
                  <c:v>18712</c:v>
                </c:pt>
                <c:pt idx="39">
                  <c:v>96486</c:v>
                </c:pt>
                <c:pt idx="40">
                  <c:v>24696</c:v>
                </c:pt>
                <c:pt idx="41">
                  <c:v>29378</c:v>
                </c:pt>
                <c:pt idx="42">
                  <c:v>64191</c:v>
                </c:pt>
                <c:pt idx="43">
                  <c:v>32083</c:v>
                </c:pt>
                <c:pt idx="44">
                  <c:v>82484</c:v>
                </c:pt>
                <c:pt idx="45">
                  <c:v>41591</c:v>
                </c:pt>
                <c:pt idx="46">
                  <c:v>15828</c:v>
                </c:pt>
                <c:pt idx="47">
                  <c:v>41821</c:v>
                </c:pt>
                <c:pt idx="48">
                  <c:v>55926</c:v>
                </c:pt>
                <c:pt idx="49">
                  <c:v>22186</c:v>
                </c:pt>
                <c:pt idx="50">
                  <c:v>6712</c:v>
                </c:pt>
                <c:pt idx="51">
                  <c:v>52495</c:v>
                </c:pt>
                <c:pt idx="52">
                  <c:v>45249</c:v>
                </c:pt>
                <c:pt idx="53">
                  <c:v>51212</c:v>
                </c:pt>
                <c:pt idx="54">
                  <c:v>21040</c:v>
                </c:pt>
                <c:pt idx="55">
                  <c:v>20064</c:v>
                </c:pt>
                <c:pt idx="56">
                  <c:v>77147</c:v>
                </c:pt>
                <c:pt idx="57">
                  <c:v>58579</c:v>
                </c:pt>
                <c:pt idx="58">
                  <c:v>24278</c:v>
                </c:pt>
                <c:pt idx="59">
                  <c:v>50434</c:v>
                </c:pt>
                <c:pt idx="60">
                  <c:v>43741</c:v>
                </c:pt>
                <c:pt idx="61">
                  <c:v>68621</c:v>
                </c:pt>
                <c:pt idx="62">
                  <c:v>52728</c:v>
                </c:pt>
                <c:pt idx="63">
                  <c:v>26413</c:v>
                </c:pt>
                <c:pt idx="64">
                  <c:v>28605</c:v>
                </c:pt>
                <c:pt idx="65">
                  <c:v>51217</c:v>
                </c:pt>
                <c:pt idx="66">
                  <c:v>11548</c:v>
                </c:pt>
                <c:pt idx="67">
                  <c:v>9592</c:v>
                </c:pt>
                <c:pt idx="68">
                  <c:v>18245</c:v>
                </c:pt>
                <c:pt idx="69">
                  <c:v>16604</c:v>
                </c:pt>
                <c:pt idx="70">
                  <c:v>52537</c:v>
                </c:pt>
                <c:pt idx="71">
                  <c:v>11162</c:v>
                </c:pt>
                <c:pt idx="72">
                  <c:v>27595</c:v>
                </c:pt>
                <c:pt idx="73">
                  <c:v>39802</c:v>
                </c:pt>
                <c:pt idx="74">
                  <c:v>59781</c:v>
                </c:pt>
                <c:pt idx="75">
                  <c:v>98545</c:v>
                </c:pt>
                <c:pt idx="76">
                  <c:v>60873</c:v>
                </c:pt>
                <c:pt idx="77">
                  <c:v>17637</c:v>
                </c:pt>
                <c:pt idx="78">
                  <c:v>47824</c:v>
                </c:pt>
                <c:pt idx="79">
                  <c:v>60180</c:v>
                </c:pt>
                <c:pt idx="80">
                  <c:v>20547</c:v>
                </c:pt>
                <c:pt idx="81">
                  <c:v>41462</c:v>
                </c:pt>
                <c:pt idx="82">
                  <c:v>26310</c:v>
                </c:pt>
                <c:pt idx="83">
                  <c:v>75107</c:v>
                </c:pt>
                <c:pt idx="84">
                  <c:v>9993</c:v>
                </c:pt>
                <c:pt idx="85">
                  <c:v>8770</c:v>
                </c:pt>
                <c:pt idx="86">
                  <c:v>30500</c:v>
                </c:pt>
                <c:pt idx="87">
                  <c:v>56913</c:v>
                </c:pt>
                <c:pt idx="88">
                  <c:v>34300</c:v>
                </c:pt>
                <c:pt idx="89">
                  <c:v>43296</c:v>
                </c:pt>
                <c:pt idx="90">
                  <c:v>48643</c:v>
                </c:pt>
                <c:pt idx="91">
                  <c:v>51688</c:v>
                </c:pt>
                <c:pt idx="92">
                  <c:v>60283</c:v>
                </c:pt>
                <c:pt idx="93">
                  <c:v>17948</c:v>
                </c:pt>
                <c:pt idx="94">
                  <c:v>85756</c:v>
                </c:pt>
                <c:pt idx="95">
                  <c:v>78286</c:v>
                </c:pt>
                <c:pt idx="96">
                  <c:v>46702</c:v>
                </c:pt>
                <c:pt idx="97">
                  <c:v>92336</c:v>
                </c:pt>
                <c:pt idx="98">
                  <c:v>23008</c:v>
                </c:pt>
                <c:pt idx="99">
                  <c:v>33058</c:v>
                </c:pt>
                <c:pt idx="100">
                  <c:v>55880</c:v>
                </c:pt>
                <c:pt idx="101">
                  <c:v>47675</c:v>
                </c:pt>
                <c:pt idx="102">
                  <c:v>49807</c:v>
                </c:pt>
                <c:pt idx="103">
                  <c:v>85435</c:v>
                </c:pt>
                <c:pt idx="104">
                  <c:v>63230</c:v>
                </c:pt>
                <c:pt idx="105">
                  <c:v>43872</c:v>
                </c:pt>
                <c:pt idx="106">
                  <c:v>63441</c:v>
                </c:pt>
                <c:pt idx="107">
                  <c:v>10106</c:v>
                </c:pt>
                <c:pt idx="108">
                  <c:v>10783</c:v>
                </c:pt>
                <c:pt idx="109">
                  <c:v>92363</c:v>
                </c:pt>
                <c:pt idx="110">
                  <c:v>14940</c:v>
                </c:pt>
                <c:pt idx="111">
                  <c:v>57415</c:v>
                </c:pt>
                <c:pt idx="112">
                  <c:v>64989</c:v>
                </c:pt>
                <c:pt idx="113">
                  <c:v>60253</c:v>
                </c:pt>
                <c:pt idx="114">
                  <c:v>99968</c:v>
                </c:pt>
                <c:pt idx="115">
                  <c:v>59217</c:v>
                </c:pt>
                <c:pt idx="116">
                  <c:v>51022</c:v>
                </c:pt>
                <c:pt idx="117">
                  <c:v>47274</c:v>
                </c:pt>
                <c:pt idx="118">
                  <c:v>100531</c:v>
                </c:pt>
                <c:pt idx="119">
                  <c:v>100447</c:v>
                </c:pt>
                <c:pt idx="120">
                  <c:v>46612</c:v>
                </c:pt>
                <c:pt idx="121">
                  <c:v>65785</c:v>
                </c:pt>
                <c:pt idx="122">
                  <c:v>95150</c:v>
                </c:pt>
                <c:pt idx="123">
                  <c:v>44333</c:v>
                </c:pt>
                <c:pt idx="124">
                  <c:v>33325</c:v>
                </c:pt>
                <c:pt idx="125">
                  <c:v>28355</c:v>
                </c:pt>
                <c:pt idx="126">
                  <c:v>42973</c:v>
                </c:pt>
                <c:pt idx="127">
                  <c:v>33587</c:v>
                </c:pt>
                <c:pt idx="128">
                  <c:v>69529</c:v>
                </c:pt>
                <c:pt idx="129">
                  <c:v>17558</c:v>
                </c:pt>
                <c:pt idx="130">
                  <c:v>58879</c:v>
                </c:pt>
                <c:pt idx="131">
                  <c:v>30562</c:v>
                </c:pt>
                <c:pt idx="132">
                  <c:v>85143</c:v>
                </c:pt>
                <c:pt idx="133">
                  <c:v>51379</c:v>
                </c:pt>
                <c:pt idx="134">
                  <c:v>61552</c:v>
                </c:pt>
                <c:pt idx="135">
                  <c:v>100366</c:v>
                </c:pt>
                <c:pt idx="136">
                  <c:v>59693</c:v>
                </c:pt>
                <c:pt idx="137">
                  <c:v>10656</c:v>
                </c:pt>
                <c:pt idx="138">
                  <c:v>82136</c:v>
                </c:pt>
                <c:pt idx="139">
                  <c:v>89408</c:v>
                </c:pt>
                <c:pt idx="140">
                  <c:v>100295</c:v>
                </c:pt>
                <c:pt idx="141">
                  <c:v>77729</c:v>
                </c:pt>
                <c:pt idx="142">
                  <c:v>56431</c:v>
                </c:pt>
                <c:pt idx="143">
                  <c:v>54156</c:v>
                </c:pt>
                <c:pt idx="144">
                  <c:v>20862</c:v>
                </c:pt>
                <c:pt idx="145">
                  <c:v>44386</c:v>
                </c:pt>
                <c:pt idx="146">
                  <c:v>23559</c:v>
                </c:pt>
                <c:pt idx="147">
                  <c:v>16268</c:v>
                </c:pt>
                <c:pt idx="148">
                  <c:v>64170</c:v>
                </c:pt>
                <c:pt idx="149">
                  <c:v>25759</c:v>
                </c:pt>
                <c:pt idx="150">
                  <c:v>56979</c:v>
                </c:pt>
                <c:pt idx="151">
                  <c:v>13533</c:v>
                </c:pt>
                <c:pt idx="152">
                  <c:v>11753</c:v>
                </c:pt>
                <c:pt idx="153">
                  <c:v>9189</c:v>
                </c:pt>
                <c:pt idx="154">
                  <c:v>55301</c:v>
                </c:pt>
                <c:pt idx="155">
                  <c:v>53378</c:v>
                </c:pt>
                <c:pt idx="156">
                  <c:v>65067</c:v>
                </c:pt>
                <c:pt idx="157">
                  <c:v>14081</c:v>
                </c:pt>
                <c:pt idx="158">
                  <c:v>26212</c:v>
                </c:pt>
                <c:pt idx="159">
                  <c:v>12892</c:v>
                </c:pt>
                <c:pt idx="160">
                  <c:v>21164</c:v>
                </c:pt>
                <c:pt idx="161">
                  <c:v>15789</c:v>
                </c:pt>
                <c:pt idx="162">
                  <c:v>50112</c:v>
                </c:pt>
                <c:pt idx="163">
                  <c:v>89121</c:v>
                </c:pt>
                <c:pt idx="164">
                  <c:v>44562</c:v>
                </c:pt>
                <c:pt idx="165">
                  <c:v>30531</c:v>
                </c:pt>
                <c:pt idx="166">
                  <c:v>53444</c:v>
                </c:pt>
                <c:pt idx="167">
                  <c:v>59110</c:v>
                </c:pt>
                <c:pt idx="168">
                  <c:v>87490</c:v>
                </c:pt>
                <c:pt idx="169">
                  <c:v>33411</c:v>
                </c:pt>
                <c:pt idx="170">
                  <c:v>97014</c:v>
                </c:pt>
                <c:pt idx="171">
                  <c:v>42969</c:v>
                </c:pt>
                <c:pt idx="172">
                  <c:v>95561</c:v>
                </c:pt>
                <c:pt idx="173">
                  <c:v>78661</c:v>
                </c:pt>
                <c:pt idx="174">
                  <c:v>41961</c:v>
                </c:pt>
                <c:pt idx="175">
                  <c:v>59469</c:v>
                </c:pt>
                <c:pt idx="176">
                  <c:v>84632</c:v>
                </c:pt>
                <c:pt idx="177">
                  <c:v>67098</c:v>
                </c:pt>
                <c:pt idx="178">
                  <c:v>82662</c:v>
                </c:pt>
                <c:pt idx="179">
                  <c:v>53059</c:v>
                </c:pt>
                <c:pt idx="180">
                  <c:v>65297</c:v>
                </c:pt>
                <c:pt idx="181">
                  <c:v>99290</c:v>
                </c:pt>
                <c:pt idx="182">
                  <c:v>84549</c:v>
                </c:pt>
                <c:pt idx="183">
                  <c:v>66800</c:v>
                </c:pt>
                <c:pt idx="184">
                  <c:v>45562</c:v>
                </c:pt>
                <c:pt idx="185">
                  <c:v>93434</c:v>
                </c:pt>
                <c:pt idx="186">
                  <c:v>49134</c:v>
                </c:pt>
                <c:pt idx="187">
                  <c:v>59887</c:v>
                </c:pt>
                <c:pt idx="188">
                  <c:v>55713</c:v>
                </c:pt>
                <c:pt idx="189">
                  <c:v>47236</c:v>
                </c:pt>
                <c:pt idx="190">
                  <c:v>50967</c:v>
                </c:pt>
                <c:pt idx="191">
                  <c:v>44907</c:v>
                </c:pt>
                <c:pt idx="192">
                  <c:v>50461</c:v>
                </c:pt>
                <c:pt idx="193">
                  <c:v>40308</c:v>
                </c:pt>
                <c:pt idx="194">
                  <c:v>62769</c:v>
                </c:pt>
                <c:pt idx="195">
                  <c:v>20545</c:v>
                </c:pt>
                <c:pt idx="196">
                  <c:v>82874</c:v>
                </c:pt>
                <c:pt idx="197">
                  <c:v>58111</c:v>
                </c:pt>
                <c:pt idx="198">
                  <c:v>86704</c:v>
                </c:pt>
                <c:pt idx="199">
                  <c:v>61845</c:v>
                </c:pt>
                <c:pt idx="200">
                  <c:v>90846</c:v>
                </c:pt>
                <c:pt idx="201">
                  <c:v>30647</c:v>
                </c:pt>
                <c:pt idx="202">
                  <c:v>47289</c:v>
                </c:pt>
                <c:pt idx="203">
                  <c:v>61535</c:v>
                </c:pt>
                <c:pt idx="204">
                  <c:v>90408</c:v>
                </c:pt>
                <c:pt idx="205">
                  <c:v>47032</c:v>
                </c:pt>
                <c:pt idx="206">
                  <c:v>49376</c:v>
                </c:pt>
                <c:pt idx="207">
                  <c:v>45800</c:v>
                </c:pt>
                <c:pt idx="208">
                  <c:v>13487</c:v>
                </c:pt>
                <c:pt idx="209">
                  <c:v>9983</c:v>
                </c:pt>
                <c:pt idx="210">
                  <c:v>52475</c:v>
                </c:pt>
                <c:pt idx="211">
                  <c:v>59300</c:v>
                </c:pt>
                <c:pt idx="212">
                  <c:v>99593</c:v>
                </c:pt>
                <c:pt idx="213">
                  <c:v>13527</c:v>
                </c:pt>
                <c:pt idx="214">
                  <c:v>9445</c:v>
                </c:pt>
                <c:pt idx="215">
                  <c:v>68689</c:v>
                </c:pt>
                <c:pt idx="216">
                  <c:v>47891</c:v>
                </c:pt>
                <c:pt idx="217">
                  <c:v>79531</c:v>
                </c:pt>
                <c:pt idx="218">
                  <c:v>96231</c:v>
                </c:pt>
                <c:pt idx="219">
                  <c:v>16647</c:v>
                </c:pt>
                <c:pt idx="220">
                  <c:v>58960</c:v>
                </c:pt>
                <c:pt idx="221">
                  <c:v>50752</c:v>
                </c:pt>
                <c:pt idx="222">
                  <c:v>56925</c:v>
                </c:pt>
                <c:pt idx="223">
                  <c:v>89185</c:v>
                </c:pt>
                <c:pt idx="224">
                  <c:v>8884</c:v>
                </c:pt>
                <c:pt idx="225">
                  <c:v>49124</c:v>
                </c:pt>
                <c:pt idx="226">
                  <c:v>53080</c:v>
                </c:pt>
                <c:pt idx="227">
                  <c:v>14538</c:v>
                </c:pt>
                <c:pt idx="228">
                  <c:v>61034</c:v>
                </c:pt>
                <c:pt idx="229">
                  <c:v>61763</c:v>
                </c:pt>
                <c:pt idx="230">
                  <c:v>79512</c:v>
                </c:pt>
                <c:pt idx="231">
                  <c:v>65553</c:v>
                </c:pt>
                <c:pt idx="232">
                  <c:v>44599</c:v>
                </c:pt>
                <c:pt idx="233">
                  <c:v>47590</c:v>
                </c:pt>
                <c:pt idx="234">
                  <c:v>95897</c:v>
                </c:pt>
                <c:pt idx="235">
                  <c:v>47128</c:v>
                </c:pt>
                <c:pt idx="236">
                  <c:v>16348</c:v>
                </c:pt>
                <c:pt idx="237">
                  <c:v>17535</c:v>
                </c:pt>
                <c:pt idx="238">
                  <c:v>60973</c:v>
                </c:pt>
                <c:pt idx="239">
                  <c:v>54406</c:v>
                </c:pt>
                <c:pt idx="240">
                  <c:v>24894</c:v>
                </c:pt>
                <c:pt idx="241">
                  <c:v>57357</c:v>
                </c:pt>
                <c:pt idx="242">
                  <c:v>60263</c:v>
                </c:pt>
                <c:pt idx="243">
                  <c:v>98851</c:v>
                </c:pt>
                <c:pt idx="244">
                  <c:v>57818</c:v>
                </c:pt>
                <c:pt idx="245">
                  <c:v>59330</c:v>
                </c:pt>
                <c:pt idx="246">
                  <c:v>93673</c:v>
                </c:pt>
                <c:pt idx="247">
                  <c:v>45873</c:v>
                </c:pt>
                <c:pt idx="248">
                  <c:v>95017</c:v>
                </c:pt>
                <c:pt idx="249">
                  <c:v>103020</c:v>
                </c:pt>
                <c:pt idx="250">
                  <c:v>94095</c:v>
                </c:pt>
                <c:pt idx="251">
                  <c:v>24997</c:v>
                </c:pt>
                <c:pt idx="252">
                  <c:v>59719</c:v>
                </c:pt>
                <c:pt idx="253">
                  <c:v>23871</c:v>
                </c:pt>
                <c:pt idx="254">
                  <c:v>57968</c:v>
                </c:pt>
                <c:pt idx="255">
                  <c:v>13247</c:v>
                </c:pt>
                <c:pt idx="256">
                  <c:v>9201</c:v>
                </c:pt>
                <c:pt idx="257">
                  <c:v>63733</c:v>
                </c:pt>
                <c:pt idx="258">
                  <c:v>64614</c:v>
                </c:pt>
                <c:pt idx="259">
                  <c:v>83495</c:v>
                </c:pt>
                <c:pt idx="260">
                  <c:v>78288</c:v>
                </c:pt>
                <c:pt idx="261">
                  <c:v>50690</c:v>
                </c:pt>
                <c:pt idx="262">
                  <c:v>27762</c:v>
                </c:pt>
                <c:pt idx="263">
                  <c:v>94453</c:v>
                </c:pt>
                <c:pt idx="264">
                  <c:v>33833</c:v>
                </c:pt>
                <c:pt idx="265">
                  <c:v>18281</c:v>
                </c:pt>
                <c:pt idx="266">
                  <c:v>84205</c:v>
                </c:pt>
                <c:pt idx="267">
                  <c:v>99494</c:v>
                </c:pt>
                <c:pt idx="268">
                  <c:v>58260</c:v>
                </c:pt>
                <c:pt idx="269">
                  <c:v>45409</c:v>
                </c:pt>
                <c:pt idx="270">
                  <c:v>55797</c:v>
                </c:pt>
                <c:pt idx="271">
                  <c:v>58528</c:v>
                </c:pt>
                <c:pt idx="272">
                  <c:v>50760</c:v>
                </c:pt>
                <c:pt idx="273">
                  <c:v>45317</c:v>
                </c:pt>
                <c:pt idx="274">
                  <c:v>61091</c:v>
                </c:pt>
                <c:pt idx="275">
                  <c:v>55897</c:v>
                </c:pt>
                <c:pt idx="276">
                  <c:v>59757</c:v>
                </c:pt>
                <c:pt idx="277">
                  <c:v>64361</c:v>
                </c:pt>
                <c:pt idx="278">
                  <c:v>79241</c:v>
                </c:pt>
                <c:pt idx="279">
                  <c:v>98165</c:v>
                </c:pt>
                <c:pt idx="280">
                  <c:v>55617</c:v>
                </c:pt>
                <c:pt idx="281">
                  <c:v>45196</c:v>
                </c:pt>
                <c:pt idx="282">
                  <c:v>15487</c:v>
                </c:pt>
                <c:pt idx="283">
                  <c:v>53357</c:v>
                </c:pt>
                <c:pt idx="284">
                  <c:v>40643</c:v>
                </c:pt>
                <c:pt idx="285">
                  <c:v>49715</c:v>
                </c:pt>
                <c:pt idx="286">
                  <c:v>77795</c:v>
                </c:pt>
                <c:pt idx="287">
                  <c:v>69150</c:v>
                </c:pt>
                <c:pt idx="288">
                  <c:v>94328</c:v>
                </c:pt>
                <c:pt idx="289">
                  <c:v>46742</c:v>
                </c:pt>
                <c:pt idx="290">
                  <c:v>57050</c:v>
                </c:pt>
                <c:pt idx="291">
                  <c:v>93820</c:v>
                </c:pt>
                <c:pt idx="292">
                  <c:v>51505</c:v>
                </c:pt>
                <c:pt idx="293">
                  <c:v>11076</c:v>
                </c:pt>
                <c:pt idx="294">
                  <c:v>46726</c:v>
                </c:pt>
                <c:pt idx="295">
                  <c:v>54047</c:v>
                </c:pt>
                <c:pt idx="296">
                  <c:v>28568</c:v>
                </c:pt>
                <c:pt idx="297">
                  <c:v>28952</c:v>
                </c:pt>
                <c:pt idx="298">
                  <c:v>46605</c:v>
                </c:pt>
                <c:pt idx="299">
                  <c:v>48059</c:v>
                </c:pt>
                <c:pt idx="300">
                  <c:v>52134</c:v>
                </c:pt>
                <c:pt idx="301">
                  <c:v>25488</c:v>
                </c:pt>
                <c:pt idx="302">
                  <c:v>50388</c:v>
                </c:pt>
                <c:pt idx="303">
                  <c:v>86294</c:v>
                </c:pt>
                <c:pt idx="304">
                  <c:v>46898</c:v>
                </c:pt>
                <c:pt idx="305">
                  <c:v>17843</c:v>
                </c:pt>
                <c:pt idx="306">
                  <c:v>80050</c:v>
                </c:pt>
                <c:pt idx="307">
                  <c:v>69297</c:v>
                </c:pt>
                <c:pt idx="308">
                  <c:v>25455</c:v>
                </c:pt>
                <c:pt idx="309">
                  <c:v>90048</c:v>
                </c:pt>
                <c:pt idx="310">
                  <c:v>61769</c:v>
                </c:pt>
                <c:pt idx="311">
                  <c:v>17212</c:v>
                </c:pt>
                <c:pt idx="312">
                  <c:v>48202</c:v>
                </c:pt>
                <c:pt idx="313">
                  <c:v>38908</c:v>
                </c:pt>
                <c:pt idx="314">
                  <c:v>30114</c:v>
                </c:pt>
                <c:pt idx="315">
                  <c:v>79113</c:v>
                </c:pt>
                <c:pt idx="316">
                  <c:v>47542</c:v>
                </c:pt>
                <c:pt idx="317">
                  <c:v>77992</c:v>
                </c:pt>
                <c:pt idx="318">
                  <c:v>84218</c:v>
                </c:pt>
                <c:pt idx="319">
                  <c:v>54878</c:v>
                </c:pt>
                <c:pt idx="320">
                  <c:v>79216</c:v>
                </c:pt>
                <c:pt idx="321">
                  <c:v>55680</c:v>
                </c:pt>
                <c:pt idx="322">
                  <c:v>49919</c:v>
                </c:pt>
                <c:pt idx="323">
                  <c:v>43610</c:v>
                </c:pt>
                <c:pt idx="324">
                  <c:v>56739</c:v>
                </c:pt>
                <c:pt idx="325">
                  <c:v>85292</c:v>
                </c:pt>
                <c:pt idx="326">
                  <c:v>52865</c:v>
                </c:pt>
                <c:pt idx="327">
                  <c:v>12619</c:v>
                </c:pt>
                <c:pt idx="328">
                  <c:v>91070</c:v>
                </c:pt>
                <c:pt idx="329">
                  <c:v>46702</c:v>
                </c:pt>
                <c:pt idx="330">
                  <c:v>11301</c:v>
                </c:pt>
                <c:pt idx="331">
                  <c:v>52898</c:v>
                </c:pt>
                <c:pt idx="332">
                  <c:v>89256</c:v>
                </c:pt>
                <c:pt idx="333">
                  <c:v>52842</c:v>
                </c:pt>
                <c:pt idx="334">
                  <c:v>62058</c:v>
                </c:pt>
                <c:pt idx="335">
                  <c:v>73722</c:v>
                </c:pt>
                <c:pt idx="336">
                  <c:v>34282</c:v>
                </c:pt>
                <c:pt idx="337">
                  <c:v>95459</c:v>
                </c:pt>
                <c:pt idx="338">
                  <c:v>45248</c:v>
                </c:pt>
                <c:pt idx="339">
                  <c:v>96991</c:v>
                </c:pt>
                <c:pt idx="340">
                  <c:v>57057</c:v>
                </c:pt>
                <c:pt idx="341">
                  <c:v>101275</c:v>
                </c:pt>
                <c:pt idx="342">
                  <c:v>87363</c:v>
                </c:pt>
                <c:pt idx="343">
                  <c:v>47152</c:v>
                </c:pt>
                <c:pt idx="344">
                  <c:v>47080</c:v>
                </c:pt>
                <c:pt idx="345">
                  <c:v>74373</c:v>
                </c:pt>
                <c:pt idx="346">
                  <c:v>80416</c:v>
                </c:pt>
                <c:pt idx="347">
                  <c:v>67399</c:v>
                </c:pt>
                <c:pt idx="348">
                  <c:v>97379</c:v>
                </c:pt>
                <c:pt idx="349">
                  <c:v>44539</c:v>
                </c:pt>
                <c:pt idx="350">
                  <c:v>77080</c:v>
                </c:pt>
                <c:pt idx="351">
                  <c:v>56459</c:v>
                </c:pt>
                <c:pt idx="352">
                  <c:v>16658</c:v>
                </c:pt>
                <c:pt idx="353">
                  <c:v>19094</c:v>
                </c:pt>
                <c:pt idx="354">
                  <c:v>68796</c:v>
                </c:pt>
                <c:pt idx="355">
                  <c:v>47350</c:v>
                </c:pt>
                <c:pt idx="356">
                  <c:v>43368</c:v>
                </c:pt>
                <c:pt idx="357">
                  <c:v>82350</c:v>
                </c:pt>
                <c:pt idx="358">
                  <c:v>64418</c:v>
                </c:pt>
                <c:pt idx="359">
                  <c:v>44455</c:v>
                </c:pt>
                <c:pt idx="360">
                  <c:v>23877</c:v>
                </c:pt>
                <c:pt idx="361">
                  <c:v>90536</c:v>
                </c:pt>
                <c:pt idx="362">
                  <c:v>61014</c:v>
                </c:pt>
                <c:pt idx="363">
                  <c:v>13759</c:v>
                </c:pt>
                <c:pt idx="364">
                  <c:v>56377</c:v>
                </c:pt>
                <c:pt idx="365">
                  <c:v>47461</c:v>
                </c:pt>
                <c:pt idx="366">
                  <c:v>51000</c:v>
                </c:pt>
                <c:pt idx="367">
                  <c:v>22460</c:v>
                </c:pt>
                <c:pt idx="368">
                  <c:v>24338</c:v>
                </c:pt>
                <c:pt idx="369">
                  <c:v>45049</c:v>
                </c:pt>
                <c:pt idx="370">
                  <c:v>8498</c:v>
                </c:pt>
                <c:pt idx="371">
                  <c:v>88275</c:v>
                </c:pt>
                <c:pt idx="372">
                  <c:v>12997</c:v>
                </c:pt>
                <c:pt idx="373">
                  <c:v>42338</c:v>
                </c:pt>
                <c:pt idx="374">
                  <c:v>60238</c:v>
                </c:pt>
                <c:pt idx="375">
                  <c:v>54921</c:v>
                </c:pt>
                <c:pt idx="376">
                  <c:v>53712</c:v>
                </c:pt>
                <c:pt idx="377">
                  <c:v>16082</c:v>
                </c:pt>
                <c:pt idx="378">
                  <c:v>13471</c:v>
                </c:pt>
                <c:pt idx="379">
                  <c:v>94598</c:v>
                </c:pt>
                <c:pt idx="380">
                  <c:v>98777</c:v>
                </c:pt>
                <c:pt idx="381">
                  <c:v>10619</c:v>
                </c:pt>
                <c:pt idx="382">
                  <c:v>57033</c:v>
                </c:pt>
                <c:pt idx="383">
                  <c:v>34242</c:v>
                </c:pt>
                <c:pt idx="384">
                  <c:v>30137</c:v>
                </c:pt>
                <c:pt idx="385">
                  <c:v>70373</c:v>
                </c:pt>
                <c:pt idx="386">
                  <c:v>58937</c:v>
                </c:pt>
                <c:pt idx="387">
                  <c:v>41735</c:v>
                </c:pt>
                <c:pt idx="388">
                  <c:v>24836</c:v>
                </c:pt>
                <c:pt idx="389">
                  <c:v>58406</c:v>
                </c:pt>
                <c:pt idx="390">
                  <c:v>63861</c:v>
                </c:pt>
                <c:pt idx="391">
                  <c:v>50136</c:v>
                </c:pt>
                <c:pt idx="392">
                  <c:v>40293</c:v>
                </c:pt>
                <c:pt idx="393">
                  <c:v>53749</c:v>
                </c:pt>
                <c:pt idx="394">
                  <c:v>52282</c:v>
                </c:pt>
                <c:pt idx="395">
                  <c:v>82624</c:v>
                </c:pt>
                <c:pt idx="396">
                  <c:v>7664</c:v>
                </c:pt>
                <c:pt idx="397">
                  <c:v>102955</c:v>
                </c:pt>
                <c:pt idx="398">
                  <c:v>101172</c:v>
                </c:pt>
                <c:pt idx="399">
                  <c:v>63263</c:v>
                </c:pt>
                <c:pt idx="400">
                  <c:v>87621</c:v>
                </c:pt>
                <c:pt idx="401">
                  <c:v>79617</c:v>
                </c:pt>
                <c:pt idx="402">
                  <c:v>90008</c:v>
                </c:pt>
                <c:pt idx="403">
                  <c:v>96137</c:v>
                </c:pt>
                <c:pt idx="404">
                  <c:v>11122</c:v>
                </c:pt>
                <c:pt idx="405">
                  <c:v>9400</c:v>
                </c:pt>
                <c:pt idx="406">
                  <c:v>91937</c:v>
                </c:pt>
                <c:pt idx="407">
                  <c:v>87711</c:v>
                </c:pt>
                <c:pt idx="408">
                  <c:v>26598</c:v>
                </c:pt>
                <c:pt idx="409">
                  <c:v>50776</c:v>
                </c:pt>
                <c:pt idx="410">
                  <c:v>49804</c:v>
                </c:pt>
                <c:pt idx="411">
                  <c:v>62845</c:v>
                </c:pt>
                <c:pt idx="412">
                  <c:v>54932</c:v>
                </c:pt>
                <c:pt idx="413">
                  <c:v>23076</c:v>
                </c:pt>
                <c:pt idx="414">
                  <c:v>62376</c:v>
                </c:pt>
                <c:pt idx="415">
                  <c:v>39256</c:v>
                </c:pt>
                <c:pt idx="416">
                  <c:v>46991</c:v>
                </c:pt>
                <c:pt idx="417">
                  <c:v>17360</c:v>
                </c:pt>
                <c:pt idx="418">
                  <c:v>43171</c:v>
                </c:pt>
                <c:pt idx="419">
                  <c:v>100198</c:v>
                </c:pt>
                <c:pt idx="420">
                  <c:v>63436</c:v>
                </c:pt>
                <c:pt idx="421">
                  <c:v>21571</c:v>
                </c:pt>
                <c:pt idx="422">
                  <c:v>88409</c:v>
                </c:pt>
                <c:pt idx="423">
                  <c:v>50458</c:v>
                </c:pt>
                <c:pt idx="424">
                  <c:v>80366</c:v>
                </c:pt>
                <c:pt idx="425">
                  <c:v>48167</c:v>
                </c:pt>
                <c:pt idx="426">
                  <c:v>12508</c:v>
                </c:pt>
                <c:pt idx="427">
                  <c:v>9777</c:v>
                </c:pt>
                <c:pt idx="428">
                  <c:v>63648</c:v>
                </c:pt>
                <c:pt idx="429">
                  <c:v>58533</c:v>
                </c:pt>
                <c:pt idx="430">
                  <c:v>48120</c:v>
                </c:pt>
                <c:pt idx="431">
                  <c:v>44193</c:v>
                </c:pt>
                <c:pt idx="432">
                  <c:v>43156</c:v>
                </c:pt>
                <c:pt idx="433">
                  <c:v>49014</c:v>
                </c:pt>
                <c:pt idx="434">
                  <c:v>89845</c:v>
                </c:pt>
                <c:pt idx="435">
                  <c:v>28226</c:v>
                </c:pt>
                <c:pt idx="436">
                  <c:v>50373</c:v>
                </c:pt>
                <c:pt idx="437">
                  <c:v>16266</c:v>
                </c:pt>
                <c:pt idx="438">
                  <c:v>86483</c:v>
                </c:pt>
                <c:pt idx="439">
                  <c:v>18102</c:v>
                </c:pt>
                <c:pt idx="440">
                  <c:v>67174</c:v>
                </c:pt>
                <c:pt idx="441">
                  <c:v>95867</c:v>
                </c:pt>
                <c:pt idx="442">
                  <c:v>68185</c:v>
                </c:pt>
                <c:pt idx="443">
                  <c:v>23352</c:v>
                </c:pt>
                <c:pt idx="444">
                  <c:v>12890</c:v>
                </c:pt>
                <c:pt idx="445">
                  <c:v>61471</c:v>
                </c:pt>
                <c:pt idx="446">
                  <c:v>101763</c:v>
                </c:pt>
                <c:pt idx="447">
                  <c:v>55561</c:v>
                </c:pt>
                <c:pt idx="448">
                  <c:v>7628</c:v>
                </c:pt>
                <c:pt idx="449">
                  <c:v>25762</c:v>
                </c:pt>
                <c:pt idx="450">
                  <c:v>43801</c:v>
                </c:pt>
                <c:pt idx="451">
                  <c:v>10949</c:v>
                </c:pt>
                <c:pt idx="452">
                  <c:v>52943</c:v>
                </c:pt>
                <c:pt idx="453">
                  <c:v>11290</c:v>
                </c:pt>
                <c:pt idx="454">
                  <c:v>84675</c:v>
                </c:pt>
                <c:pt idx="455">
                  <c:v>102565</c:v>
                </c:pt>
                <c:pt idx="456">
                  <c:v>54854</c:v>
                </c:pt>
                <c:pt idx="457">
                  <c:v>21166</c:v>
                </c:pt>
                <c:pt idx="458">
                  <c:v>28647</c:v>
                </c:pt>
                <c:pt idx="459">
                  <c:v>31514</c:v>
                </c:pt>
                <c:pt idx="460">
                  <c:v>16414</c:v>
                </c:pt>
                <c:pt idx="461">
                  <c:v>48947</c:v>
                </c:pt>
                <c:pt idx="462">
                  <c:v>51999</c:v>
                </c:pt>
                <c:pt idx="463">
                  <c:v>96608</c:v>
                </c:pt>
                <c:pt idx="464">
                  <c:v>84504</c:v>
                </c:pt>
                <c:pt idx="465">
                  <c:v>54990</c:v>
                </c:pt>
                <c:pt idx="466">
                  <c:v>42994</c:v>
                </c:pt>
                <c:pt idx="467">
                  <c:v>93533</c:v>
                </c:pt>
                <c:pt idx="468">
                  <c:v>28808</c:v>
                </c:pt>
                <c:pt idx="469">
                  <c:v>99708</c:v>
                </c:pt>
                <c:pt idx="470">
                  <c:v>51689</c:v>
                </c:pt>
                <c:pt idx="471">
                  <c:v>94197</c:v>
                </c:pt>
                <c:pt idx="472">
                  <c:v>90064</c:v>
                </c:pt>
                <c:pt idx="473">
                  <c:v>26606</c:v>
                </c:pt>
                <c:pt idx="474">
                  <c:v>53218</c:v>
                </c:pt>
                <c:pt idx="475">
                  <c:v>11517</c:v>
                </c:pt>
                <c:pt idx="476">
                  <c:v>54000</c:v>
                </c:pt>
                <c:pt idx="477">
                  <c:v>85126</c:v>
                </c:pt>
                <c:pt idx="478">
                  <c:v>49226</c:v>
                </c:pt>
                <c:pt idx="479">
                  <c:v>90373</c:v>
                </c:pt>
                <c:pt idx="480">
                  <c:v>62762</c:v>
                </c:pt>
                <c:pt idx="481">
                  <c:v>66310</c:v>
                </c:pt>
                <c:pt idx="482">
                  <c:v>54328</c:v>
                </c:pt>
                <c:pt idx="483">
                  <c:v>89783</c:v>
                </c:pt>
                <c:pt idx="484">
                  <c:v>96578</c:v>
                </c:pt>
                <c:pt idx="485">
                  <c:v>65295</c:v>
                </c:pt>
                <c:pt idx="486">
                  <c:v>19953</c:v>
                </c:pt>
                <c:pt idx="487">
                  <c:v>97650</c:v>
                </c:pt>
                <c:pt idx="488">
                  <c:v>52302</c:v>
                </c:pt>
                <c:pt idx="489">
                  <c:v>29284</c:v>
                </c:pt>
                <c:pt idx="490">
                  <c:v>87606</c:v>
                </c:pt>
                <c:pt idx="491">
                  <c:v>66575</c:v>
                </c:pt>
                <c:pt idx="492">
                  <c:v>45849</c:v>
                </c:pt>
                <c:pt idx="493">
                  <c:v>59639</c:v>
                </c:pt>
                <c:pt idx="494">
                  <c:v>48305</c:v>
                </c:pt>
                <c:pt idx="495">
                  <c:v>54409</c:v>
                </c:pt>
                <c:pt idx="496">
                  <c:v>103206</c:v>
                </c:pt>
                <c:pt idx="497">
                  <c:v>102082</c:v>
                </c:pt>
                <c:pt idx="498">
                  <c:v>77515</c:v>
                </c:pt>
                <c:pt idx="499">
                  <c:v>29242</c:v>
                </c:pt>
                <c:pt idx="500">
                  <c:v>27494</c:v>
                </c:pt>
                <c:pt idx="501">
                  <c:v>55058</c:v>
                </c:pt>
                <c:pt idx="502">
                  <c:v>65164</c:v>
                </c:pt>
                <c:pt idx="503">
                  <c:v>16313</c:v>
                </c:pt>
                <c:pt idx="504">
                  <c:v>21116</c:v>
                </c:pt>
                <c:pt idx="505">
                  <c:v>26816</c:v>
                </c:pt>
                <c:pt idx="506">
                  <c:v>49387</c:v>
                </c:pt>
                <c:pt idx="507">
                  <c:v>54453</c:v>
                </c:pt>
                <c:pt idx="508">
                  <c:v>51438</c:v>
                </c:pt>
                <c:pt idx="509">
                  <c:v>51273</c:v>
                </c:pt>
                <c:pt idx="510">
                  <c:v>21564</c:v>
                </c:pt>
                <c:pt idx="511">
                  <c:v>89354</c:v>
                </c:pt>
                <c:pt idx="512">
                  <c:v>60520</c:v>
                </c:pt>
                <c:pt idx="513">
                  <c:v>57709</c:v>
                </c:pt>
                <c:pt idx="514">
                  <c:v>63051</c:v>
                </c:pt>
                <c:pt idx="515">
                  <c:v>54208</c:v>
                </c:pt>
                <c:pt idx="516">
                  <c:v>86095</c:v>
                </c:pt>
                <c:pt idx="517">
                  <c:v>51228</c:v>
                </c:pt>
                <c:pt idx="518">
                  <c:v>50970</c:v>
                </c:pt>
                <c:pt idx="519">
                  <c:v>44370</c:v>
                </c:pt>
                <c:pt idx="520">
                  <c:v>58420</c:v>
                </c:pt>
                <c:pt idx="521">
                  <c:v>45100</c:v>
                </c:pt>
                <c:pt idx="522">
                  <c:v>60326</c:v>
                </c:pt>
                <c:pt idx="523">
                  <c:v>33488</c:v>
                </c:pt>
                <c:pt idx="524">
                  <c:v>86809</c:v>
                </c:pt>
                <c:pt idx="525">
                  <c:v>62373</c:v>
                </c:pt>
                <c:pt idx="526">
                  <c:v>57029</c:v>
                </c:pt>
                <c:pt idx="527">
                  <c:v>65266</c:v>
                </c:pt>
                <c:pt idx="528">
                  <c:v>64659</c:v>
                </c:pt>
                <c:pt idx="529">
                  <c:v>13405</c:v>
                </c:pt>
                <c:pt idx="530">
                  <c:v>28596</c:v>
                </c:pt>
                <c:pt idx="531">
                  <c:v>48467</c:v>
                </c:pt>
                <c:pt idx="532">
                  <c:v>9219</c:v>
                </c:pt>
                <c:pt idx="533">
                  <c:v>60925</c:v>
                </c:pt>
                <c:pt idx="534">
                  <c:v>92850</c:v>
                </c:pt>
                <c:pt idx="535">
                  <c:v>36401</c:v>
                </c:pt>
                <c:pt idx="536">
                  <c:v>82226</c:v>
                </c:pt>
                <c:pt idx="537">
                  <c:v>51443</c:v>
                </c:pt>
                <c:pt idx="538">
                  <c:v>18873</c:v>
                </c:pt>
                <c:pt idx="539">
                  <c:v>12738</c:v>
                </c:pt>
                <c:pt idx="540">
                  <c:v>88000</c:v>
                </c:pt>
                <c:pt idx="541">
                  <c:v>26288</c:v>
                </c:pt>
                <c:pt idx="542">
                  <c:v>59856</c:v>
                </c:pt>
                <c:pt idx="543">
                  <c:v>50212</c:v>
                </c:pt>
                <c:pt idx="544">
                  <c:v>75516</c:v>
                </c:pt>
                <c:pt idx="545">
                  <c:v>4940</c:v>
                </c:pt>
                <c:pt idx="546">
                  <c:v>63306</c:v>
                </c:pt>
                <c:pt idx="547">
                  <c:v>53769</c:v>
                </c:pt>
                <c:pt idx="548">
                  <c:v>59112</c:v>
                </c:pt>
                <c:pt idx="549">
                  <c:v>48576</c:v>
                </c:pt>
                <c:pt idx="550">
                  <c:v>59844</c:v>
                </c:pt>
                <c:pt idx="551">
                  <c:v>70060</c:v>
                </c:pt>
                <c:pt idx="552">
                  <c:v>62318</c:v>
                </c:pt>
                <c:pt idx="553">
                  <c:v>78297</c:v>
                </c:pt>
                <c:pt idx="554">
                  <c:v>65153</c:v>
                </c:pt>
                <c:pt idx="555">
                  <c:v>32707</c:v>
                </c:pt>
                <c:pt idx="556">
                  <c:v>88359</c:v>
                </c:pt>
                <c:pt idx="557">
                  <c:v>23808</c:v>
                </c:pt>
                <c:pt idx="558">
                  <c:v>60481</c:v>
                </c:pt>
                <c:pt idx="559">
                  <c:v>42981</c:v>
                </c:pt>
                <c:pt idx="560">
                  <c:v>32589</c:v>
                </c:pt>
                <c:pt idx="561">
                  <c:v>21251</c:v>
                </c:pt>
                <c:pt idx="562">
                  <c:v>102972</c:v>
                </c:pt>
                <c:pt idx="563">
                  <c:v>16630</c:v>
                </c:pt>
                <c:pt idx="564">
                  <c:v>11795</c:v>
                </c:pt>
                <c:pt idx="565">
                  <c:v>61219</c:v>
                </c:pt>
                <c:pt idx="566">
                  <c:v>68098</c:v>
                </c:pt>
                <c:pt idx="567">
                  <c:v>42868</c:v>
                </c:pt>
                <c:pt idx="568">
                  <c:v>65000</c:v>
                </c:pt>
                <c:pt idx="569">
                  <c:v>53491</c:v>
                </c:pt>
                <c:pt idx="570">
                  <c:v>81813</c:v>
                </c:pt>
                <c:pt idx="571">
                  <c:v>71038</c:v>
                </c:pt>
                <c:pt idx="572">
                  <c:v>53023</c:v>
                </c:pt>
                <c:pt idx="573">
                  <c:v>31495</c:v>
                </c:pt>
                <c:pt idx="574">
                  <c:v>47919</c:v>
                </c:pt>
                <c:pt idx="575">
                  <c:v>82898</c:v>
                </c:pt>
                <c:pt idx="576">
                  <c:v>16790</c:v>
                </c:pt>
                <c:pt idx="577">
                  <c:v>59180</c:v>
                </c:pt>
                <c:pt idx="578">
                  <c:v>53975</c:v>
                </c:pt>
                <c:pt idx="579">
                  <c:v>68811</c:v>
                </c:pt>
                <c:pt idx="580">
                  <c:v>50695</c:v>
                </c:pt>
                <c:pt idx="581">
                  <c:v>22458</c:v>
                </c:pt>
                <c:pt idx="582">
                  <c:v>47701</c:v>
                </c:pt>
                <c:pt idx="583">
                  <c:v>95240</c:v>
                </c:pt>
                <c:pt idx="584">
                  <c:v>56459</c:v>
                </c:pt>
                <c:pt idx="585">
                  <c:v>47155</c:v>
                </c:pt>
                <c:pt idx="586">
                  <c:v>50842</c:v>
                </c:pt>
                <c:pt idx="587">
                  <c:v>10917</c:v>
                </c:pt>
                <c:pt idx="588">
                  <c:v>9793</c:v>
                </c:pt>
                <c:pt idx="589">
                  <c:v>49762</c:v>
                </c:pt>
                <c:pt idx="590">
                  <c:v>56142</c:v>
                </c:pt>
                <c:pt idx="591">
                  <c:v>49541</c:v>
                </c:pt>
                <c:pt idx="592">
                  <c:v>45093</c:v>
                </c:pt>
                <c:pt idx="593">
                  <c:v>41866</c:v>
                </c:pt>
                <c:pt idx="594">
                  <c:v>42242</c:v>
                </c:pt>
                <c:pt idx="595">
                  <c:v>96614</c:v>
                </c:pt>
                <c:pt idx="596">
                  <c:v>58928</c:v>
                </c:pt>
                <c:pt idx="597">
                  <c:v>29817</c:v>
                </c:pt>
                <c:pt idx="598">
                  <c:v>34502</c:v>
                </c:pt>
                <c:pt idx="599">
                  <c:v>90273</c:v>
                </c:pt>
                <c:pt idx="600">
                  <c:v>61092</c:v>
                </c:pt>
                <c:pt idx="601">
                  <c:v>20657</c:v>
                </c:pt>
                <c:pt idx="602">
                  <c:v>48841</c:v>
                </c:pt>
                <c:pt idx="603">
                  <c:v>77947</c:v>
                </c:pt>
                <c:pt idx="604">
                  <c:v>26971</c:v>
                </c:pt>
                <c:pt idx="605">
                  <c:v>63792</c:v>
                </c:pt>
                <c:pt idx="606">
                  <c:v>51720</c:v>
                </c:pt>
                <c:pt idx="607">
                  <c:v>100235</c:v>
                </c:pt>
                <c:pt idx="608">
                  <c:v>87616</c:v>
                </c:pt>
                <c:pt idx="609">
                  <c:v>60781</c:v>
                </c:pt>
                <c:pt idx="610">
                  <c:v>68569</c:v>
                </c:pt>
                <c:pt idx="611">
                  <c:v>82002</c:v>
                </c:pt>
                <c:pt idx="612">
                  <c:v>26392</c:v>
                </c:pt>
                <c:pt idx="613">
                  <c:v>16776</c:v>
                </c:pt>
                <c:pt idx="614">
                  <c:v>46567</c:v>
                </c:pt>
                <c:pt idx="615">
                  <c:v>54200</c:v>
                </c:pt>
                <c:pt idx="616">
                  <c:v>41150</c:v>
                </c:pt>
                <c:pt idx="617">
                  <c:v>26677</c:v>
                </c:pt>
                <c:pt idx="618">
                  <c:v>71627</c:v>
                </c:pt>
                <c:pt idx="619">
                  <c:v>93748</c:v>
                </c:pt>
                <c:pt idx="620">
                  <c:v>60784</c:v>
                </c:pt>
                <c:pt idx="621">
                  <c:v>21245</c:v>
                </c:pt>
                <c:pt idx="622">
                  <c:v>48946</c:v>
                </c:pt>
                <c:pt idx="623">
                  <c:v>86929</c:v>
                </c:pt>
                <c:pt idx="624">
                  <c:v>49587</c:v>
                </c:pt>
                <c:pt idx="625">
                  <c:v>78026</c:v>
                </c:pt>
                <c:pt idx="626">
                  <c:v>78190</c:v>
                </c:pt>
                <c:pt idx="627">
                  <c:v>97656</c:v>
                </c:pt>
                <c:pt idx="628">
                  <c:v>18085</c:v>
                </c:pt>
                <c:pt idx="629">
                  <c:v>82611</c:v>
                </c:pt>
                <c:pt idx="630">
                  <c:v>97961</c:v>
                </c:pt>
                <c:pt idx="631">
                  <c:v>89263</c:v>
                </c:pt>
                <c:pt idx="632">
                  <c:v>21566</c:v>
                </c:pt>
                <c:pt idx="633">
                  <c:v>64082</c:v>
                </c:pt>
                <c:pt idx="634">
                  <c:v>55500</c:v>
                </c:pt>
                <c:pt idx="635">
                  <c:v>54861</c:v>
                </c:pt>
                <c:pt idx="636">
                  <c:v>100332</c:v>
                </c:pt>
                <c:pt idx="637">
                  <c:v>98740</c:v>
                </c:pt>
                <c:pt idx="638">
                  <c:v>75329</c:v>
                </c:pt>
                <c:pt idx="639">
                  <c:v>87112</c:v>
                </c:pt>
                <c:pt idx="640">
                  <c:v>66076</c:v>
                </c:pt>
                <c:pt idx="641">
                  <c:v>13170</c:v>
                </c:pt>
                <c:pt idx="642">
                  <c:v>15534</c:v>
                </c:pt>
                <c:pt idx="643">
                  <c:v>15518</c:v>
                </c:pt>
                <c:pt idx="644">
                  <c:v>28664</c:v>
                </c:pt>
                <c:pt idx="645">
                  <c:v>30646</c:v>
                </c:pt>
                <c:pt idx="646">
                  <c:v>75292</c:v>
                </c:pt>
                <c:pt idx="647">
                  <c:v>11036</c:v>
                </c:pt>
                <c:pt idx="648">
                  <c:v>66991</c:v>
                </c:pt>
                <c:pt idx="649">
                  <c:v>21494</c:v>
                </c:pt>
                <c:pt idx="650">
                  <c:v>59680</c:v>
                </c:pt>
                <c:pt idx="651">
                  <c:v>68218</c:v>
                </c:pt>
                <c:pt idx="652">
                  <c:v>94785</c:v>
                </c:pt>
                <c:pt idx="653">
                  <c:v>48015</c:v>
                </c:pt>
                <c:pt idx="654">
                  <c:v>96059</c:v>
                </c:pt>
                <c:pt idx="655">
                  <c:v>13183</c:v>
                </c:pt>
                <c:pt idx="656">
                  <c:v>29599</c:v>
                </c:pt>
                <c:pt idx="657">
                  <c:v>65468</c:v>
                </c:pt>
                <c:pt idx="658">
                  <c:v>53325</c:v>
                </c:pt>
                <c:pt idx="659">
                  <c:v>97228</c:v>
                </c:pt>
                <c:pt idx="660">
                  <c:v>21539</c:v>
                </c:pt>
                <c:pt idx="661">
                  <c:v>15865</c:v>
                </c:pt>
                <c:pt idx="662">
                  <c:v>49556</c:v>
                </c:pt>
                <c:pt idx="663">
                  <c:v>48049</c:v>
                </c:pt>
                <c:pt idx="664">
                  <c:v>32087</c:v>
                </c:pt>
                <c:pt idx="665">
                  <c:v>52706</c:v>
                </c:pt>
                <c:pt idx="666">
                  <c:v>50727</c:v>
                </c:pt>
                <c:pt idx="667">
                  <c:v>41347</c:v>
                </c:pt>
                <c:pt idx="668">
                  <c:v>60543</c:v>
                </c:pt>
                <c:pt idx="669">
                  <c:v>98840</c:v>
                </c:pt>
                <c:pt idx="670">
                  <c:v>88116</c:v>
                </c:pt>
                <c:pt idx="671">
                  <c:v>53187</c:v>
                </c:pt>
                <c:pt idx="672">
                  <c:v>29013</c:v>
                </c:pt>
                <c:pt idx="673">
                  <c:v>8883</c:v>
                </c:pt>
                <c:pt idx="674">
                  <c:v>51900</c:v>
                </c:pt>
                <c:pt idx="675">
                  <c:v>47695</c:v>
                </c:pt>
                <c:pt idx="676">
                  <c:v>54036</c:v>
                </c:pt>
                <c:pt idx="677">
                  <c:v>40258</c:v>
                </c:pt>
                <c:pt idx="678">
                  <c:v>88726</c:v>
                </c:pt>
                <c:pt idx="679">
                  <c:v>15235</c:v>
                </c:pt>
                <c:pt idx="680">
                  <c:v>61757</c:v>
                </c:pt>
                <c:pt idx="681">
                  <c:v>79108</c:v>
                </c:pt>
                <c:pt idx="682">
                  <c:v>90753</c:v>
                </c:pt>
                <c:pt idx="683">
                  <c:v>53304</c:v>
                </c:pt>
                <c:pt idx="684">
                  <c:v>47103</c:v>
                </c:pt>
                <c:pt idx="685">
                  <c:v>66091</c:v>
                </c:pt>
                <c:pt idx="686">
                  <c:v>32504</c:v>
                </c:pt>
                <c:pt idx="687">
                  <c:v>48919</c:v>
                </c:pt>
                <c:pt idx="688">
                  <c:v>99397</c:v>
                </c:pt>
                <c:pt idx="689">
                  <c:v>57136</c:v>
                </c:pt>
                <c:pt idx="690">
                  <c:v>98088</c:v>
                </c:pt>
                <c:pt idx="691">
                  <c:v>44637</c:v>
                </c:pt>
                <c:pt idx="692">
                  <c:v>63376</c:v>
                </c:pt>
                <c:pt idx="693">
                  <c:v>49614</c:v>
                </c:pt>
                <c:pt idx="694">
                  <c:v>48207</c:v>
                </c:pt>
                <c:pt idx="695">
                  <c:v>66861</c:v>
                </c:pt>
                <c:pt idx="696">
                  <c:v>30727</c:v>
                </c:pt>
                <c:pt idx="697">
                  <c:v>55299</c:v>
                </c:pt>
                <c:pt idx="698">
                  <c:v>66136</c:v>
                </c:pt>
                <c:pt idx="699">
                  <c:v>42020</c:v>
                </c:pt>
                <c:pt idx="700">
                  <c:v>16420</c:v>
                </c:pt>
                <c:pt idx="701">
                  <c:v>89018</c:v>
                </c:pt>
                <c:pt idx="702">
                  <c:v>87376</c:v>
                </c:pt>
                <c:pt idx="703">
                  <c:v>60660</c:v>
                </c:pt>
                <c:pt idx="704">
                  <c:v>43867</c:v>
                </c:pt>
                <c:pt idx="705">
                  <c:v>101461</c:v>
                </c:pt>
                <c:pt idx="706">
                  <c:v>11413</c:v>
                </c:pt>
                <c:pt idx="707">
                  <c:v>68201</c:v>
                </c:pt>
                <c:pt idx="708">
                  <c:v>96333</c:v>
                </c:pt>
                <c:pt idx="709">
                  <c:v>21688</c:v>
                </c:pt>
                <c:pt idx="710">
                  <c:v>47763</c:v>
                </c:pt>
                <c:pt idx="711">
                  <c:v>45761</c:v>
                </c:pt>
                <c:pt idx="712">
                  <c:v>45258</c:v>
                </c:pt>
                <c:pt idx="713">
                  <c:v>94537</c:v>
                </c:pt>
                <c:pt idx="714">
                  <c:v>52138</c:v>
                </c:pt>
                <c:pt idx="715">
                  <c:v>46843</c:v>
                </c:pt>
                <c:pt idx="716">
                  <c:v>76737</c:v>
                </c:pt>
                <c:pt idx="717">
                  <c:v>62767</c:v>
                </c:pt>
                <c:pt idx="718">
                  <c:v>48368</c:v>
                </c:pt>
                <c:pt idx="719">
                  <c:v>29184</c:v>
                </c:pt>
                <c:pt idx="720">
                  <c:v>9812</c:v>
                </c:pt>
                <c:pt idx="721">
                  <c:v>56021</c:v>
                </c:pt>
                <c:pt idx="722">
                  <c:v>27175</c:v>
                </c:pt>
                <c:pt idx="723">
                  <c:v>46144</c:v>
                </c:pt>
                <c:pt idx="724">
                  <c:v>45563</c:v>
                </c:pt>
                <c:pt idx="725">
                  <c:v>95379</c:v>
                </c:pt>
                <c:pt idx="726">
                  <c:v>39210</c:v>
                </c:pt>
                <c:pt idx="727">
                  <c:v>48754</c:v>
                </c:pt>
                <c:pt idx="728">
                  <c:v>64704</c:v>
                </c:pt>
                <c:pt idx="729">
                  <c:v>64650</c:v>
                </c:pt>
                <c:pt idx="730">
                  <c:v>42589</c:v>
                </c:pt>
                <c:pt idx="731">
                  <c:v>89822</c:v>
                </c:pt>
                <c:pt idx="732">
                  <c:v>65306</c:v>
                </c:pt>
                <c:pt idx="733">
                  <c:v>50211</c:v>
                </c:pt>
                <c:pt idx="734">
                  <c:v>81656</c:v>
                </c:pt>
                <c:pt idx="735">
                  <c:v>10164</c:v>
                </c:pt>
                <c:pt idx="736">
                  <c:v>66199</c:v>
                </c:pt>
                <c:pt idx="737">
                  <c:v>91279</c:v>
                </c:pt>
                <c:pt idx="738">
                  <c:v>44798</c:v>
                </c:pt>
                <c:pt idx="739">
                  <c:v>80045</c:v>
                </c:pt>
                <c:pt idx="740">
                  <c:v>48714</c:v>
                </c:pt>
                <c:pt idx="741">
                  <c:v>102730</c:v>
                </c:pt>
                <c:pt idx="742">
                  <c:v>101283</c:v>
                </c:pt>
                <c:pt idx="743">
                  <c:v>51993</c:v>
                </c:pt>
                <c:pt idx="744">
                  <c:v>61703</c:v>
                </c:pt>
                <c:pt idx="745">
                  <c:v>79463</c:v>
                </c:pt>
                <c:pt idx="746">
                  <c:v>53945</c:v>
                </c:pt>
                <c:pt idx="747">
                  <c:v>28337</c:v>
                </c:pt>
                <c:pt idx="748">
                  <c:v>75117</c:v>
                </c:pt>
                <c:pt idx="749">
                  <c:v>68801</c:v>
                </c:pt>
                <c:pt idx="750">
                  <c:v>20087</c:v>
                </c:pt>
                <c:pt idx="751">
                  <c:v>76675</c:v>
                </c:pt>
                <c:pt idx="752">
                  <c:v>82742</c:v>
                </c:pt>
                <c:pt idx="753">
                  <c:v>42167</c:v>
                </c:pt>
                <c:pt idx="754">
                  <c:v>44943</c:v>
                </c:pt>
                <c:pt idx="755">
                  <c:v>90572</c:v>
                </c:pt>
                <c:pt idx="756">
                  <c:v>48313</c:v>
                </c:pt>
                <c:pt idx="757">
                  <c:v>90863</c:v>
                </c:pt>
                <c:pt idx="758">
                  <c:v>21052</c:v>
                </c:pt>
                <c:pt idx="759">
                  <c:v>45103</c:v>
                </c:pt>
                <c:pt idx="760">
                  <c:v>78721</c:v>
                </c:pt>
                <c:pt idx="761">
                  <c:v>33761</c:v>
                </c:pt>
                <c:pt idx="762">
                  <c:v>51131</c:v>
                </c:pt>
                <c:pt idx="763">
                  <c:v>28877</c:v>
                </c:pt>
                <c:pt idx="764">
                  <c:v>59342</c:v>
                </c:pt>
                <c:pt idx="765">
                  <c:v>56609</c:v>
                </c:pt>
                <c:pt idx="766">
                  <c:v>92898</c:v>
                </c:pt>
                <c:pt idx="767">
                  <c:v>83863</c:v>
                </c:pt>
                <c:pt idx="768">
                  <c:v>33999</c:v>
                </c:pt>
                <c:pt idx="769">
                  <c:v>67770</c:v>
                </c:pt>
                <c:pt idx="770">
                  <c:v>12926</c:v>
                </c:pt>
                <c:pt idx="771">
                  <c:v>87192</c:v>
                </c:pt>
                <c:pt idx="772">
                  <c:v>85109</c:v>
                </c:pt>
                <c:pt idx="773">
                  <c:v>50330</c:v>
                </c:pt>
                <c:pt idx="774">
                  <c:v>22097</c:v>
                </c:pt>
                <c:pt idx="775">
                  <c:v>88135</c:v>
                </c:pt>
                <c:pt idx="776">
                  <c:v>56337</c:v>
                </c:pt>
                <c:pt idx="777">
                  <c:v>65379</c:v>
                </c:pt>
                <c:pt idx="778">
                  <c:v>8790</c:v>
                </c:pt>
                <c:pt idx="779">
                  <c:v>65811</c:v>
                </c:pt>
                <c:pt idx="780">
                  <c:v>50148</c:v>
                </c:pt>
                <c:pt idx="781">
                  <c:v>94821</c:v>
                </c:pt>
                <c:pt idx="782">
                  <c:v>24684</c:v>
                </c:pt>
                <c:pt idx="783">
                  <c:v>46272</c:v>
                </c:pt>
                <c:pt idx="784">
                  <c:v>52092</c:v>
                </c:pt>
                <c:pt idx="785">
                  <c:v>50724</c:v>
                </c:pt>
                <c:pt idx="786">
                  <c:v>24423</c:v>
                </c:pt>
                <c:pt idx="787">
                  <c:v>57790</c:v>
                </c:pt>
                <c:pt idx="788">
                  <c:v>61110</c:v>
                </c:pt>
                <c:pt idx="789">
                  <c:v>50707</c:v>
                </c:pt>
                <c:pt idx="790">
                  <c:v>48822</c:v>
                </c:pt>
                <c:pt idx="791">
                  <c:v>90498</c:v>
                </c:pt>
                <c:pt idx="792">
                  <c:v>83885</c:v>
                </c:pt>
                <c:pt idx="793">
                  <c:v>61205</c:v>
                </c:pt>
                <c:pt idx="794">
                  <c:v>89917</c:v>
                </c:pt>
                <c:pt idx="795">
                  <c:v>82694</c:v>
                </c:pt>
                <c:pt idx="796">
                  <c:v>46422</c:v>
                </c:pt>
                <c:pt idx="797">
                  <c:v>51807</c:v>
                </c:pt>
                <c:pt idx="798">
                  <c:v>26708</c:v>
                </c:pt>
                <c:pt idx="799">
                  <c:v>90350</c:v>
                </c:pt>
                <c:pt idx="800">
                  <c:v>57453</c:v>
                </c:pt>
                <c:pt idx="801">
                  <c:v>30048</c:v>
                </c:pt>
                <c:pt idx="802">
                  <c:v>63849</c:v>
                </c:pt>
                <c:pt idx="803">
                  <c:v>43126</c:v>
                </c:pt>
                <c:pt idx="804">
                  <c:v>44599</c:v>
                </c:pt>
                <c:pt idx="805">
                  <c:v>24075</c:v>
                </c:pt>
                <c:pt idx="806">
                  <c:v>48080</c:v>
                </c:pt>
                <c:pt idx="807">
                  <c:v>43922</c:v>
                </c:pt>
                <c:pt idx="808">
                  <c:v>32438</c:v>
                </c:pt>
                <c:pt idx="809">
                  <c:v>23085</c:v>
                </c:pt>
                <c:pt idx="810">
                  <c:v>49818</c:v>
                </c:pt>
                <c:pt idx="811">
                  <c:v>93800</c:v>
                </c:pt>
                <c:pt idx="812">
                  <c:v>61416</c:v>
                </c:pt>
                <c:pt idx="813">
                  <c:v>41977</c:v>
                </c:pt>
                <c:pt idx="814">
                  <c:v>45017</c:v>
                </c:pt>
                <c:pt idx="815">
                  <c:v>26485</c:v>
                </c:pt>
                <c:pt idx="816">
                  <c:v>69603</c:v>
                </c:pt>
                <c:pt idx="817">
                  <c:v>29577</c:v>
                </c:pt>
                <c:pt idx="818">
                  <c:v>68616</c:v>
                </c:pt>
                <c:pt idx="819">
                  <c:v>49586</c:v>
                </c:pt>
                <c:pt idx="820">
                  <c:v>54762</c:v>
                </c:pt>
                <c:pt idx="821">
                  <c:v>9489</c:v>
                </c:pt>
                <c:pt idx="822">
                  <c:v>12142</c:v>
                </c:pt>
                <c:pt idx="823">
                  <c:v>43677</c:v>
                </c:pt>
                <c:pt idx="824">
                  <c:v>87656</c:v>
                </c:pt>
                <c:pt idx="825">
                  <c:v>63768</c:v>
                </c:pt>
                <c:pt idx="826">
                  <c:v>13129</c:v>
                </c:pt>
                <c:pt idx="827">
                  <c:v>55844</c:v>
                </c:pt>
                <c:pt idx="828">
                  <c:v>77823</c:v>
                </c:pt>
                <c:pt idx="829">
                  <c:v>95371</c:v>
                </c:pt>
                <c:pt idx="830">
                  <c:v>46292</c:v>
                </c:pt>
                <c:pt idx="831">
                  <c:v>16706</c:v>
                </c:pt>
                <c:pt idx="832">
                  <c:v>16289</c:v>
                </c:pt>
                <c:pt idx="833">
                  <c:v>69130</c:v>
                </c:pt>
                <c:pt idx="834">
                  <c:v>12967</c:v>
                </c:pt>
                <c:pt idx="835">
                  <c:v>49181</c:v>
                </c:pt>
                <c:pt idx="836">
                  <c:v>84632</c:v>
                </c:pt>
                <c:pt idx="837">
                  <c:v>15797</c:v>
                </c:pt>
                <c:pt idx="838">
                  <c:v>88501</c:v>
                </c:pt>
                <c:pt idx="839">
                  <c:v>44521</c:v>
                </c:pt>
                <c:pt idx="840">
                  <c:v>9326</c:v>
                </c:pt>
                <c:pt idx="841">
                  <c:v>87956</c:v>
                </c:pt>
                <c:pt idx="842">
                  <c:v>18285</c:v>
                </c:pt>
                <c:pt idx="843">
                  <c:v>48160</c:v>
                </c:pt>
                <c:pt idx="844">
                  <c:v>50113</c:v>
                </c:pt>
                <c:pt idx="845">
                  <c:v>68768</c:v>
                </c:pt>
                <c:pt idx="846">
                  <c:v>56129</c:v>
                </c:pt>
                <c:pt idx="847">
                  <c:v>21514</c:v>
                </c:pt>
                <c:pt idx="848">
                  <c:v>49907</c:v>
                </c:pt>
                <c:pt idx="849">
                  <c:v>65716</c:v>
                </c:pt>
                <c:pt idx="850">
                  <c:v>9517</c:v>
                </c:pt>
                <c:pt idx="851">
                  <c:v>42528</c:v>
                </c:pt>
                <c:pt idx="852">
                  <c:v>63832</c:v>
                </c:pt>
                <c:pt idx="853">
                  <c:v>64021</c:v>
                </c:pt>
                <c:pt idx="854">
                  <c:v>53736</c:v>
                </c:pt>
                <c:pt idx="855">
                  <c:v>80374</c:v>
                </c:pt>
                <c:pt idx="856">
                  <c:v>51838</c:v>
                </c:pt>
                <c:pt idx="857">
                  <c:v>46922</c:v>
                </c:pt>
                <c:pt idx="858">
                  <c:v>44599</c:v>
                </c:pt>
                <c:pt idx="859">
                  <c:v>46416</c:v>
                </c:pt>
                <c:pt idx="860">
                  <c:v>54579</c:v>
                </c:pt>
                <c:pt idx="861">
                  <c:v>51136</c:v>
                </c:pt>
                <c:pt idx="862">
                  <c:v>13320</c:v>
                </c:pt>
                <c:pt idx="863">
                  <c:v>74466</c:v>
                </c:pt>
                <c:pt idx="864">
                  <c:v>99500</c:v>
                </c:pt>
                <c:pt idx="865">
                  <c:v>80972</c:v>
                </c:pt>
                <c:pt idx="866">
                  <c:v>85406</c:v>
                </c:pt>
                <c:pt idx="867">
                  <c:v>41364</c:v>
                </c:pt>
                <c:pt idx="868">
                  <c:v>50552</c:v>
                </c:pt>
                <c:pt idx="869">
                  <c:v>42917</c:v>
                </c:pt>
                <c:pt idx="870">
                  <c:v>61511</c:v>
                </c:pt>
                <c:pt idx="871">
                  <c:v>54269</c:v>
                </c:pt>
                <c:pt idx="872">
                  <c:v>87286</c:v>
                </c:pt>
                <c:pt idx="873">
                  <c:v>64565</c:v>
                </c:pt>
                <c:pt idx="874">
                  <c:v>56944</c:v>
                </c:pt>
                <c:pt idx="875">
                  <c:v>10398</c:v>
                </c:pt>
                <c:pt idx="876">
                  <c:v>16579</c:v>
                </c:pt>
                <c:pt idx="877">
                  <c:v>24735</c:v>
                </c:pt>
                <c:pt idx="878">
                  <c:v>68312</c:v>
                </c:pt>
                <c:pt idx="879">
                  <c:v>85669</c:v>
                </c:pt>
                <c:pt idx="880">
                  <c:v>82536</c:v>
                </c:pt>
                <c:pt idx="881">
                  <c:v>52514</c:v>
                </c:pt>
                <c:pt idx="882">
                  <c:v>51875</c:v>
                </c:pt>
                <c:pt idx="883">
                  <c:v>63013</c:v>
                </c:pt>
                <c:pt idx="884">
                  <c:v>42348</c:v>
                </c:pt>
                <c:pt idx="885">
                  <c:v>87260</c:v>
                </c:pt>
                <c:pt idx="886">
                  <c:v>98056</c:v>
                </c:pt>
                <c:pt idx="887">
                  <c:v>67746</c:v>
                </c:pt>
                <c:pt idx="888">
                  <c:v>51918</c:v>
                </c:pt>
                <c:pt idx="889">
                  <c:v>28791</c:v>
                </c:pt>
                <c:pt idx="890">
                  <c:v>95997</c:v>
                </c:pt>
                <c:pt idx="891">
                  <c:v>47103</c:v>
                </c:pt>
                <c:pt idx="892">
                  <c:v>85604</c:v>
                </c:pt>
                <c:pt idx="893">
                  <c:v>50275</c:v>
                </c:pt>
                <c:pt idx="894">
                  <c:v>10615</c:v>
                </c:pt>
                <c:pt idx="895">
                  <c:v>59150</c:v>
                </c:pt>
                <c:pt idx="896">
                  <c:v>63293</c:v>
                </c:pt>
                <c:pt idx="897">
                  <c:v>65418</c:v>
                </c:pt>
                <c:pt idx="898">
                  <c:v>46204</c:v>
                </c:pt>
                <c:pt idx="899">
                  <c:v>13399</c:v>
                </c:pt>
                <c:pt idx="900">
                  <c:v>60261</c:v>
                </c:pt>
                <c:pt idx="901">
                  <c:v>7430</c:v>
                </c:pt>
                <c:pt idx="902">
                  <c:v>25165</c:v>
                </c:pt>
                <c:pt idx="903">
                  <c:v>19453</c:v>
                </c:pt>
                <c:pt idx="904">
                  <c:v>11822</c:v>
                </c:pt>
                <c:pt idx="905">
                  <c:v>24167</c:v>
                </c:pt>
                <c:pt idx="906">
                  <c:v>42761</c:v>
                </c:pt>
                <c:pt idx="907">
                  <c:v>43169</c:v>
                </c:pt>
                <c:pt idx="908">
                  <c:v>63690</c:v>
                </c:pt>
                <c:pt idx="909">
                  <c:v>31760</c:v>
                </c:pt>
                <c:pt idx="910">
                  <c:v>29007</c:v>
                </c:pt>
                <c:pt idx="911">
                  <c:v>64051</c:v>
                </c:pt>
                <c:pt idx="912">
                  <c:v>20649</c:v>
                </c:pt>
                <c:pt idx="913">
                  <c:v>8020</c:v>
                </c:pt>
                <c:pt idx="914">
                  <c:v>63569</c:v>
                </c:pt>
                <c:pt idx="915">
                  <c:v>85571</c:v>
                </c:pt>
                <c:pt idx="916">
                  <c:v>100941</c:v>
                </c:pt>
                <c:pt idx="917">
                  <c:v>12607</c:v>
                </c:pt>
                <c:pt idx="918">
                  <c:v>32986</c:v>
                </c:pt>
                <c:pt idx="919">
                  <c:v>66907</c:v>
                </c:pt>
                <c:pt idx="920">
                  <c:v>62377</c:v>
                </c:pt>
                <c:pt idx="921">
                  <c:v>58403</c:v>
                </c:pt>
                <c:pt idx="922">
                  <c:v>52241</c:v>
                </c:pt>
                <c:pt idx="923">
                  <c:v>19388</c:v>
                </c:pt>
                <c:pt idx="924">
                  <c:v>28115</c:v>
                </c:pt>
                <c:pt idx="925">
                  <c:v>44174</c:v>
                </c:pt>
                <c:pt idx="926">
                  <c:v>61186</c:v>
                </c:pt>
                <c:pt idx="927">
                  <c:v>18618</c:v>
                </c:pt>
                <c:pt idx="928">
                  <c:v>23495</c:v>
                </c:pt>
                <c:pt idx="929">
                  <c:v>62213</c:v>
                </c:pt>
                <c:pt idx="930">
                  <c:v>11596</c:v>
                </c:pt>
                <c:pt idx="931">
                  <c:v>44520</c:v>
                </c:pt>
                <c:pt idx="932">
                  <c:v>57079</c:v>
                </c:pt>
                <c:pt idx="933">
                  <c:v>31228</c:v>
                </c:pt>
                <c:pt idx="934">
                  <c:v>53807</c:v>
                </c:pt>
                <c:pt idx="935">
                  <c:v>62637</c:v>
                </c:pt>
                <c:pt idx="936">
                  <c:v>45424</c:v>
                </c:pt>
                <c:pt idx="937">
                  <c:v>60429</c:v>
                </c:pt>
                <c:pt idx="938">
                  <c:v>79931</c:v>
                </c:pt>
                <c:pt idx="939">
                  <c:v>42138</c:v>
                </c:pt>
                <c:pt idx="940">
                  <c:v>67043</c:v>
                </c:pt>
                <c:pt idx="941">
                  <c:v>50962</c:v>
                </c:pt>
                <c:pt idx="942">
                  <c:v>24959</c:v>
                </c:pt>
                <c:pt idx="943">
                  <c:v>57503</c:v>
                </c:pt>
                <c:pt idx="944">
                  <c:v>49086</c:v>
                </c:pt>
                <c:pt idx="945">
                  <c:v>52943</c:v>
                </c:pt>
                <c:pt idx="946">
                  <c:v>75516</c:v>
                </c:pt>
                <c:pt idx="947">
                  <c:v>60964</c:v>
                </c:pt>
                <c:pt idx="948">
                  <c:v>67787</c:v>
                </c:pt>
                <c:pt idx="949">
                  <c:v>14379</c:v>
                </c:pt>
                <c:pt idx="950">
                  <c:v>42273</c:v>
                </c:pt>
                <c:pt idx="951">
                  <c:v>32937</c:v>
                </c:pt>
                <c:pt idx="952">
                  <c:v>65276</c:v>
                </c:pt>
                <c:pt idx="953">
                  <c:v>40660</c:v>
                </c:pt>
                <c:pt idx="954">
                  <c:v>16851</c:v>
                </c:pt>
                <c:pt idx="955">
                  <c:v>41338</c:v>
                </c:pt>
                <c:pt idx="956">
                  <c:v>22081</c:v>
                </c:pt>
                <c:pt idx="957">
                  <c:v>69652</c:v>
                </c:pt>
                <c:pt idx="958">
                  <c:v>21424</c:v>
                </c:pt>
                <c:pt idx="959">
                  <c:v>56130</c:v>
                </c:pt>
                <c:pt idx="960">
                  <c:v>55081</c:v>
                </c:pt>
                <c:pt idx="961">
                  <c:v>10730</c:v>
                </c:pt>
                <c:pt idx="962">
                  <c:v>62756</c:v>
                </c:pt>
                <c:pt idx="963">
                  <c:v>85958</c:v>
                </c:pt>
                <c:pt idx="964">
                  <c:v>29305</c:v>
                </c:pt>
                <c:pt idx="965">
                  <c:v>50359</c:v>
                </c:pt>
                <c:pt idx="966">
                  <c:v>87500</c:v>
                </c:pt>
                <c:pt idx="967">
                  <c:v>62201</c:v>
                </c:pt>
                <c:pt idx="968">
                  <c:v>49506</c:v>
                </c:pt>
                <c:pt idx="969">
                  <c:v>54112</c:v>
                </c:pt>
                <c:pt idx="970">
                  <c:v>27892</c:v>
                </c:pt>
                <c:pt idx="971">
                  <c:v>59010</c:v>
                </c:pt>
                <c:pt idx="972">
                  <c:v>87155</c:v>
                </c:pt>
                <c:pt idx="973">
                  <c:v>78774</c:v>
                </c:pt>
                <c:pt idx="974">
                  <c:v>98387</c:v>
                </c:pt>
                <c:pt idx="975">
                  <c:v>58944</c:v>
                </c:pt>
                <c:pt idx="976">
                  <c:v>7529</c:v>
                </c:pt>
                <c:pt idx="977">
                  <c:v>60526</c:v>
                </c:pt>
                <c:pt idx="978">
                  <c:v>47293</c:v>
                </c:pt>
                <c:pt idx="979">
                  <c:v>7019</c:v>
                </c:pt>
                <c:pt idx="980">
                  <c:v>63854</c:v>
                </c:pt>
                <c:pt idx="981">
                  <c:v>63525</c:v>
                </c:pt>
                <c:pt idx="982">
                  <c:v>10552</c:v>
                </c:pt>
                <c:pt idx="983">
                  <c:v>62772</c:v>
                </c:pt>
                <c:pt idx="984">
                  <c:v>58022</c:v>
                </c:pt>
                <c:pt idx="985">
                  <c:v>52011</c:v>
                </c:pt>
                <c:pt idx="986">
                  <c:v>95480</c:v>
                </c:pt>
                <c:pt idx="987">
                  <c:v>53660</c:v>
                </c:pt>
                <c:pt idx="988">
                  <c:v>77080</c:v>
                </c:pt>
                <c:pt idx="989">
                  <c:v>9718</c:v>
                </c:pt>
                <c:pt idx="990">
                  <c:v>97382</c:v>
                </c:pt>
                <c:pt idx="991">
                  <c:v>43093</c:v>
                </c:pt>
                <c:pt idx="992">
                  <c:v>80980</c:v>
                </c:pt>
                <c:pt idx="993">
                  <c:v>50351</c:v>
                </c:pt>
                <c:pt idx="994">
                  <c:v>49313</c:v>
                </c:pt>
                <c:pt idx="995">
                  <c:v>79687</c:v>
                </c:pt>
                <c:pt idx="996">
                  <c:v>61378</c:v>
                </c:pt>
                <c:pt idx="997">
                  <c:v>78779</c:v>
                </c:pt>
                <c:pt idx="998">
                  <c:v>10645</c:v>
                </c:pt>
              </c:numCache>
            </c:numRef>
          </c:xVal>
          <c:yVal>
            <c:numRef>
              <c:f>'Income vs Vaccination'!$B$2:$B$1000</c:f>
              <c:numCache>
                <c:formatCode>0.00</c:formatCode>
                <c:ptCount val="999"/>
                <c:pt idx="0">
                  <c:v>5.2709937857094076</c:v>
                </c:pt>
                <c:pt idx="1">
                  <c:v>5.0360642895758634</c:v>
                </c:pt>
                <c:pt idx="2">
                  <c:v>6.4109193080841802</c:v>
                </c:pt>
                <c:pt idx="3">
                  <c:v>5.958421294963566</c:v>
                </c:pt>
                <c:pt idx="4">
                  <c:v>6.4420605719654169</c:v>
                </c:pt>
                <c:pt idx="5">
                  <c:v>6.3021350495906461</c:v>
                </c:pt>
                <c:pt idx="6">
                  <c:v>5.4109193080841802</c:v>
                </c:pt>
                <c:pt idx="7">
                  <c:v>1.1448485480693982</c:v>
                </c:pt>
                <c:pt idx="8">
                  <c:v>3.2398525218281704</c:v>
                </c:pt>
                <c:pt idx="9">
                  <c:v>1.8322760573235566</c:v>
                </c:pt>
                <c:pt idx="10">
                  <c:v>5.3797780442029417</c:v>
                </c:pt>
                <c:pt idx="11">
                  <c:v>5.2398525218281709</c:v>
                </c:pt>
                <c:pt idx="12">
                  <c:v>4.0360642895758634</c:v>
                </c:pt>
                <c:pt idx="13">
                  <c:v>4.3021350495906461</c:v>
                </c:pt>
                <c:pt idx="14">
                  <c:v>0.45742103881523977</c:v>
                </c:pt>
                <c:pt idx="15">
                  <c:v>4.3797780442029417</c:v>
                </c:pt>
                <c:pt idx="16">
                  <c:v>3.6458488042177248</c:v>
                </c:pt>
                <c:pt idx="17">
                  <c:v>7.6769900680989629</c:v>
                </c:pt>
                <c:pt idx="18">
                  <c:v>0.76999352956108114</c:v>
                </c:pt>
                <c:pt idx="19">
                  <c:v>6.6458488042177244</c:v>
                </c:pt>
                <c:pt idx="20">
                  <c:v>4.3797780442029417</c:v>
                </c:pt>
                <c:pt idx="21">
                  <c:v>2.9584212949635664</c:v>
                </c:pt>
                <c:pt idx="22">
                  <c:v>2.270993785709408</c:v>
                </c:pt>
                <c:pt idx="23">
                  <c:v>5.9895625588448045</c:v>
                </c:pt>
                <c:pt idx="24">
                  <c:v>5.3332763134718828</c:v>
                </c:pt>
                <c:pt idx="25">
                  <c:v>5.2709937857094076</c:v>
                </c:pt>
                <c:pt idx="26">
                  <c:v>4.2709937857094076</c:v>
                </c:pt>
                <c:pt idx="27">
                  <c:v>6.9895625588448045</c:v>
                </c:pt>
                <c:pt idx="28">
                  <c:v>3.7546330627112594</c:v>
                </c:pt>
                <c:pt idx="29">
                  <c:v>3.7234917988300218</c:v>
                </c:pt>
                <c:pt idx="30">
                  <c:v>4.6147075403364877</c:v>
                </c:pt>
                <c:pt idx="31">
                  <c:v>7.3332763134718828</c:v>
                </c:pt>
                <c:pt idx="32">
                  <c:v>4.2398525218281709</c:v>
                </c:pt>
                <c:pt idx="33">
                  <c:v>3.0360642895758634</c:v>
                </c:pt>
                <c:pt idx="34">
                  <c:v>4.9272800310823293</c:v>
                </c:pt>
                <c:pt idx="35">
                  <c:v>-0.88629271581183944</c:v>
                </c:pt>
                <c:pt idx="36">
                  <c:v>1.519703566577715</c:v>
                </c:pt>
                <c:pt idx="37">
                  <c:v>6.6458488042177244</c:v>
                </c:pt>
                <c:pt idx="38">
                  <c:v>2.175989811950636</c:v>
                </c:pt>
                <c:pt idx="39">
                  <c:v>7.9895625588448045</c:v>
                </c:pt>
                <c:pt idx="40">
                  <c:v>2.4885623026964772</c:v>
                </c:pt>
                <c:pt idx="41">
                  <c:v>2.144848548069398</c:v>
                </c:pt>
                <c:pt idx="42">
                  <c:v>6.6458488042177244</c:v>
                </c:pt>
                <c:pt idx="43">
                  <c:v>4.348636780321705</c:v>
                </c:pt>
                <c:pt idx="44">
                  <c:v>5.9895625588448045</c:v>
                </c:pt>
                <c:pt idx="45">
                  <c:v>4.9230256946257711E-3</c:v>
                </c:pt>
                <c:pt idx="46">
                  <c:v>1.8634173212047942</c:v>
                </c:pt>
                <c:pt idx="47">
                  <c:v>1.7234917988300218</c:v>
                </c:pt>
                <c:pt idx="48">
                  <c:v>5.3797780442029417</c:v>
                </c:pt>
                <c:pt idx="49">
                  <c:v>0.11370728418816056</c:v>
                </c:pt>
                <c:pt idx="50">
                  <c:v>0.17598981195063579</c:v>
                </c:pt>
                <c:pt idx="51">
                  <c:v>6.4420605719654169</c:v>
                </c:pt>
                <c:pt idx="52">
                  <c:v>2.0360642895758634</c:v>
                </c:pt>
                <c:pt idx="53">
                  <c:v>6.9895625588448045</c:v>
                </c:pt>
                <c:pt idx="54">
                  <c:v>0.80113479344231897</c:v>
                </c:pt>
                <c:pt idx="55">
                  <c:v>0.80113479344231897</c:v>
                </c:pt>
                <c:pt idx="56">
                  <c:v>2.5835662764552496</c:v>
                </c:pt>
                <c:pt idx="57">
                  <c:v>6.0672055534571001</c:v>
                </c:pt>
                <c:pt idx="58">
                  <c:v>2.144848548069398</c:v>
                </c:pt>
                <c:pt idx="59">
                  <c:v>2.0049230256946258</c:v>
                </c:pt>
                <c:pt idx="60">
                  <c:v>5.4109193080841802</c:v>
                </c:pt>
                <c:pt idx="61">
                  <c:v>4.2398525218281709</c:v>
                </c:pt>
                <c:pt idx="62">
                  <c:v>3.3486367803217045</c:v>
                </c:pt>
                <c:pt idx="63">
                  <c:v>2.8634173212047944</c:v>
                </c:pt>
                <c:pt idx="64">
                  <c:v>-0.23000647043891864</c:v>
                </c:pt>
                <c:pt idx="65">
                  <c:v>5.4109193080841802</c:v>
                </c:pt>
                <c:pt idx="66">
                  <c:v>-1.198865206557681</c:v>
                </c:pt>
                <c:pt idx="67">
                  <c:v>-1.8551514519306018</c:v>
                </c:pt>
                <c:pt idx="68">
                  <c:v>1.1448485480693982</c:v>
                </c:pt>
                <c:pt idx="69">
                  <c:v>0.80113479344231897</c:v>
                </c:pt>
                <c:pt idx="70">
                  <c:v>4.3797780442029417</c:v>
                </c:pt>
                <c:pt idx="71">
                  <c:v>0.2071310758318734</c:v>
                </c:pt>
                <c:pt idx="72">
                  <c:v>1.8011347934423187</c:v>
                </c:pt>
                <c:pt idx="73">
                  <c:v>2.7546330627112594</c:v>
                </c:pt>
                <c:pt idx="74">
                  <c:v>6.4420605719654169</c:v>
                </c:pt>
                <c:pt idx="75">
                  <c:v>4.9272800310823293</c:v>
                </c:pt>
                <c:pt idx="76">
                  <c:v>5.958421294963566</c:v>
                </c:pt>
                <c:pt idx="77">
                  <c:v>2.2071310758318736</c:v>
                </c:pt>
                <c:pt idx="78">
                  <c:v>4.0360642895758634</c:v>
                </c:pt>
                <c:pt idx="79">
                  <c:v>6.0983468173383386</c:v>
                </c:pt>
                <c:pt idx="80">
                  <c:v>0.14484854806939818</c:v>
                </c:pt>
                <c:pt idx="81">
                  <c:v>2.067205553457101</c:v>
                </c:pt>
                <c:pt idx="82">
                  <c:v>1.8011347934423187</c:v>
                </c:pt>
                <c:pt idx="83">
                  <c:v>5.6769900680989629</c:v>
                </c:pt>
                <c:pt idx="84">
                  <c:v>0.51970356657771499</c:v>
                </c:pt>
                <c:pt idx="85">
                  <c:v>-0.48029643342228501</c:v>
                </c:pt>
                <c:pt idx="86">
                  <c:v>0.80113479344231897</c:v>
                </c:pt>
                <c:pt idx="87">
                  <c:v>4.0360642895758634</c:v>
                </c:pt>
                <c:pt idx="88">
                  <c:v>6.4420605719654169</c:v>
                </c:pt>
                <c:pt idx="89">
                  <c:v>1.3797780442029426</c:v>
                </c:pt>
                <c:pt idx="90">
                  <c:v>4.3797780442029417</c:v>
                </c:pt>
                <c:pt idx="91">
                  <c:v>3.0049230256946253</c:v>
                </c:pt>
                <c:pt idx="92">
                  <c:v>8.3332763134718828</c:v>
                </c:pt>
                <c:pt idx="93">
                  <c:v>2.4885623026964772</c:v>
                </c:pt>
                <c:pt idx="94">
                  <c:v>5.9895625588448045</c:v>
                </c:pt>
                <c:pt idx="95">
                  <c:v>3.6147075403364872</c:v>
                </c:pt>
                <c:pt idx="96">
                  <c:v>2.2398525218281704</c:v>
                </c:pt>
                <c:pt idx="97">
                  <c:v>4.5835662764552492</c:v>
                </c:pt>
                <c:pt idx="98">
                  <c:v>2.5197035665777152</c:v>
                </c:pt>
                <c:pt idx="99">
                  <c:v>6.7546330627112585</c:v>
                </c:pt>
                <c:pt idx="100">
                  <c:v>4.6923505349487833</c:v>
                </c:pt>
                <c:pt idx="101">
                  <c:v>6.3021350495906461</c:v>
                </c:pt>
                <c:pt idx="102">
                  <c:v>3.7234917988300218</c:v>
                </c:pt>
                <c:pt idx="103">
                  <c:v>6.3332763134718828</c:v>
                </c:pt>
                <c:pt idx="104">
                  <c:v>5.9272800310823293</c:v>
                </c:pt>
                <c:pt idx="105">
                  <c:v>3.6147075403364872</c:v>
                </c:pt>
                <c:pt idx="106">
                  <c:v>7.6769900680989629</c:v>
                </c:pt>
                <c:pt idx="107">
                  <c:v>0.2071310758318734</c:v>
                </c:pt>
                <c:pt idx="108">
                  <c:v>-2.54257896118476</c:v>
                </c:pt>
                <c:pt idx="109">
                  <c:v>7.3021350495906461</c:v>
                </c:pt>
                <c:pt idx="110">
                  <c:v>2.8634173212047944</c:v>
                </c:pt>
                <c:pt idx="111">
                  <c:v>6.4420605719654169</c:v>
                </c:pt>
                <c:pt idx="112">
                  <c:v>5.5835662764552492</c:v>
                </c:pt>
                <c:pt idx="113">
                  <c:v>6.958421294963566</c:v>
                </c:pt>
                <c:pt idx="114">
                  <c:v>7.9895625588448045</c:v>
                </c:pt>
                <c:pt idx="115">
                  <c:v>7.3332763134718828</c:v>
                </c:pt>
                <c:pt idx="116">
                  <c:v>2.0049230256946258</c:v>
                </c:pt>
                <c:pt idx="117">
                  <c:v>3.7234917988300218</c:v>
                </c:pt>
                <c:pt idx="118">
                  <c:v>7.3332763134718828</c:v>
                </c:pt>
                <c:pt idx="119">
                  <c:v>7.6458488042177244</c:v>
                </c:pt>
                <c:pt idx="120">
                  <c:v>1.9272800310823288</c:v>
                </c:pt>
                <c:pt idx="121">
                  <c:v>7.3332763134718828</c:v>
                </c:pt>
                <c:pt idx="122">
                  <c:v>7.6458488042177244</c:v>
                </c:pt>
                <c:pt idx="123">
                  <c:v>2.0360642895758634</c:v>
                </c:pt>
                <c:pt idx="124">
                  <c:v>4.7234917988300209</c:v>
                </c:pt>
                <c:pt idx="125">
                  <c:v>1.4574210388152395</c:v>
                </c:pt>
                <c:pt idx="126">
                  <c:v>1.7234917988300218</c:v>
                </c:pt>
                <c:pt idx="127">
                  <c:v>5.0672055534571001</c:v>
                </c:pt>
                <c:pt idx="128">
                  <c:v>4.5835662764552492</c:v>
                </c:pt>
                <c:pt idx="129">
                  <c:v>1.519703566577715</c:v>
                </c:pt>
                <c:pt idx="130">
                  <c:v>6.0672055534571001</c:v>
                </c:pt>
                <c:pt idx="131">
                  <c:v>2.4885623026964772</c:v>
                </c:pt>
                <c:pt idx="132">
                  <c:v>4.5835662764552492</c:v>
                </c:pt>
                <c:pt idx="133">
                  <c:v>5.4109193080841802</c:v>
                </c:pt>
                <c:pt idx="134">
                  <c:v>4.348636780321705</c:v>
                </c:pt>
                <c:pt idx="135">
                  <c:v>7.6769900680989629</c:v>
                </c:pt>
                <c:pt idx="136">
                  <c:v>5.9272800310823293</c:v>
                </c:pt>
                <c:pt idx="137">
                  <c:v>0.8634173212047942</c:v>
                </c:pt>
                <c:pt idx="138">
                  <c:v>6.6769900680989629</c:v>
                </c:pt>
                <c:pt idx="139">
                  <c:v>4.9272800310823293</c:v>
                </c:pt>
                <c:pt idx="140">
                  <c:v>5.2709937857094076</c:v>
                </c:pt>
                <c:pt idx="141">
                  <c:v>4.9895625588448045</c:v>
                </c:pt>
                <c:pt idx="142">
                  <c:v>6.0983468173383386</c:v>
                </c:pt>
                <c:pt idx="143">
                  <c:v>4.2709937857094076</c:v>
                </c:pt>
                <c:pt idx="144">
                  <c:v>1.1448485480693982</c:v>
                </c:pt>
                <c:pt idx="145">
                  <c:v>2.7546330627112594</c:v>
                </c:pt>
                <c:pt idx="146">
                  <c:v>4.2071310758318727</c:v>
                </c:pt>
                <c:pt idx="147">
                  <c:v>1.8634173212047942</c:v>
                </c:pt>
                <c:pt idx="148">
                  <c:v>6.3021350495906461</c:v>
                </c:pt>
                <c:pt idx="149">
                  <c:v>1.1137072841881603</c:v>
                </c:pt>
                <c:pt idx="150">
                  <c:v>5.9272800310823293</c:v>
                </c:pt>
                <c:pt idx="151">
                  <c:v>-0.85515145193060182</c:v>
                </c:pt>
                <c:pt idx="152">
                  <c:v>-1.1677239426764434</c:v>
                </c:pt>
                <c:pt idx="153">
                  <c:v>-2.8862927158118392</c:v>
                </c:pt>
                <c:pt idx="154">
                  <c:v>4.2709937857094076</c:v>
                </c:pt>
                <c:pt idx="155">
                  <c:v>6.6458488042177244</c:v>
                </c:pt>
                <c:pt idx="156">
                  <c:v>5.5835662764552492</c:v>
                </c:pt>
                <c:pt idx="157">
                  <c:v>0.14484854806939818</c:v>
                </c:pt>
                <c:pt idx="158">
                  <c:v>2.5197035665777152</c:v>
                </c:pt>
                <c:pt idx="159">
                  <c:v>-0.88629271581183944</c:v>
                </c:pt>
                <c:pt idx="160">
                  <c:v>0.80113479344231897</c:v>
                </c:pt>
                <c:pt idx="161">
                  <c:v>3.2071310758318736</c:v>
                </c:pt>
                <c:pt idx="162">
                  <c:v>4.067205553457101</c:v>
                </c:pt>
                <c:pt idx="163">
                  <c:v>5.2709937857094076</c:v>
                </c:pt>
                <c:pt idx="164">
                  <c:v>2.348636780321705</c:v>
                </c:pt>
                <c:pt idx="165">
                  <c:v>2.8634173212047944</c:v>
                </c:pt>
                <c:pt idx="166">
                  <c:v>4.9272800310823293</c:v>
                </c:pt>
                <c:pt idx="167">
                  <c:v>5.9272800310823293</c:v>
                </c:pt>
                <c:pt idx="168">
                  <c:v>4.2398525218281709</c:v>
                </c:pt>
                <c:pt idx="169">
                  <c:v>3.3486367803217045</c:v>
                </c:pt>
                <c:pt idx="170">
                  <c:v>4.9272800310823293</c:v>
                </c:pt>
                <c:pt idx="171">
                  <c:v>3.9584212949635664</c:v>
                </c:pt>
                <c:pt idx="172">
                  <c:v>5.958421294963566</c:v>
                </c:pt>
                <c:pt idx="173">
                  <c:v>2.9272800310823288</c:v>
                </c:pt>
                <c:pt idx="174">
                  <c:v>4.3797780442029417</c:v>
                </c:pt>
                <c:pt idx="175">
                  <c:v>7.0983468173383386</c:v>
                </c:pt>
                <c:pt idx="176">
                  <c:v>4.2709937857094076</c:v>
                </c:pt>
                <c:pt idx="177">
                  <c:v>4.3797780442029417</c:v>
                </c:pt>
                <c:pt idx="178">
                  <c:v>5.3021350495906461</c:v>
                </c:pt>
                <c:pt idx="179">
                  <c:v>5.0672055534571001</c:v>
                </c:pt>
                <c:pt idx="180">
                  <c:v>4.5835662764552492</c:v>
                </c:pt>
                <c:pt idx="181">
                  <c:v>7.6458488042177244</c:v>
                </c:pt>
                <c:pt idx="182">
                  <c:v>3.5835662764552496</c:v>
                </c:pt>
                <c:pt idx="183">
                  <c:v>7.3021350495906461</c:v>
                </c:pt>
                <c:pt idx="184">
                  <c:v>4.3797780442029417</c:v>
                </c:pt>
                <c:pt idx="185">
                  <c:v>6.9895625588448045</c:v>
                </c:pt>
                <c:pt idx="186">
                  <c:v>3.5835662764552496</c:v>
                </c:pt>
                <c:pt idx="187">
                  <c:v>5.5835662764552492</c:v>
                </c:pt>
                <c:pt idx="188">
                  <c:v>6.0983468173383386</c:v>
                </c:pt>
                <c:pt idx="189">
                  <c:v>5.4109193080841802</c:v>
                </c:pt>
                <c:pt idx="190">
                  <c:v>5.958421294963566</c:v>
                </c:pt>
                <c:pt idx="191">
                  <c:v>4.9230256946257711E-3</c:v>
                </c:pt>
                <c:pt idx="192">
                  <c:v>4.7234917988300209</c:v>
                </c:pt>
                <c:pt idx="193">
                  <c:v>2.4109193080841802</c:v>
                </c:pt>
                <c:pt idx="194">
                  <c:v>6.6147075403364877</c:v>
                </c:pt>
                <c:pt idx="195">
                  <c:v>0.11370728418816056</c:v>
                </c:pt>
                <c:pt idx="196">
                  <c:v>5.6147075403364877</c:v>
                </c:pt>
                <c:pt idx="197">
                  <c:v>7.0983468173383386</c:v>
                </c:pt>
                <c:pt idx="198">
                  <c:v>5.2709937857094076</c:v>
                </c:pt>
                <c:pt idx="199">
                  <c:v>6.2709937857094076</c:v>
                </c:pt>
                <c:pt idx="200">
                  <c:v>4.5835662764552492</c:v>
                </c:pt>
                <c:pt idx="201">
                  <c:v>3.5197035665777148</c:v>
                </c:pt>
                <c:pt idx="202">
                  <c:v>3.6147075403364872</c:v>
                </c:pt>
                <c:pt idx="203">
                  <c:v>5.5835662764552492</c:v>
                </c:pt>
                <c:pt idx="204">
                  <c:v>6.958421294963566</c:v>
                </c:pt>
                <c:pt idx="205">
                  <c:v>2.0049230256946258</c:v>
                </c:pt>
                <c:pt idx="206">
                  <c:v>3.0360642895758634</c:v>
                </c:pt>
                <c:pt idx="207">
                  <c:v>3.9584212949635664</c:v>
                </c:pt>
                <c:pt idx="208">
                  <c:v>-2.1988652065576808</c:v>
                </c:pt>
                <c:pt idx="209">
                  <c:v>-1.198865206557681</c:v>
                </c:pt>
                <c:pt idx="210">
                  <c:v>3.5835662764552496</c:v>
                </c:pt>
                <c:pt idx="211">
                  <c:v>8.3332763134718828</c:v>
                </c:pt>
                <c:pt idx="212">
                  <c:v>6.2709937857094076</c:v>
                </c:pt>
                <c:pt idx="213">
                  <c:v>-0.54257896118476023</c:v>
                </c:pt>
                <c:pt idx="214">
                  <c:v>-0.51143769730352262</c:v>
                </c:pt>
                <c:pt idx="215">
                  <c:v>8.3332763134718828</c:v>
                </c:pt>
                <c:pt idx="216">
                  <c:v>2.6147075403364872</c:v>
                </c:pt>
                <c:pt idx="217">
                  <c:v>4.3332763134718828</c:v>
                </c:pt>
                <c:pt idx="218">
                  <c:v>4.9272800310823293</c:v>
                </c:pt>
                <c:pt idx="219">
                  <c:v>2.175989811950636</c:v>
                </c:pt>
                <c:pt idx="220">
                  <c:v>5.5835662764552492</c:v>
                </c:pt>
                <c:pt idx="221">
                  <c:v>4.6147075403364877</c:v>
                </c:pt>
                <c:pt idx="222">
                  <c:v>5.9272800310823293</c:v>
                </c:pt>
                <c:pt idx="223">
                  <c:v>5.6458488042177244</c:v>
                </c:pt>
                <c:pt idx="224">
                  <c:v>-2.54257896118476</c:v>
                </c:pt>
                <c:pt idx="225">
                  <c:v>3.0360642895758634</c:v>
                </c:pt>
                <c:pt idx="226">
                  <c:v>4.3797780442029417</c:v>
                </c:pt>
                <c:pt idx="227">
                  <c:v>-1.5425789611847602</c:v>
                </c:pt>
                <c:pt idx="228">
                  <c:v>8.6769900680989629</c:v>
                </c:pt>
                <c:pt idx="229">
                  <c:v>6.6458488042177244</c:v>
                </c:pt>
                <c:pt idx="230">
                  <c:v>2.9584212949635664</c:v>
                </c:pt>
                <c:pt idx="231">
                  <c:v>7.6458488042177244</c:v>
                </c:pt>
                <c:pt idx="232">
                  <c:v>1.0049230256946258</c:v>
                </c:pt>
                <c:pt idx="233">
                  <c:v>5.7546330627112585</c:v>
                </c:pt>
                <c:pt idx="234">
                  <c:v>6.9895625588448045</c:v>
                </c:pt>
                <c:pt idx="235">
                  <c:v>3.6923505349487837</c:v>
                </c:pt>
                <c:pt idx="236">
                  <c:v>1.519703566577715</c:v>
                </c:pt>
                <c:pt idx="237">
                  <c:v>-1.2300064704389186</c:v>
                </c:pt>
                <c:pt idx="238">
                  <c:v>5.7234917988300209</c:v>
                </c:pt>
                <c:pt idx="239">
                  <c:v>4.348636780321705</c:v>
                </c:pt>
                <c:pt idx="240">
                  <c:v>2.4885623026964772</c:v>
                </c:pt>
                <c:pt idx="241">
                  <c:v>5.7234917988300209</c:v>
                </c:pt>
                <c:pt idx="242">
                  <c:v>6.0672055534571001</c:v>
                </c:pt>
                <c:pt idx="243">
                  <c:v>5.6147075403364877</c:v>
                </c:pt>
                <c:pt idx="244">
                  <c:v>4.0049230256946249</c:v>
                </c:pt>
                <c:pt idx="245">
                  <c:v>5.7546330627112585</c:v>
                </c:pt>
                <c:pt idx="246">
                  <c:v>5.2398525218281709</c:v>
                </c:pt>
                <c:pt idx="247">
                  <c:v>3.0360642895758634</c:v>
                </c:pt>
                <c:pt idx="248">
                  <c:v>4.9272800310823293</c:v>
                </c:pt>
                <c:pt idx="249">
                  <c:v>6.3021350495906461</c:v>
                </c:pt>
                <c:pt idx="250">
                  <c:v>6.2709937857094076</c:v>
                </c:pt>
                <c:pt idx="251">
                  <c:v>1.8322760573235566</c:v>
                </c:pt>
                <c:pt idx="252">
                  <c:v>7.3332763134718828</c:v>
                </c:pt>
                <c:pt idx="253">
                  <c:v>3.5197035665777148</c:v>
                </c:pt>
                <c:pt idx="254">
                  <c:v>6.9895625588448045</c:v>
                </c:pt>
                <c:pt idx="255">
                  <c:v>1.1448485480693982</c:v>
                </c:pt>
                <c:pt idx="256">
                  <c:v>-0.1365826787952058</c:v>
                </c:pt>
                <c:pt idx="257">
                  <c:v>4.5835662764552492</c:v>
                </c:pt>
                <c:pt idx="258">
                  <c:v>7.6458488042177244</c:v>
                </c:pt>
                <c:pt idx="259">
                  <c:v>6.3332763134718828</c:v>
                </c:pt>
                <c:pt idx="260">
                  <c:v>1.5835662764552496</c:v>
                </c:pt>
                <c:pt idx="261">
                  <c:v>4.6147075403364877</c:v>
                </c:pt>
                <c:pt idx="262">
                  <c:v>1.8322760573235566</c:v>
                </c:pt>
                <c:pt idx="263">
                  <c:v>7.6769900680989629</c:v>
                </c:pt>
                <c:pt idx="264">
                  <c:v>7.4420605719654169</c:v>
                </c:pt>
                <c:pt idx="265">
                  <c:v>-0.19886520655768103</c:v>
                </c:pt>
                <c:pt idx="266">
                  <c:v>4.6147075403364877</c:v>
                </c:pt>
                <c:pt idx="267">
                  <c:v>6.958421294963566</c:v>
                </c:pt>
                <c:pt idx="268">
                  <c:v>5.3797780442029417</c:v>
                </c:pt>
                <c:pt idx="269">
                  <c:v>2.067205553457101</c:v>
                </c:pt>
                <c:pt idx="270">
                  <c:v>5.7234917988300209</c:v>
                </c:pt>
                <c:pt idx="271">
                  <c:v>5.3021350495906461</c:v>
                </c:pt>
                <c:pt idx="272">
                  <c:v>3.3021350495906456</c:v>
                </c:pt>
                <c:pt idx="273">
                  <c:v>4.3332763134718828</c:v>
                </c:pt>
                <c:pt idx="274">
                  <c:v>5.0360642895758634</c:v>
                </c:pt>
                <c:pt idx="275">
                  <c:v>4.6147075403364877</c:v>
                </c:pt>
                <c:pt idx="276">
                  <c:v>3.3486367803217045</c:v>
                </c:pt>
                <c:pt idx="277">
                  <c:v>6.3021350495906461</c:v>
                </c:pt>
                <c:pt idx="278">
                  <c:v>4.2709937857094076</c:v>
                </c:pt>
                <c:pt idx="279">
                  <c:v>5.9272800310823293</c:v>
                </c:pt>
                <c:pt idx="280">
                  <c:v>6.6769900680989629</c:v>
                </c:pt>
                <c:pt idx="281">
                  <c:v>4.4109193080841802</c:v>
                </c:pt>
                <c:pt idx="282">
                  <c:v>2.5197035665777152</c:v>
                </c:pt>
                <c:pt idx="283">
                  <c:v>6.3332763134718828</c:v>
                </c:pt>
                <c:pt idx="284">
                  <c:v>3.7546330627112594</c:v>
                </c:pt>
                <c:pt idx="285">
                  <c:v>5.7546330627112585</c:v>
                </c:pt>
                <c:pt idx="286">
                  <c:v>2.6147075403364872</c:v>
                </c:pt>
                <c:pt idx="287">
                  <c:v>7.3021350495906461</c:v>
                </c:pt>
                <c:pt idx="288">
                  <c:v>5.2398525218281709</c:v>
                </c:pt>
                <c:pt idx="289">
                  <c:v>5.3332763134718828</c:v>
                </c:pt>
                <c:pt idx="290">
                  <c:v>5.958421294963566</c:v>
                </c:pt>
                <c:pt idx="291">
                  <c:v>7.9895625588448045</c:v>
                </c:pt>
                <c:pt idx="292">
                  <c:v>6.3021350495906461</c:v>
                </c:pt>
                <c:pt idx="293">
                  <c:v>-0.51143769730352262</c:v>
                </c:pt>
                <c:pt idx="294">
                  <c:v>4.7234917988300209</c:v>
                </c:pt>
                <c:pt idx="295">
                  <c:v>5.9895625588448045</c:v>
                </c:pt>
                <c:pt idx="296">
                  <c:v>0.11370728418816056</c:v>
                </c:pt>
                <c:pt idx="297">
                  <c:v>1.4574210388152395</c:v>
                </c:pt>
                <c:pt idx="298">
                  <c:v>5.6769900680989629</c:v>
                </c:pt>
                <c:pt idx="299">
                  <c:v>3.3797780442029426</c:v>
                </c:pt>
                <c:pt idx="300">
                  <c:v>4.4109193080841802</c:v>
                </c:pt>
                <c:pt idx="301">
                  <c:v>4.2071310758318727</c:v>
                </c:pt>
                <c:pt idx="302">
                  <c:v>4.4109193080841802</c:v>
                </c:pt>
                <c:pt idx="303">
                  <c:v>4.958421294963566</c:v>
                </c:pt>
                <c:pt idx="304">
                  <c:v>3.989562558844804</c:v>
                </c:pt>
                <c:pt idx="305">
                  <c:v>3.2071310758318736</c:v>
                </c:pt>
                <c:pt idx="306">
                  <c:v>2.2398525218281704</c:v>
                </c:pt>
                <c:pt idx="307">
                  <c:v>4.9272800310823293</c:v>
                </c:pt>
                <c:pt idx="308">
                  <c:v>0.45742103881523977</c:v>
                </c:pt>
                <c:pt idx="309">
                  <c:v>5.6147075403364877</c:v>
                </c:pt>
                <c:pt idx="310">
                  <c:v>5.6147075403364877</c:v>
                </c:pt>
                <c:pt idx="311">
                  <c:v>2.175989811950636</c:v>
                </c:pt>
                <c:pt idx="312">
                  <c:v>3.270993785709408</c:v>
                </c:pt>
                <c:pt idx="313">
                  <c:v>0.69235053494878418</c:v>
                </c:pt>
                <c:pt idx="314">
                  <c:v>2.8634173212047944</c:v>
                </c:pt>
                <c:pt idx="315">
                  <c:v>3.270993785709408</c:v>
                </c:pt>
                <c:pt idx="316">
                  <c:v>5.9895625588448045</c:v>
                </c:pt>
                <c:pt idx="317">
                  <c:v>5.6769900680989629</c:v>
                </c:pt>
                <c:pt idx="318">
                  <c:v>6.6458488042177244</c:v>
                </c:pt>
                <c:pt idx="319">
                  <c:v>4.3797780442029417</c:v>
                </c:pt>
                <c:pt idx="320">
                  <c:v>6.6769900680989629</c:v>
                </c:pt>
                <c:pt idx="321">
                  <c:v>5.958421294963566</c:v>
                </c:pt>
                <c:pt idx="322">
                  <c:v>4.3797780442029417</c:v>
                </c:pt>
                <c:pt idx="323">
                  <c:v>2.0360642895758634</c:v>
                </c:pt>
                <c:pt idx="324">
                  <c:v>4.5835662764552492</c:v>
                </c:pt>
                <c:pt idx="325">
                  <c:v>3.9272800310823288</c:v>
                </c:pt>
                <c:pt idx="326">
                  <c:v>4.6147075403364877</c:v>
                </c:pt>
                <c:pt idx="327">
                  <c:v>-1.1677239426764434</c:v>
                </c:pt>
                <c:pt idx="328">
                  <c:v>4.9272800310823293</c:v>
                </c:pt>
                <c:pt idx="329">
                  <c:v>2.0049230256946258</c:v>
                </c:pt>
                <c:pt idx="330">
                  <c:v>-1.198865206557681</c:v>
                </c:pt>
                <c:pt idx="331">
                  <c:v>7.3332763134718828</c:v>
                </c:pt>
                <c:pt idx="332">
                  <c:v>7.3332763134718828</c:v>
                </c:pt>
                <c:pt idx="333">
                  <c:v>6.3332763134718828</c:v>
                </c:pt>
                <c:pt idx="334">
                  <c:v>6.3021350495906461</c:v>
                </c:pt>
                <c:pt idx="335">
                  <c:v>1.2398525218281704</c:v>
                </c:pt>
                <c:pt idx="336">
                  <c:v>5.3797780442029417</c:v>
                </c:pt>
                <c:pt idx="337">
                  <c:v>6.3021350495906461</c:v>
                </c:pt>
                <c:pt idx="338">
                  <c:v>2.6147075403364872</c:v>
                </c:pt>
                <c:pt idx="339">
                  <c:v>5.9272800310823293</c:v>
                </c:pt>
                <c:pt idx="340">
                  <c:v>7.3332763134718828</c:v>
                </c:pt>
                <c:pt idx="341">
                  <c:v>7.3332763134718828</c:v>
                </c:pt>
                <c:pt idx="342">
                  <c:v>7.3332763134718828</c:v>
                </c:pt>
                <c:pt idx="343">
                  <c:v>2.348636780321705</c:v>
                </c:pt>
                <c:pt idx="344">
                  <c:v>5.4109193080841802</c:v>
                </c:pt>
                <c:pt idx="345">
                  <c:v>3.9584212949635664</c:v>
                </c:pt>
                <c:pt idx="346">
                  <c:v>4.5835662764552492</c:v>
                </c:pt>
                <c:pt idx="347">
                  <c:v>5.2709937857094076</c:v>
                </c:pt>
                <c:pt idx="348">
                  <c:v>5.6147075403364877</c:v>
                </c:pt>
                <c:pt idx="349">
                  <c:v>2.270993785709408</c:v>
                </c:pt>
                <c:pt idx="350">
                  <c:v>1.9272800310823288</c:v>
                </c:pt>
                <c:pt idx="351">
                  <c:v>3.6923505349487837</c:v>
                </c:pt>
                <c:pt idx="352">
                  <c:v>-0.88629271581183944</c:v>
                </c:pt>
                <c:pt idx="353">
                  <c:v>1.4885623026964774</c:v>
                </c:pt>
                <c:pt idx="354">
                  <c:v>6.6147075403364877</c:v>
                </c:pt>
                <c:pt idx="355">
                  <c:v>4.0360642895758634</c:v>
                </c:pt>
                <c:pt idx="356">
                  <c:v>1.2398525218281704</c:v>
                </c:pt>
                <c:pt idx="357">
                  <c:v>4.5835662764552492</c:v>
                </c:pt>
                <c:pt idx="358">
                  <c:v>6.0672055534571001</c:v>
                </c:pt>
                <c:pt idx="359">
                  <c:v>2.270993785709408</c:v>
                </c:pt>
                <c:pt idx="360">
                  <c:v>1.1137072841881603</c:v>
                </c:pt>
                <c:pt idx="361">
                  <c:v>6.2709937857094076</c:v>
                </c:pt>
                <c:pt idx="362">
                  <c:v>8.6769900680989629</c:v>
                </c:pt>
                <c:pt idx="363">
                  <c:v>-0.54257896118476023</c:v>
                </c:pt>
                <c:pt idx="364">
                  <c:v>4.9272800310823293</c:v>
                </c:pt>
                <c:pt idx="365">
                  <c:v>3.7234917988300218</c:v>
                </c:pt>
                <c:pt idx="366">
                  <c:v>5.4109193080841802</c:v>
                </c:pt>
                <c:pt idx="367">
                  <c:v>1.1137072841881603</c:v>
                </c:pt>
                <c:pt idx="368">
                  <c:v>2.8322760573235564</c:v>
                </c:pt>
                <c:pt idx="369">
                  <c:v>3.6458488042177248</c:v>
                </c:pt>
                <c:pt idx="370">
                  <c:v>0.51970356657771499</c:v>
                </c:pt>
                <c:pt idx="371">
                  <c:v>5.9895625588448045</c:v>
                </c:pt>
                <c:pt idx="372">
                  <c:v>0.45742103881523977</c:v>
                </c:pt>
                <c:pt idx="373">
                  <c:v>4.4420605719654178</c:v>
                </c:pt>
                <c:pt idx="374">
                  <c:v>4.0360642895758634</c:v>
                </c:pt>
                <c:pt idx="375">
                  <c:v>4.9272800310823293</c:v>
                </c:pt>
                <c:pt idx="376">
                  <c:v>5.0672055534571001</c:v>
                </c:pt>
                <c:pt idx="377">
                  <c:v>0.80113479344231897</c:v>
                </c:pt>
                <c:pt idx="378">
                  <c:v>-1.8551514519306018</c:v>
                </c:pt>
                <c:pt idx="379">
                  <c:v>6.6458488042177244</c:v>
                </c:pt>
                <c:pt idx="380">
                  <c:v>5.9272800310823293</c:v>
                </c:pt>
                <c:pt idx="381">
                  <c:v>-0.51143769730352262</c:v>
                </c:pt>
                <c:pt idx="382">
                  <c:v>3.9272800310823288</c:v>
                </c:pt>
                <c:pt idx="383">
                  <c:v>3.3486367803217045</c:v>
                </c:pt>
                <c:pt idx="384">
                  <c:v>2.8634173212047944</c:v>
                </c:pt>
                <c:pt idx="385">
                  <c:v>7.9895625588448045</c:v>
                </c:pt>
                <c:pt idx="386">
                  <c:v>5.7234917988300209</c:v>
                </c:pt>
                <c:pt idx="387">
                  <c:v>2.7234917988300218</c:v>
                </c:pt>
                <c:pt idx="388">
                  <c:v>0.80113479344231897</c:v>
                </c:pt>
                <c:pt idx="389">
                  <c:v>3.6923505349487837</c:v>
                </c:pt>
                <c:pt idx="390">
                  <c:v>5.6147075403364877</c:v>
                </c:pt>
                <c:pt idx="391">
                  <c:v>4.2709937857094076</c:v>
                </c:pt>
                <c:pt idx="392">
                  <c:v>2.4109193080841802</c:v>
                </c:pt>
                <c:pt idx="393">
                  <c:v>6.3021350495906461</c:v>
                </c:pt>
                <c:pt idx="394">
                  <c:v>4.2709937857094076</c:v>
                </c:pt>
                <c:pt idx="395">
                  <c:v>2.2398525218281704</c:v>
                </c:pt>
                <c:pt idx="396">
                  <c:v>-1.8862927158118394</c:v>
                </c:pt>
                <c:pt idx="397">
                  <c:v>7.6769900680989629</c:v>
                </c:pt>
                <c:pt idx="398">
                  <c:v>6.6458488042177244</c:v>
                </c:pt>
                <c:pt idx="399">
                  <c:v>4.6923505349487833</c:v>
                </c:pt>
                <c:pt idx="400">
                  <c:v>4.2709937857094076</c:v>
                </c:pt>
                <c:pt idx="401">
                  <c:v>5.6147075403364877</c:v>
                </c:pt>
                <c:pt idx="402">
                  <c:v>7.3332763134718828</c:v>
                </c:pt>
                <c:pt idx="403">
                  <c:v>4.2398525218281709</c:v>
                </c:pt>
                <c:pt idx="404">
                  <c:v>0.51970356657771499</c:v>
                </c:pt>
                <c:pt idx="405">
                  <c:v>-1.8862927158118394</c:v>
                </c:pt>
                <c:pt idx="406">
                  <c:v>5.958421294963566</c:v>
                </c:pt>
                <c:pt idx="407">
                  <c:v>4.5835662764552492</c:v>
                </c:pt>
                <c:pt idx="408">
                  <c:v>0.45742103881523977</c:v>
                </c:pt>
                <c:pt idx="409">
                  <c:v>4.4109193080841802</c:v>
                </c:pt>
                <c:pt idx="410">
                  <c:v>2.9584212949635664</c:v>
                </c:pt>
                <c:pt idx="411">
                  <c:v>4.6923505349487833</c:v>
                </c:pt>
                <c:pt idx="412">
                  <c:v>3.3486367803217045</c:v>
                </c:pt>
                <c:pt idx="413">
                  <c:v>1.8011347934423187</c:v>
                </c:pt>
                <c:pt idx="414">
                  <c:v>6.7546330627112585</c:v>
                </c:pt>
                <c:pt idx="415">
                  <c:v>3.067205553457101</c:v>
                </c:pt>
                <c:pt idx="416">
                  <c:v>5.6769900680989629</c:v>
                </c:pt>
                <c:pt idx="417">
                  <c:v>2.8634173212047944</c:v>
                </c:pt>
                <c:pt idx="418">
                  <c:v>2.7546330627112594</c:v>
                </c:pt>
                <c:pt idx="419">
                  <c:v>4.5835662764552492</c:v>
                </c:pt>
                <c:pt idx="420">
                  <c:v>3.3486367803217045</c:v>
                </c:pt>
                <c:pt idx="421">
                  <c:v>0.11370728418816056</c:v>
                </c:pt>
                <c:pt idx="422">
                  <c:v>4.9272800310823293</c:v>
                </c:pt>
                <c:pt idx="423">
                  <c:v>5.6147075403364877</c:v>
                </c:pt>
                <c:pt idx="424">
                  <c:v>3.270993785709408</c:v>
                </c:pt>
                <c:pt idx="425">
                  <c:v>4.0360642895758634</c:v>
                </c:pt>
                <c:pt idx="426">
                  <c:v>-0.82401018804936421</c:v>
                </c:pt>
                <c:pt idx="427">
                  <c:v>-1.5425789611847602</c:v>
                </c:pt>
                <c:pt idx="428">
                  <c:v>6.0983468173383386</c:v>
                </c:pt>
                <c:pt idx="429">
                  <c:v>6.0672055534571001</c:v>
                </c:pt>
                <c:pt idx="430">
                  <c:v>3.0360642895758634</c:v>
                </c:pt>
                <c:pt idx="431">
                  <c:v>1.2398525218281704</c:v>
                </c:pt>
                <c:pt idx="432">
                  <c:v>3.6923505349487837</c:v>
                </c:pt>
                <c:pt idx="433">
                  <c:v>2.9272800310823288</c:v>
                </c:pt>
                <c:pt idx="434">
                  <c:v>6.958421294963566</c:v>
                </c:pt>
                <c:pt idx="435">
                  <c:v>0.11370728418816056</c:v>
                </c:pt>
                <c:pt idx="436">
                  <c:v>4.2709937857094076</c:v>
                </c:pt>
                <c:pt idx="437">
                  <c:v>1.4885623026964774</c:v>
                </c:pt>
                <c:pt idx="438">
                  <c:v>6.6458488042177244</c:v>
                </c:pt>
                <c:pt idx="439">
                  <c:v>0.45742103881523977</c:v>
                </c:pt>
                <c:pt idx="440">
                  <c:v>6.958421294963566</c:v>
                </c:pt>
                <c:pt idx="441">
                  <c:v>7.3332763134718828</c:v>
                </c:pt>
                <c:pt idx="442">
                  <c:v>7.3021350495906461</c:v>
                </c:pt>
                <c:pt idx="443">
                  <c:v>0.11370728418816056</c:v>
                </c:pt>
                <c:pt idx="444">
                  <c:v>0.45742103881523977</c:v>
                </c:pt>
                <c:pt idx="445">
                  <c:v>5.0672055534571001</c:v>
                </c:pt>
                <c:pt idx="446">
                  <c:v>6.6147075403364877</c:v>
                </c:pt>
                <c:pt idx="447">
                  <c:v>4.0360642895758634</c:v>
                </c:pt>
                <c:pt idx="448">
                  <c:v>0.51970356657771499</c:v>
                </c:pt>
                <c:pt idx="449">
                  <c:v>2.8322760573235564</c:v>
                </c:pt>
                <c:pt idx="450">
                  <c:v>1.0360642895758634</c:v>
                </c:pt>
                <c:pt idx="451">
                  <c:v>-1.5425789611847602</c:v>
                </c:pt>
                <c:pt idx="452">
                  <c:v>3.3797780442029426</c:v>
                </c:pt>
                <c:pt idx="453">
                  <c:v>-0.88629271581183944</c:v>
                </c:pt>
                <c:pt idx="454">
                  <c:v>4.9272800310823293</c:v>
                </c:pt>
                <c:pt idx="455">
                  <c:v>4.5835662764552492</c:v>
                </c:pt>
                <c:pt idx="456">
                  <c:v>4.7234917988300209</c:v>
                </c:pt>
                <c:pt idx="457">
                  <c:v>0.11370728418816056</c:v>
                </c:pt>
                <c:pt idx="458">
                  <c:v>0.45742103881523977</c:v>
                </c:pt>
                <c:pt idx="459">
                  <c:v>3.1759898119506356</c:v>
                </c:pt>
                <c:pt idx="460">
                  <c:v>-0.54257896118476023</c:v>
                </c:pt>
                <c:pt idx="461">
                  <c:v>4.3021350495906461</c:v>
                </c:pt>
                <c:pt idx="462">
                  <c:v>6.6458488042177244</c:v>
                </c:pt>
                <c:pt idx="463">
                  <c:v>8.3332763134718828</c:v>
                </c:pt>
                <c:pt idx="464">
                  <c:v>5.3021350495906461</c:v>
                </c:pt>
                <c:pt idx="465">
                  <c:v>5.0672055534571001</c:v>
                </c:pt>
                <c:pt idx="466">
                  <c:v>2.3797780442029426</c:v>
                </c:pt>
                <c:pt idx="467">
                  <c:v>6.6458488042177244</c:v>
                </c:pt>
                <c:pt idx="468">
                  <c:v>2.8634173212047944</c:v>
                </c:pt>
                <c:pt idx="469">
                  <c:v>7.3021350495906461</c:v>
                </c:pt>
                <c:pt idx="470">
                  <c:v>6.9895625588448045</c:v>
                </c:pt>
                <c:pt idx="471">
                  <c:v>4.5835662764552492</c:v>
                </c:pt>
                <c:pt idx="472">
                  <c:v>5.6147075403364877</c:v>
                </c:pt>
                <c:pt idx="473">
                  <c:v>1.4574210388152395</c:v>
                </c:pt>
                <c:pt idx="474">
                  <c:v>5.7234917988300209</c:v>
                </c:pt>
                <c:pt idx="475">
                  <c:v>-1.198865206557681</c:v>
                </c:pt>
                <c:pt idx="476">
                  <c:v>6.7546330627112585</c:v>
                </c:pt>
                <c:pt idx="477">
                  <c:v>3.9272800310823288</c:v>
                </c:pt>
                <c:pt idx="478">
                  <c:v>3.7234917988300218</c:v>
                </c:pt>
                <c:pt idx="479">
                  <c:v>4.958421294963566</c:v>
                </c:pt>
                <c:pt idx="480">
                  <c:v>7.9895625588448045</c:v>
                </c:pt>
                <c:pt idx="481">
                  <c:v>7.0983468173383386</c:v>
                </c:pt>
                <c:pt idx="482">
                  <c:v>6.3021350495906461</c:v>
                </c:pt>
                <c:pt idx="483">
                  <c:v>7.3332763134718828</c:v>
                </c:pt>
                <c:pt idx="484">
                  <c:v>8.3332763134718828</c:v>
                </c:pt>
                <c:pt idx="485">
                  <c:v>6.3021350495906461</c:v>
                </c:pt>
                <c:pt idx="486">
                  <c:v>0.48856230269647738</c:v>
                </c:pt>
                <c:pt idx="487">
                  <c:v>8.3332763134718828</c:v>
                </c:pt>
                <c:pt idx="488">
                  <c:v>4.0360642895758634</c:v>
                </c:pt>
                <c:pt idx="489">
                  <c:v>1.1137072841881603</c:v>
                </c:pt>
                <c:pt idx="490">
                  <c:v>4.9272800310823293</c:v>
                </c:pt>
                <c:pt idx="491">
                  <c:v>6.6458488042177244</c:v>
                </c:pt>
                <c:pt idx="492">
                  <c:v>5.3332763134718828</c:v>
                </c:pt>
                <c:pt idx="493">
                  <c:v>4.7234917988300209</c:v>
                </c:pt>
                <c:pt idx="494">
                  <c:v>5.6458488042177244</c:v>
                </c:pt>
                <c:pt idx="495">
                  <c:v>3.0049230256946253</c:v>
                </c:pt>
                <c:pt idx="496">
                  <c:v>6.6147075403364877</c:v>
                </c:pt>
                <c:pt idx="497">
                  <c:v>6.2709937857094076</c:v>
                </c:pt>
                <c:pt idx="498">
                  <c:v>1.9272800310823288</c:v>
                </c:pt>
                <c:pt idx="499">
                  <c:v>2.8322760573235564</c:v>
                </c:pt>
                <c:pt idx="500">
                  <c:v>1.1448485480693982</c:v>
                </c:pt>
                <c:pt idx="501">
                  <c:v>4.958421294963566</c:v>
                </c:pt>
                <c:pt idx="502">
                  <c:v>3.0049230256946253</c:v>
                </c:pt>
                <c:pt idx="503">
                  <c:v>2.8634173212047944</c:v>
                </c:pt>
                <c:pt idx="504">
                  <c:v>0.14484854806939818</c:v>
                </c:pt>
                <c:pt idx="505">
                  <c:v>2.144848548069398</c:v>
                </c:pt>
                <c:pt idx="506">
                  <c:v>3.9272800310823288</c:v>
                </c:pt>
                <c:pt idx="507">
                  <c:v>5.0983468173383386</c:v>
                </c:pt>
                <c:pt idx="508">
                  <c:v>6.3332763134718828</c:v>
                </c:pt>
                <c:pt idx="509">
                  <c:v>5.958421294963566</c:v>
                </c:pt>
                <c:pt idx="510">
                  <c:v>2.5197035665777152</c:v>
                </c:pt>
                <c:pt idx="511">
                  <c:v>7.6458488042177244</c:v>
                </c:pt>
                <c:pt idx="512">
                  <c:v>6.2709937857094076</c:v>
                </c:pt>
                <c:pt idx="513">
                  <c:v>8.3332763134718828</c:v>
                </c:pt>
                <c:pt idx="514">
                  <c:v>6.958421294963566</c:v>
                </c:pt>
                <c:pt idx="515">
                  <c:v>5.2709937857094076</c:v>
                </c:pt>
                <c:pt idx="516">
                  <c:v>3.2398525218281704</c:v>
                </c:pt>
                <c:pt idx="517">
                  <c:v>4.2709937857094076</c:v>
                </c:pt>
                <c:pt idx="518">
                  <c:v>5.4420605719654178</c:v>
                </c:pt>
                <c:pt idx="519">
                  <c:v>3.7546330627112594</c:v>
                </c:pt>
                <c:pt idx="520">
                  <c:v>6.3021350495906461</c:v>
                </c:pt>
                <c:pt idx="521">
                  <c:v>2.9272800310823288</c:v>
                </c:pt>
                <c:pt idx="522">
                  <c:v>5.958421294963566</c:v>
                </c:pt>
                <c:pt idx="523">
                  <c:v>3.3486367803217045</c:v>
                </c:pt>
                <c:pt idx="524">
                  <c:v>4.2398525218281709</c:v>
                </c:pt>
                <c:pt idx="525">
                  <c:v>5.7234917988300209</c:v>
                </c:pt>
                <c:pt idx="526">
                  <c:v>5.2709937857094076</c:v>
                </c:pt>
                <c:pt idx="527">
                  <c:v>6.9895625588448045</c:v>
                </c:pt>
                <c:pt idx="528">
                  <c:v>5.6147075403364877</c:v>
                </c:pt>
                <c:pt idx="529">
                  <c:v>-2.1988652065576808</c:v>
                </c:pt>
                <c:pt idx="530">
                  <c:v>1.8322760573235566</c:v>
                </c:pt>
                <c:pt idx="531">
                  <c:v>3.3797780442029426</c:v>
                </c:pt>
                <c:pt idx="532">
                  <c:v>-1.5114376973035226</c:v>
                </c:pt>
                <c:pt idx="533">
                  <c:v>6.958421294963566</c:v>
                </c:pt>
                <c:pt idx="534">
                  <c:v>6.6147075403364877</c:v>
                </c:pt>
                <c:pt idx="535">
                  <c:v>2.0360642895758634</c:v>
                </c:pt>
                <c:pt idx="536">
                  <c:v>5.2709937857094076</c:v>
                </c:pt>
                <c:pt idx="537">
                  <c:v>4.3797780442029417</c:v>
                </c:pt>
                <c:pt idx="538">
                  <c:v>1.8634173212047942</c:v>
                </c:pt>
                <c:pt idx="539">
                  <c:v>-0.51143769730352262</c:v>
                </c:pt>
                <c:pt idx="540">
                  <c:v>5.3021350495906461</c:v>
                </c:pt>
                <c:pt idx="541">
                  <c:v>2.175989811950636</c:v>
                </c:pt>
                <c:pt idx="542">
                  <c:v>7.6458488042177244</c:v>
                </c:pt>
                <c:pt idx="543">
                  <c:v>6.0983468173383386</c:v>
                </c:pt>
                <c:pt idx="544">
                  <c:v>4.3021350495906461</c:v>
                </c:pt>
                <c:pt idx="545">
                  <c:v>-2.1988652065576808</c:v>
                </c:pt>
                <c:pt idx="546">
                  <c:v>3.6923505349487837</c:v>
                </c:pt>
                <c:pt idx="547">
                  <c:v>5.9895625588448045</c:v>
                </c:pt>
                <c:pt idx="548">
                  <c:v>4.2398525218281709</c:v>
                </c:pt>
                <c:pt idx="549">
                  <c:v>3.3021350495906456</c:v>
                </c:pt>
                <c:pt idx="550">
                  <c:v>7.9895625588448045</c:v>
                </c:pt>
                <c:pt idx="551">
                  <c:v>7.3332763134718828</c:v>
                </c:pt>
                <c:pt idx="552">
                  <c:v>5.7546330627112585</c:v>
                </c:pt>
                <c:pt idx="553">
                  <c:v>4.9895625588448045</c:v>
                </c:pt>
                <c:pt idx="554">
                  <c:v>5.0360642895758634</c:v>
                </c:pt>
                <c:pt idx="555">
                  <c:v>7.0983468173383386</c:v>
                </c:pt>
                <c:pt idx="556">
                  <c:v>4.958421294963566</c:v>
                </c:pt>
                <c:pt idx="557">
                  <c:v>2.144848548069398</c:v>
                </c:pt>
                <c:pt idx="558">
                  <c:v>4.3797780442029417</c:v>
                </c:pt>
                <c:pt idx="559">
                  <c:v>0.34863678032170498</c:v>
                </c:pt>
                <c:pt idx="560">
                  <c:v>4.0360642895758634</c:v>
                </c:pt>
                <c:pt idx="561">
                  <c:v>0.80113479344231897</c:v>
                </c:pt>
                <c:pt idx="562">
                  <c:v>6.6147075403364877</c:v>
                </c:pt>
                <c:pt idx="563">
                  <c:v>1.1448485480693982</c:v>
                </c:pt>
                <c:pt idx="564">
                  <c:v>0.2071310758318734</c:v>
                </c:pt>
                <c:pt idx="565">
                  <c:v>4.348636780321705</c:v>
                </c:pt>
                <c:pt idx="566">
                  <c:v>5.6147075403364877</c:v>
                </c:pt>
                <c:pt idx="567">
                  <c:v>1.7234917988300218</c:v>
                </c:pt>
                <c:pt idx="568">
                  <c:v>8.3332763134718828</c:v>
                </c:pt>
                <c:pt idx="569">
                  <c:v>3.5835662764552496</c:v>
                </c:pt>
                <c:pt idx="570">
                  <c:v>3.9272800310823288</c:v>
                </c:pt>
                <c:pt idx="571">
                  <c:v>7.3332763134718828</c:v>
                </c:pt>
                <c:pt idx="572">
                  <c:v>4.6147075403364877</c:v>
                </c:pt>
                <c:pt idx="573">
                  <c:v>1.8322760573235566</c:v>
                </c:pt>
                <c:pt idx="574">
                  <c:v>2.270993785709408</c:v>
                </c:pt>
                <c:pt idx="575">
                  <c:v>6.9895625588448045</c:v>
                </c:pt>
                <c:pt idx="576">
                  <c:v>-0.88629271581183944</c:v>
                </c:pt>
                <c:pt idx="577">
                  <c:v>5.2398525218281709</c:v>
                </c:pt>
                <c:pt idx="578">
                  <c:v>4.3797780442029417</c:v>
                </c:pt>
                <c:pt idx="579">
                  <c:v>5.958421294963566</c:v>
                </c:pt>
                <c:pt idx="580">
                  <c:v>3.9272800310823288</c:v>
                </c:pt>
                <c:pt idx="581">
                  <c:v>2.175989811950636</c:v>
                </c:pt>
                <c:pt idx="582">
                  <c:v>7.3332763134718828</c:v>
                </c:pt>
                <c:pt idx="583">
                  <c:v>5.9272800310823293</c:v>
                </c:pt>
                <c:pt idx="584">
                  <c:v>5.0672055534571001</c:v>
                </c:pt>
                <c:pt idx="585">
                  <c:v>3.3021350495906456</c:v>
                </c:pt>
                <c:pt idx="586">
                  <c:v>3.3797780442029426</c:v>
                </c:pt>
                <c:pt idx="587">
                  <c:v>0.8634173212047942</c:v>
                </c:pt>
                <c:pt idx="588">
                  <c:v>0.17598981195063579</c:v>
                </c:pt>
                <c:pt idx="589">
                  <c:v>2.0049230256946258</c:v>
                </c:pt>
                <c:pt idx="590">
                  <c:v>4.5835662764552492</c:v>
                </c:pt>
                <c:pt idx="591">
                  <c:v>3.3021350495906456</c:v>
                </c:pt>
                <c:pt idx="592">
                  <c:v>3.0360642895758634</c:v>
                </c:pt>
                <c:pt idx="593">
                  <c:v>2.3797780442029426</c:v>
                </c:pt>
                <c:pt idx="594">
                  <c:v>4.9230256946257711E-3</c:v>
                </c:pt>
                <c:pt idx="595">
                  <c:v>5.5835662764552492</c:v>
                </c:pt>
                <c:pt idx="596">
                  <c:v>5.7546330627112585</c:v>
                </c:pt>
                <c:pt idx="597">
                  <c:v>2.144848548069398</c:v>
                </c:pt>
                <c:pt idx="598">
                  <c:v>4.7234917988300209</c:v>
                </c:pt>
                <c:pt idx="599">
                  <c:v>5.9272800310823293</c:v>
                </c:pt>
                <c:pt idx="600">
                  <c:v>5.4109193080841802</c:v>
                </c:pt>
                <c:pt idx="601">
                  <c:v>1.1448485480693982</c:v>
                </c:pt>
                <c:pt idx="602">
                  <c:v>5.7546330627112585</c:v>
                </c:pt>
                <c:pt idx="603">
                  <c:v>3.3021350495906456</c:v>
                </c:pt>
                <c:pt idx="604">
                  <c:v>2.175989811950636</c:v>
                </c:pt>
                <c:pt idx="605">
                  <c:v>5.2398525218281709</c:v>
                </c:pt>
                <c:pt idx="606">
                  <c:v>4.6147075403364877</c:v>
                </c:pt>
                <c:pt idx="607">
                  <c:v>7.9895625588448045</c:v>
                </c:pt>
                <c:pt idx="608">
                  <c:v>5.3021350495906461</c:v>
                </c:pt>
                <c:pt idx="609">
                  <c:v>7.0983468173383386</c:v>
                </c:pt>
                <c:pt idx="610">
                  <c:v>6.3021350495906461</c:v>
                </c:pt>
                <c:pt idx="611">
                  <c:v>6.3332763134718828</c:v>
                </c:pt>
                <c:pt idx="612">
                  <c:v>4.2071310758318727</c:v>
                </c:pt>
                <c:pt idx="613">
                  <c:v>2.175989811950636</c:v>
                </c:pt>
                <c:pt idx="614">
                  <c:v>3.3021350495906456</c:v>
                </c:pt>
                <c:pt idx="615">
                  <c:v>3.2398525218281704</c:v>
                </c:pt>
                <c:pt idx="616">
                  <c:v>3.0983468173383386</c:v>
                </c:pt>
                <c:pt idx="617">
                  <c:v>2.8634173212047944</c:v>
                </c:pt>
                <c:pt idx="618">
                  <c:v>5.958421294963566</c:v>
                </c:pt>
                <c:pt idx="619">
                  <c:v>6.958421294963566</c:v>
                </c:pt>
                <c:pt idx="620">
                  <c:v>5.7234917988300209</c:v>
                </c:pt>
                <c:pt idx="621">
                  <c:v>2.175989811950636</c:v>
                </c:pt>
                <c:pt idx="622">
                  <c:v>5.6458488042177244</c:v>
                </c:pt>
                <c:pt idx="623">
                  <c:v>4.958421294963566</c:v>
                </c:pt>
                <c:pt idx="624">
                  <c:v>4.6147075403364877</c:v>
                </c:pt>
                <c:pt idx="625">
                  <c:v>3.6458488042177248</c:v>
                </c:pt>
                <c:pt idx="626">
                  <c:v>2.9272800310823288</c:v>
                </c:pt>
                <c:pt idx="627">
                  <c:v>6.2709937857094076</c:v>
                </c:pt>
                <c:pt idx="628">
                  <c:v>1.4885623026964774</c:v>
                </c:pt>
                <c:pt idx="629">
                  <c:v>4.6147075403364877</c:v>
                </c:pt>
                <c:pt idx="630">
                  <c:v>7.6458488042177244</c:v>
                </c:pt>
                <c:pt idx="631">
                  <c:v>4.6147075403364877</c:v>
                </c:pt>
                <c:pt idx="632">
                  <c:v>2.5197035665777152</c:v>
                </c:pt>
                <c:pt idx="633">
                  <c:v>3.3486367803217045</c:v>
                </c:pt>
                <c:pt idx="634">
                  <c:v>6.4420605719654169</c:v>
                </c:pt>
                <c:pt idx="635">
                  <c:v>3.9272800310823288</c:v>
                </c:pt>
                <c:pt idx="636">
                  <c:v>5.958421294963566</c:v>
                </c:pt>
                <c:pt idx="637">
                  <c:v>6.6147075403364877</c:v>
                </c:pt>
                <c:pt idx="638">
                  <c:v>4.6769900680989629</c:v>
                </c:pt>
                <c:pt idx="639">
                  <c:v>5.958421294963566</c:v>
                </c:pt>
                <c:pt idx="640">
                  <c:v>5.7234917988300209</c:v>
                </c:pt>
                <c:pt idx="641">
                  <c:v>1.1448485480693982</c:v>
                </c:pt>
                <c:pt idx="642">
                  <c:v>1.8322760573235566</c:v>
                </c:pt>
                <c:pt idx="643">
                  <c:v>-1.2300064704389186</c:v>
                </c:pt>
                <c:pt idx="644">
                  <c:v>3.863417321204794</c:v>
                </c:pt>
                <c:pt idx="645">
                  <c:v>2.175989811950636</c:v>
                </c:pt>
                <c:pt idx="646">
                  <c:v>2.5835662764552496</c:v>
                </c:pt>
                <c:pt idx="647">
                  <c:v>-1.8551514519306018</c:v>
                </c:pt>
                <c:pt idx="648">
                  <c:v>5.2709937857094076</c:v>
                </c:pt>
                <c:pt idx="649">
                  <c:v>2.144848548069398</c:v>
                </c:pt>
                <c:pt idx="650">
                  <c:v>5.6147075403364877</c:v>
                </c:pt>
                <c:pt idx="651">
                  <c:v>5.9272800310823293</c:v>
                </c:pt>
                <c:pt idx="652">
                  <c:v>7.3021350495906461</c:v>
                </c:pt>
                <c:pt idx="653">
                  <c:v>5.0672055534571001</c:v>
                </c:pt>
                <c:pt idx="654">
                  <c:v>6.3021350495906461</c:v>
                </c:pt>
                <c:pt idx="655">
                  <c:v>1.1759898119506358</c:v>
                </c:pt>
                <c:pt idx="656">
                  <c:v>0.45742103881523977</c:v>
                </c:pt>
                <c:pt idx="657">
                  <c:v>5.6147075403364877</c:v>
                </c:pt>
                <c:pt idx="658">
                  <c:v>4.9272800310823293</c:v>
                </c:pt>
                <c:pt idx="659">
                  <c:v>5.2398525218281709</c:v>
                </c:pt>
                <c:pt idx="660">
                  <c:v>-1.2300064704389186</c:v>
                </c:pt>
                <c:pt idx="661">
                  <c:v>1.8634173212047942</c:v>
                </c:pt>
                <c:pt idx="662">
                  <c:v>3.3486367803217045</c:v>
                </c:pt>
                <c:pt idx="663">
                  <c:v>2.9272800310823288</c:v>
                </c:pt>
                <c:pt idx="664">
                  <c:v>6.0983468173383386</c:v>
                </c:pt>
                <c:pt idx="665">
                  <c:v>5.7546330627112585</c:v>
                </c:pt>
                <c:pt idx="666">
                  <c:v>4.2398525218281709</c:v>
                </c:pt>
                <c:pt idx="667">
                  <c:v>2.4109193080841802</c:v>
                </c:pt>
                <c:pt idx="668">
                  <c:v>5.2398525218281709</c:v>
                </c:pt>
                <c:pt idx="669">
                  <c:v>7.3332763134718828</c:v>
                </c:pt>
                <c:pt idx="670">
                  <c:v>3.9272800310823288</c:v>
                </c:pt>
                <c:pt idx="671">
                  <c:v>5.0360642895758634</c:v>
                </c:pt>
                <c:pt idx="672">
                  <c:v>1.4885623026964774</c:v>
                </c:pt>
                <c:pt idx="673">
                  <c:v>-0.82401018804936421</c:v>
                </c:pt>
                <c:pt idx="674">
                  <c:v>4.7546330627112594</c:v>
                </c:pt>
                <c:pt idx="675">
                  <c:v>4.958421294963566</c:v>
                </c:pt>
                <c:pt idx="676">
                  <c:v>6.9895625588448045</c:v>
                </c:pt>
                <c:pt idx="677">
                  <c:v>2.7234917988300218</c:v>
                </c:pt>
                <c:pt idx="678">
                  <c:v>4.5835662764552492</c:v>
                </c:pt>
                <c:pt idx="679">
                  <c:v>1.8322760573235566</c:v>
                </c:pt>
                <c:pt idx="680">
                  <c:v>5.0360642895758634</c:v>
                </c:pt>
                <c:pt idx="681">
                  <c:v>5.3021350495906461</c:v>
                </c:pt>
                <c:pt idx="682">
                  <c:v>7.6458488042177244</c:v>
                </c:pt>
                <c:pt idx="683">
                  <c:v>2.6923505349487842</c:v>
                </c:pt>
                <c:pt idx="684">
                  <c:v>1.5835662764552496</c:v>
                </c:pt>
                <c:pt idx="685">
                  <c:v>5.5835662764552492</c:v>
                </c:pt>
                <c:pt idx="686">
                  <c:v>6.4109193080841802</c:v>
                </c:pt>
                <c:pt idx="687">
                  <c:v>1.5835662764552496</c:v>
                </c:pt>
                <c:pt idx="688">
                  <c:v>4.5835662764552492</c:v>
                </c:pt>
                <c:pt idx="689">
                  <c:v>7.0983468173383386</c:v>
                </c:pt>
                <c:pt idx="690">
                  <c:v>7.3332763134718828</c:v>
                </c:pt>
                <c:pt idx="691">
                  <c:v>3.6923505349487837</c:v>
                </c:pt>
                <c:pt idx="692">
                  <c:v>4.3797780442029417</c:v>
                </c:pt>
                <c:pt idx="693">
                  <c:v>7.3332763134718828</c:v>
                </c:pt>
                <c:pt idx="694">
                  <c:v>2.6923505349487842</c:v>
                </c:pt>
                <c:pt idx="695">
                  <c:v>6.0983468173383386</c:v>
                </c:pt>
                <c:pt idx="696">
                  <c:v>2.144848548069398</c:v>
                </c:pt>
                <c:pt idx="697">
                  <c:v>5.0360642895758634</c:v>
                </c:pt>
                <c:pt idx="698">
                  <c:v>7.6769900680989629</c:v>
                </c:pt>
                <c:pt idx="699">
                  <c:v>2.4109193080841802</c:v>
                </c:pt>
                <c:pt idx="700">
                  <c:v>-0.54257896118476023</c:v>
                </c:pt>
                <c:pt idx="701">
                  <c:v>5.2398525218281709</c:v>
                </c:pt>
                <c:pt idx="702">
                  <c:v>3.9272800310823288</c:v>
                </c:pt>
                <c:pt idx="703">
                  <c:v>5.2709937857094076</c:v>
                </c:pt>
                <c:pt idx="704">
                  <c:v>4.3021350495906461</c:v>
                </c:pt>
                <c:pt idx="705">
                  <c:v>8.3332763134718828</c:v>
                </c:pt>
                <c:pt idx="706">
                  <c:v>-0.48029643342228501</c:v>
                </c:pt>
                <c:pt idx="707">
                  <c:v>6.6458488042177244</c:v>
                </c:pt>
                <c:pt idx="708">
                  <c:v>4.5835662764552492</c:v>
                </c:pt>
                <c:pt idx="709">
                  <c:v>-0.54257896118476023</c:v>
                </c:pt>
                <c:pt idx="710">
                  <c:v>5.0672055534571001</c:v>
                </c:pt>
                <c:pt idx="711">
                  <c:v>2.0049230256946258</c:v>
                </c:pt>
                <c:pt idx="712">
                  <c:v>2.270993785709408</c:v>
                </c:pt>
                <c:pt idx="713">
                  <c:v>6.9895625588448045</c:v>
                </c:pt>
                <c:pt idx="714">
                  <c:v>6.6769900680989629</c:v>
                </c:pt>
                <c:pt idx="715">
                  <c:v>2.348636780321705</c:v>
                </c:pt>
                <c:pt idx="716">
                  <c:v>4.3021350495906461</c:v>
                </c:pt>
                <c:pt idx="717">
                  <c:v>5.3797780442029417</c:v>
                </c:pt>
                <c:pt idx="718">
                  <c:v>3.6147075403364872</c:v>
                </c:pt>
                <c:pt idx="719">
                  <c:v>3.2071310758318736</c:v>
                </c:pt>
                <c:pt idx="720">
                  <c:v>-2.8862927158118392</c:v>
                </c:pt>
                <c:pt idx="721">
                  <c:v>5.7234917988300209</c:v>
                </c:pt>
                <c:pt idx="722">
                  <c:v>2.8322760573235564</c:v>
                </c:pt>
                <c:pt idx="723">
                  <c:v>3.7234917988300218</c:v>
                </c:pt>
                <c:pt idx="724">
                  <c:v>2.5835662764552496</c:v>
                </c:pt>
                <c:pt idx="725">
                  <c:v>7.6458488042177244</c:v>
                </c:pt>
                <c:pt idx="726">
                  <c:v>2.067205553457101</c:v>
                </c:pt>
                <c:pt idx="727">
                  <c:v>2.9584212949635664</c:v>
                </c:pt>
                <c:pt idx="728">
                  <c:v>5.7234917988300209</c:v>
                </c:pt>
                <c:pt idx="729">
                  <c:v>5.6147075403364877</c:v>
                </c:pt>
                <c:pt idx="730">
                  <c:v>0.69235053494878418</c:v>
                </c:pt>
                <c:pt idx="731">
                  <c:v>6.6458488042177244</c:v>
                </c:pt>
                <c:pt idx="732">
                  <c:v>5.2709937857094076</c:v>
                </c:pt>
                <c:pt idx="733">
                  <c:v>5.6147075403364877</c:v>
                </c:pt>
                <c:pt idx="734">
                  <c:v>5.9895625588448045</c:v>
                </c:pt>
                <c:pt idx="735">
                  <c:v>-1.5114376973035226</c:v>
                </c:pt>
                <c:pt idx="736">
                  <c:v>6.4420605719654169</c:v>
                </c:pt>
                <c:pt idx="737">
                  <c:v>4.5835662764552492</c:v>
                </c:pt>
                <c:pt idx="738">
                  <c:v>5.4420605719654178</c:v>
                </c:pt>
                <c:pt idx="739">
                  <c:v>4.9272800310823293</c:v>
                </c:pt>
                <c:pt idx="740">
                  <c:v>4.0360642895758634</c:v>
                </c:pt>
                <c:pt idx="741">
                  <c:v>6.9895625588448045</c:v>
                </c:pt>
                <c:pt idx="742">
                  <c:v>6.3021350495906461</c:v>
                </c:pt>
                <c:pt idx="743">
                  <c:v>2.6923505349487842</c:v>
                </c:pt>
                <c:pt idx="744">
                  <c:v>6.9895625588448045</c:v>
                </c:pt>
                <c:pt idx="745">
                  <c:v>2.6147075403364872</c:v>
                </c:pt>
                <c:pt idx="746">
                  <c:v>2.348636780321705</c:v>
                </c:pt>
                <c:pt idx="747">
                  <c:v>3.863417321204794</c:v>
                </c:pt>
                <c:pt idx="748">
                  <c:v>1.9272800310823288</c:v>
                </c:pt>
                <c:pt idx="749">
                  <c:v>6.6458488042177244</c:v>
                </c:pt>
                <c:pt idx="750">
                  <c:v>1.4885623026964774</c:v>
                </c:pt>
                <c:pt idx="751">
                  <c:v>5.3332763134718828</c:v>
                </c:pt>
                <c:pt idx="752">
                  <c:v>5.958421294963566</c:v>
                </c:pt>
                <c:pt idx="753">
                  <c:v>2.4109193080841802</c:v>
                </c:pt>
                <c:pt idx="754">
                  <c:v>4.4109193080841802</c:v>
                </c:pt>
                <c:pt idx="755">
                  <c:v>5.958421294963566</c:v>
                </c:pt>
                <c:pt idx="756">
                  <c:v>4.067205553457101</c:v>
                </c:pt>
                <c:pt idx="757">
                  <c:v>5.9272800310823293</c:v>
                </c:pt>
                <c:pt idx="758">
                  <c:v>0.14484854806939818</c:v>
                </c:pt>
                <c:pt idx="759">
                  <c:v>3.270993785709408</c:v>
                </c:pt>
                <c:pt idx="760">
                  <c:v>2.9272800310823288</c:v>
                </c:pt>
                <c:pt idx="761">
                  <c:v>4.6923505349487833</c:v>
                </c:pt>
                <c:pt idx="762">
                  <c:v>3.0360642895758634</c:v>
                </c:pt>
                <c:pt idx="763">
                  <c:v>2.4885623026964772</c:v>
                </c:pt>
                <c:pt idx="764">
                  <c:v>5.2709937857094076</c:v>
                </c:pt>
                <c:pt idx="765">
                  <c:v>6.0983468173383386</c:v>
                </c:pt>
                <c:pt idx="766">
                  <c:v>6.6458488042177244</c:v>
                </c:pt>
                <c:pt idx="767">
                  <c:v>5.6147075403364877</c:v>
                </c:pt>
                <c:pt idx="768">
                  <c:v>5.4109193080841802</c:v>
                </c:pt>
                <c:pt idx="769">
                  <c:v>5.6147075403364877</c:v>
                </c:pt>
                <c:pt idx="770">
                  <c:v>-0.82401018804936421</c:v>
                </c:pt>
                <c:pt idx="771">
                  <c:v>3.2398525218281704</c:v>
                </c:pt>
                <c:pt idx="772">
                  <c:v>3.5835662764552496</c:v>
                </c:pt>
                <c:pt idx="773">
                  <c:v>5.7546330627112585</c:v>
                </c:pt>
                <c:pt idx="774">
                  <c:v>2.4885623026964772</c:v>
                </c:pt>
                <c:pt idx="775">
                  <c:v>4.2709937857094076</c:v>
                </c:pt>
                <c:pt idx="776">
                  <c:v>5.9272800310823293</c:v>
                </c:pt>
                <c:pt idx="777">
                  <c:v>5.3797780442029417</c:v>
                </c:pt>
                <c:pt idx="778">
                  <c:v>-0.82401018804936421</c:v>
                </c:pt>
                <c:pt idx="779">
                  <c:v>6.9895625588448045</c:v>
                </c:pt>
                <c:pt idx="780">
                  <c:v>6.3021350495906461</c:v>
                </c:pt>
                <c:pt idx="781">
                  <c:v>4.5835662764552492</c:v>
                </c:pt>
                <c:pt idx="782">
                  <c:v>2.8634173212047944</c:v>
                </c:pt>
                <c:pt idx="783">
                  <c:v>4.6458488042177244</c:v>
                </c:pt>
                <c:pt idx="784">
                  <c:v>5.3021350495906461</c:v>
                </c:pt>
                <c:pt idx="785">
                  <c:v>4.7546330627112594</c:v>
                </c:pt>
                <c:pt idx="786">
                  <c:v>2.5197035665777152</c:v>
                </c:pt>
                <c:pt idx="787">
                  <c:v>5.6458488042177244</c:v>
                </c:pt>
                <c:pt idx="788">
                  <c:v>5.0672055534571001</c:v>
                </c:pt>
                <c:pt idx="789">
                  <c:v>6.9895625588448045</c:v>
                </c:pt>
                <c:pt idx="790">
                  <c:v>4.3021350495906461</c:v>
                </c:pt>
                <c:pt idx="791">
                  <c:v>5.6147075403364877</c:v>
                </c:pt>
                <c:pt idx="792">
                  <c:v>4.5835662764552492</c:v>
                </c:pt>
                <c:pt idx="793">
                  <c:v>4.0049230256946249</c:v>
                </c:pt>
                <c:pt idx="794">
                  <c:v>6.958421294963566</c:v>
                </c:pt>
                <c:pt idx="795">
                  <c:v>3.5835662764552496</c:v>
                </c:pt>
                <c:pt idx="796">
                  <c:v>3.3797780442029426</c:v>
                </c:pt>
                <c:pt idx="797">
                  <c:v>3.6923505349487837</c:v>
                </c:pt>
                <c:pt idx="798">
                  <c:v>2.144848548069398</c:v>
                </c:pt>
                <c:pt idx="799">
                  <c:v>5.2709937857094076</c:v>
                </c:pt>
                <c:pt idx="800">
                  <c:v>6.3021350495906461</c:v>
                </c:pt>
                <c:pt idx="801">
                  <c:v>1.4574210388152395</c:v>
                </c:pt>
                <c:pt idx="802">
                  <c:v>5.0672055534571001</c:v>
                </c:pt>
                <c:pt idx="803">
                  <c:v>5.0672055534571001</c:v>
                </c:pt>
                <c:pt idx="804">
                  <c:v>4.9895625588448045</c:v>
                </c:pt>
                <c:pt idx="805">
                  <c:v>0.45742103881523977</c:v>
                </c:pt>
                <c:pt idx="806">
                  <c:v>4.0360642895758634</c:v>
                </c:pt>
                <c:pt idx="807">
                  <c:v>5.4420605719654178</c:v>
                </c:pt>
                <c:pt idx="808">
                  <c:v>5.7546330627112585</c:v>
                </c:pt>
                <c:pt idx="809">
                  <c:v>1.1448485480693982</c:v>
                </c:pt>
                <c:pt idx="810">
                  <c:v>5.4109193080841802</c:v>
                </c:pt>
                <c:pt idx="811">
                  <c:v>7.3332763134718828</c:v>
                </c:pt>
                <c:pt idx="812">
                  <c:v>7.3021350495906461</c:v>
                </c:pt>
                <c:pt idx="813">
                  <c:v>2.7234917988300218</c:v>
                </c:pt>
                <c:pt idx="814">
                  <c:v>1.7234917988300218</c:v>
                </c:pt>
                <c:pt idx="815">
                  <c:v>0.80113479344231897</c:v>
                </c:pt>
                <c:pt idx="816">
                  <c:v>6.958421294963566</c:v>
                </c:pt>
                <c:pt idx="817">
                  <c:v>3.1759898119506356</c:v>
                </c:pt>
                <c:pt idx="818">
                  <c:v>5.2709937857094076</c:v>
                </c:pt>
                <c:pt idx="819">
                  <c:v>6.3021350495906461</c:v>
                </c:pt>
                <c:pt idx="820">
                  <c:v>4.0049230256946249</c:v>
                </c:pt>
                <c:pt idx="821">
                  <c:v>-2.54257896118476</c:v>
                </c:pt>
                <c:pt idx="822">
                  <c:v>-2.8862927158118392</c:v>
                </c:pt>
                <c:pt idx="823">
                  <c:v>3.989562558844804</c:v>
                </c:pt>
                <c:pt idx="824">
                  <c:v>5.9895625588448045</c:v>
                </c:pt>
                <c:pt idx="825">
                  <c:v>8.6769900680989629</c:v>
                </c:pt>
                <c:pt idx="826">
                  <c:v>-0.51143769730352262</c:v>
                </c:pt>
                <c:pt idx="827">
                  <c:v>5.5835662764552492</c:v>
                </c:pt>
                <c:pt idx="828">
                  <c:v>2.9584212949635664</c:v>
                </c:pt>
                <c:pt idx="829">
                  <c:v>5.2398525218281709</c:v>
                </c:pt>
                <c:pt idx="830">
                  <c:v>5.0672055534571001</c:v>
                </c:pt>
                <c:pt idx="831">
                  <c:v>0.11370728418816056</c:v>
                </c:pt>
                <c:pt idx="832">
                  <c:v>2.2071310758318736</c:v>
                </c:pt>
                <c:pt idx="833">
                  <c:v>7.3021350495906461</c:v>
                </c:pt>
                <c:pt idx="834">
                  <c:v>-1.5114376973035226</c:v>
                </c:pt>
                <c:pt idx="835">
                  <c:v>3.0360642895758634</c:v>
                </c:pt>
                <c:pt idx="836">
                  <c:v>6.3332763134718828</c:v>
                </c:pt>
                <c:pt idx="837">
                  <c:v>2.2071310758318736</c:v>
                </c:pt>
                <c:pt idx="838">
                  <c:v>5.6458488042177244</c:v>
                </c:pt>
                <c:pt idx="839">
                  <c:v>1.0049230256946258</c:v>
                </c:pt>
                <c:pt idx="840">
                  <c:v>0.51970356657771499</c:v>
                </c:pt>
                <c:pt idx="841">
                  <c:v>4.958421294963566</c:v>
                </c:pt>
                <c:pt idx="842">
                  <c:v>2.8634173212047944</c:v>
                </c:pt>
                <c:pt idx="843">
                  <c:v>2.5835662764552496</c:v>
                </c:pt>
                <c:pt idx="844">
                  <c:v>5.0983468173383386</c:v>
                </c:pt>
                <c:pt idx="845">
                  <c:v>8.3332763134718828</c:v>
                </c:pt>
                <c:pt idx="846">
                  <c:v>5.4109193080841802</c:v>
                </c:pt>
                <c:pt idx="847">
                  <c:v>2.144848548069398</c:v>
                </c:pt>
                <c:pt idx="848">
                  <c:v>2.348636780321705</c:v>
                </c:pt>
                <c:pt idx="849">
                  <c:v>7.9895625588448045</c:v>
                </c:pt>
                <c:pt idx="850">
                  <c:v>-1.1677239426764434</c:v>
                </c:pt>
                <c:pt idx="851">
                  <c:v>0.34863678032170498</c:v>
                </c:pt>
                <c:pt idx="852">
                  <c:v>7.3332763134718828</c:v>
                </c:pt>
                <c:pt idx="853">
                  <c:v>5.2398525218281709</c:v>
                </c:pt>
                <c:pt idx="854">
                  <c:v>3.7234917988300218</c:v>
                </c:pt>
                <c:pt idx="855">
                  <c:v>7.6769900680989629</c:v>
                </c:pt>
                <c:pt idx="856">
                  <c:v>6.9895625588448045</c:v>
                </c:pt>
                <c:pt idx="857">
                  <c:v>4.7546330627112594</c:v>
                </c:pt>
                <c:pt idx="858">
                  <c:v>5.0672055534571001</c:v>
                </c:pt>
                <c:pt idx="859">
                  <c:v>4.7234917988300209</c:v>
                </c:pt>
                <c:pt idx="860">
                  <c:v>5.6147075403364877</c:v>
                </c:pt>
                <c:pt idx="861">
                  <c:v>4.7546330627112594</c:v>
                </c:pt>
                <c:pt idx="862">
                  <c:v>1.8634173212047942</c:v>
                </c:pt>
                <c:pt idx="863">
                  <c:v>2.9584212949635664</c:v>
                </c:pt>
                <c:pt idx="864">
                  <c:v>5.2398525218281709</c:v>
                </c:pt>
                <c:pt idx="865">
                  <c:v>5.3021350495906461</c:v>
                </c:pt>
                <c:pt idx="866">
                  <c:v>6.6458488042177244</c:v>
                </c:pt>
                <c:pt idx="867">
                  <c:v>3.7546330627112594</c:v>
                </c:pt>
                <c:pt idx="868">
                  <c:v>3.3021350495906456</c:v>
                </c:pt>
                <c:pt idx="869">
                  <c:v>3.270993785709408</c:v>
                </c:pt>
                <c:pt idx="870">
                  <c:v>3.0049230256946253</c:v>
                </c:pt>
                <c:pt idx="871">
                  <c:v>4.4109193080841802</c:v>
                </c:pt>
                <c:pt idx="872">
                  <c:v>5.958421294963566</c:v>
                </c:pt>
                <c:pt idx="873">
                  <c:v>6.0672055534571001</c:v>
                </c:pt>
                <c:pt idx="874">
                  <c:v>5.7234917988300209</c:v>
                </c:pt>
                <c:pt idx="875">
                  <c:v>-1.198865206557681</c:v>
                </c:pt>
                <c:pt idx="876">
                  <c:v>1.8322760573235566</c:v>
                </c:pt>
                <c:pt idx="877">
                  <c:v>0.80113479344231897</c:v>
                </c:pt>
                <c:pt idx="878">
                  <c:v>7.3021350495906461</c:v>
                </c:pt>
                <c:pt idx="879">
                  <c:v>7.6769900680989629</c:v>
                </c:pt>
                <c:pt idx="880">
                  <c:v>3.5835662764552496</c:v>
                </c:pt>
                <c:pt idx="881">
                  <c:v>5.958421294963566</c:v>
                </c:pt>
                <c:pt idx="882">
                  <c:v>4.7234917988300209</c:v>
                </c:pt>
                <c:pt idx="883">
                  <c:v>6.7546330627112585</c:v>
                </c:pt>
                <c:pt idx="884">
                  <c:v>4.4420605719654178</c:v>
                </c:pt>
                <c:pt idx="885">
                  <c:v>5.6458488042177244</c:v>
                </c:pt>
                <c:pt idx="886">
                  <c:v>6.6458488042177244</c:v>
                </c:pt>
                <c:pt idx="887">
                  <c:v>7.9895625588448045</c:v>
                </c:pt>
                <c:pt idx="888">
                  <c:v>3.6923505349487837</c:v>
                </c:pt>
                <c:pt idx="889">
                  <c:v>3.863417321204794</c:v>
                </c:pt>
                <c:pt idx="890">
                  <c:v>8.3332763134718828</c:v>
                </c:pt>
                <c:pt idx="891">
                  <c:v>5.0983468173383386</c:v>
                </c:pt>
                <c:pt idx="892">
                  <c:v>6.6769900680989629</c:v>
                </c:pt>
                <c:pt idx="893">
                  <c:v>6.9895625588448045</c:v>
                </c:pt>
                <c:pt idx="894">
                  <c:v>-0.1365826787952058</c:v>
                </c:pt>
                <c:pt idx="895">
                  <c:v>4.348636780321705</c:v>
                </c:pt>
                <c:pt idx="896">
                  <c:v>6.958421294963566</c:v>
                </c:pt>
                <c:pt idx="897">
                  <c:v>7.9895625588448045</c:v>
                </c:pt>
                <c:pt idx="898">
                  <c:v>3.3486367803217045</c:v>
                </c:pt>
                <c:pt idx="899">
                  <c:v>1.1759898119506358</c:v>
                </c:pt>
                <c:pt idx="900">
                  <c:v>3.0049230256946253</c:v>
                </c:pt>
                <c:pt idx="901">
                  <c:v>-1.1677239426764434</c:v>
                </c:pt>
                <c:pt idx="902">
                  <c:v>2.8634173212047944</c:v>
                </c:pt>
                <c:pt idx="903">
                  <c:v>0.80113479344231897</c:v>
                </c:pt>
                <c:pt idx="904">
                  <c:v>0.8634173212047942</c:v>
                </c:pt>
                <c:pt idx="905">
                  <c:v>1.1448485480693982</c:v>
                </c:pt>
                <c:pt idx="906">
                  <c:v>4.6769900680989629</c:v>
                </c:pt>
                <c:pt idx="907">
                  <c:v>4.0983468173383386</c:v>
                </c:pt>
                <c:pt idx="908">
                  <c:v>6.958421294963566</c:v>
                </c:pt>
                <c:pt idx="909">
                  <c:v>2.175989811950636</c:v>
                </c:pt>
                <c:pt idx="910">
                  <c:v>3.5197035665777148</c:v>
                </c:pt>
                <c:pt idx="911">
                  <c:v>7.0983468173383386</c:v>
                </c:pt>
                <c:pt idx="912">
                  <c:v>1.8634173212047942</c:v>
                </c:pt>
                <c:pt idx="913">
                  <c:v>-0.48029643342228501</c:v>
                </c:pt>
                <c:pt idx="914">
                  <c:v>4.0360642895758634</c:v>
                </c:pt>
                <c:pt idx="915">
                  <c:v>7.6769900680989629</c:v>
                </c:pt>
                <c:pt idx="916">
                  <c:v>5.9272800310823293</c:v>
                </c:pt>
                <c:pt idx="917">
                  <c:v>-0.48029643342228501</c:v>
                </c:pt>
                <c:pt idx="918">
                  <c:v>5.7234917988300209</c:v>
                </c:pt>
                <c:pt idx="919">
                  <c:v>5.9272800310823293</c:v>
                </c:pt>
                <c:pt idx="920">
                  <c:v>7.3332763134718828</c:v>
                </c:pt>
                <c:pt idx="921">
                  <c:v>6.3021350495906461</c:v>
                </c:pt>
                <c:pt idx="922">
                  <c:v>4.0360642895758634</c:v>
                </c:pt>
                <c:pt idx="923">
                  <c:v>0.45742103881523977</c:v>
                </c:pt>
                <c:pt idx="924">
                  <c:v>3.5197035665777148</c:v>
                </c:pt>
                <c:pt idx="925">
                  <c:v>0.34863678032170498</c:v>
                </c:pt>
                <c:pt idx="926">
                  <c:v>7.6458488042177244</c:v>
                </c:pt>
                <c:pt idx="927">
                  <c:v>2.175989811950636</c:v>
                </c:pt>
                <c:pt idx="928">
                  <c:v>1.1448485480693982</c:v>
                </c:pt>
                <c:pt idx="929">
                  <c:v>3.0049230256946253</c:v>
                </c:pt>
                <c:pt idx="930">
                  <c:v>-0.48029643342228501</c:v>
                </c:pt>
                <c:pt idx="931">
                  <c:v>0.92728003108232859</c:v>
                </c:pt>
                <c:pt idx="932">
                  <c:v>7.9895625588448045</c:v>
                </c:pt>
                <c:pt idx="933">
                  <c:v>0.45742103881523977</c:v>
                </c:pt>
                <c:pt idx="934">
                  <c:v>3.9272800310823288</c:v>
                </c:pt>
                <c:pt idx="935">
                  <c:v>5.4109193080841802</c:v>
                </c:pt>
                <c:pt idx="936">
                  <c:v>2.4109193080841802</c:v>
                </c:pt>
                <c:pt idx="937">
                  <c:v>4.7234917988300209</c:v>
                </c:pt>
                <c:pt idx="938">
                  <c:v>3.989562558844804</c:v>
                </c:pt>
                <c:pt idx="939">
                  <c:v>2.4109193080841802</c:v>
                </c:pt>
                <c:pt idx="940">
                  <c:v>6.2709937857094076</c:v>
                </c:pt>
                <c:pt idx="941">
                  <c:v>5.0672055534571001</c:v>
                </c:pt>
                <c:pt idx="942">
                  <c:v>1.8011347934423187</c:v>
                </c:pt>
                <c:pt idx="943">
                  <c:v>6.0672055534571001</c:v>
                </c:pt>
                <c:pt idx="944">
                  <c:v>7.6769900680989629</c:v>
                </c:pt>
                <c:pt idx="945">
                  <c:v>6.6458488042177244</c:v>
                </c:pt>
                <c:pt idx="946">
                  <c:v>1.9584212949635662</c:v>
                </c:pt>
                <c:pt idx="947">
                  <c:v>3.6923505349487837</c:v>
                </c:pt>
                <c:pt idx="948">
                  <c:v>6.6147075403364877</c:v>
                </c:pt>
                <c:pt idx="949">
                  <c:v>0.14484854806939818</c:v>
                </c:pt>
                <c:pt idx="950">
                  <c:v>3.067205553457101</c:v>
                </c:pt>
                <c:pt idx="951">
                  <c:v>5.7546330627112585</c:v>
                </c:pt>
                <c:pt idx="952">
                  <c:v>4.0049230256946249</c:v>
                </c:pt>
                <c:pt idx="953">
                  <c:v>3.0983468173383386</c:v>
                </c:pt>
                <c:pt idx="954">
                  <c:v>1.4885623026964774</c:v>
                </c:pt>
                <c:pt idx="955">
                  <c:v>2.4109193080841802</c:v>
                </c:pt>
                <c:pt idx="956">
                  <c:v>1.1137072841881603</c:v>
                </c:pt>
                <c:pt idx="957">
                  <c:v>5.6147075403364877</c:v>
                </c:pt>
                <c:pt idx="958">
                  <c:v>2.5197035665777152</c:v>
                </c:pt>
                <c:pt idx="959">
                  <c:v>3.0049230256946253</c:v>
                </c:pt>
                <c:pt idx="960">
                  <c:v>5.6458488042177244</c:v>
                </c:pt>
                <c:pt idx="961">
                  <c:v>-1.5114376973035226</c:v>
                </c:pt>
                <c:pt idx="962">
                  <c:v>6.7546330627112585</c:v>
                </c:pt>
                <c:pt idx="963">
                  <c:v>3.9272800310823288</c:v>
                </c:pt>
                <c:pt idx="964">
                  <c:v>1.4885623026964774</c:v>
                </c:pt>
                <c:pt idx="965">
                  <c:v>4.4109193080841802</c:v>
                </c:pt>
                <c:pt idx="966">
                  <c:v>4.2709937857094076</c:v>
                </c:pt>
                <c:pt idx="967">
                  <c:v>5.9272800310823293</c:v>
                </c:pt>
                <c:pt idx="968">
                  <c:v>4.067205553457101</c:v>
                </c:pt>
                <c:pt idx="969">
                  <c:v>5.3021350495906461</c:v>
                </c:pt>
                <c:pt idx="970">
                  <c:v>2.8322760573235564</c:v>
                </c:pt>
                <c:pt idx="971">
                  <c:v>5.7234917988300209</c:v>
                </c:pt>
                <c:pt idx="972">
                  <c:v>4.5835662764552492</c:v>
                </c:pt>
                <c:pt idx="973">
                  <c:v>3.270993785709408</c:v>
                </c:pt>
                <c:pt idx="974">
                  <c:v>4.5835662764552492</c:v>
                </c:pt>
                <c:pt idx="975">
                  <c:v>3.0049230256946253</c:v>
                </c:pt>
                <c:pt idx="976">
                  <c:v>-1.1677239426764434</c:v>
                </c:pt>
                <c:pt idx="977">
                  <c:v>7.3021350495906461</c:v>
                </c:pt>
                <c:pt idx="978">
                  <c:v>3.6458488042177248</c:v>
                </c:pt>
                <c:pt idx="979">
                  <c:v>-3.2300064704389184</c:v>
                </c:pt>
                <c:pt idx="980">
                  <c:v>5.7546330627112585</c:v>
                </c:pt>
                <c:pt idx="981">
                  <c:v>5.9272800310823293</c:v>
                </c:pt>
                <c:pt idx="982">
                  <c:v>0.51970356657771499</c:v>
                </c:pt>
                <c:pt idx="983">
                  <c:v>5.4109193080841802</c:v>
                </c:pt>
                <c:pt idx="984">
                  <c:v>6.958421294963566</c:v>
                </c:pt>
                <c:pt idx="985">
                  <c:v>4.7546330627112594</c:v>
                </c:pt>
                <c:pt idx="986">
                  <c:v>7.6769900680989629</c:v>
                </c:pt>
                <c:pt idx="987">
                  <c:v>5.3021350495906461</c:v>
                </c:pt>
                <c:pt idx="988">
                  <c:v>4.3332763134718828</c:v>
                </c:pt>
                <c:pt idx="989">
                  <c:v>-2.8862927158118392</c:v>
                </c:pt>
                <c:pt idx="990">
                  <c:v>6.2709937857094076</c:v>
                </c:pt>
                <c:pt idx="991">
                  <c:v>1.348636780321705</c:v>
                </c:pt>
                <c:pt idx="992">
                  <c:v>3.5835662764552496</c:v>
                </c:pt>
                <c:pt idx="993">
                  <c:v>5.4109193080841802</c:v>
                </c:pt>
                <c:pt idx="994">
                  <c:v>3.3486367803217045</c:v>
                </c:pt>
                <c:pt idx="995">
                  <c:v>6.6458488042177244</c:v>
                </c:pt>
                <c:pt idx="996">
                  <c:v>4.348636780321705</c:v>
                </c:pt>
                <c:pt idx="997">
                  <c:v>2.9272800310823288</c:v>
                </c:pt>
                <c:pt idx="998">
                  <c:v>-0.82401018804936421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9E-B34F-8AF2-32AFDC5517B9}"/>
            </c:ext>
          </c:extLst>
        </c:ser>
        <c:ser>
          <c:idx val="1"/>
          <c:order val="1"/>
          <c:tx>
            <c:v>Predicted Vaccination</c:v>
          </c:tx>
          <c:spPr>
            <a:ln w="19050">
              <a:noFill/>
            </a:ln>
          </c:spPr>
          <c:xVal>
            <c:numRef>
              <c:f>'Income vs Vaccination'!$A$2:$A$1000</c:f>
              <c:numCache>
                <c:formatCode>0.00</c:formatCode>
                <c:ptCount val="999"/>
                <c:pt idx="0">
                  <c:v>69894</c:v>
                </c:pt>
                <c:pt idx="1">
                  <c:v>63904</c:v>
                </c:pt>
                <c:pt idx="2">
                  <c:v>57195</c:v>
                </c:pt>
                <c:pt idx="3">
                  <c:v>81861</c:v>
                </c:pt>
                <c:pt idx="4">
                  <c:v>44445</c:v>
                </c:pt>
                <c:pt idx="5">
                  <c:v>83666</c:v>
                </c:pt>
                <c:pt idx="6">
                  <c:v>33364</c:v>
                </c:pt>
                <c:pt idx="7">
                  <c:v>16037</c:v>
                </c:pt>
                <c:pt idx="8">
                  <c:v>57146</c:v>
                </c:pt>
                <c:pt idx="9">
                  <c:v>18481</c:v>
                </c:pt>
                <c:pt idx="10">
                  <c:v>62954</c:v>
                </c:pt>
                <c:pt idx="11">
                  <c:v>91608</c:v>
                </c:pt>
                <c:pt idx="12">
                  <c:v>66234</c:v>
                </c:pt>
                <c:pt idx="13">
                  <c:v>46393</c:v>
                </c:pt>
                <c:pt idx="14">
                  <c:v>18685</c:v>
                </c:pt>
                <c:pt idx="15">
                  <c:v>46465</c:v>
                </c:pt>
                <c:pt idx="16">
                  <c:v>43406</c:v>
                </c:pt>
                <c:pt idx="17">
                  <c:v>59446</c:v>
                </c:pt>
                <c:pt idx="18">
                  <c:v>24716</c:v>
                </c:pt>
                <c:pt idx="19">
                  <c:v>87356</c:v>
                </c:pt>
                <c:pt idx="20">
                  <c:v>33539</c:v>
                </c:pt>
                <c:pt idx="21">
                  <c:v>43079</c:v>
                </c:pt>
                <c:pt idx="22">
                  <c:v>45848</c:v>
                </c:pt>
                <c:pt idx="23">
                  <c:v>55016</c:v>
                </c:pt>
                <c:pt idx="24">
                  <c:v>42772</c:v>
                </c:pt>
                <c:pt idx="25">
                  <c:v>94454</c:v>
                </c:pt>
                <c:pt idx="26">
                  <c:v>49994</c:v>
                </c:pt>
                <c:pt idx="27">
                  <c:v>93185</c:v>
                </c:pt>
                <c:pt idx="28">
                  <c:v>43260</c:v>
                </c:pt>
                <c:pt idx="29">
                  <c:v>52539</c:v>
                </c:pt>
                <c:pt idx="30">
                  <c:v>81840</c:v>
                </c:pt>
                <c:pt idx="31">
                  <c:v>93284</c:v>
                </c:pt>
                <c:pt idx="32">
                  <c:v>68312</c:v>
                </c:pt>
                <c:pt idx="33">
                  <c:v>50624</c:v>
                </c:pt>
                <c:pt idx="34">
                  <c:v>66363</c:v>
                </c:pt>
                <c:pt idx="35">
                  <c:v>19113</c:v>
                </c:pt>
                <c:pt idx="36">
                  <c:v>17446</c:v>
                </c:pt>
                <c:pt idx="37">
                  <c:v>63731</c:v>
                </c:pt>
                <c:pt idx="38">
                  <c:v>18712</c:v>
                </c:pt>
                <c:pt idx="39">
                  <c:v>96486</c:v>
                </c:pt>
                <c:pt idx="40">
                  <c:v>24696</c:v>
                </c:pt>
                <c:pt idx="41">
                  <c:v>29378</c:v>
                </c:pt>
                <c:pt idx="42">
                  <c:v>64191</c:v>
                </c:pt>
                <c:pt idx="43">
                  <c:v>32083</c:v>
                </c:pt>
                <c:pt idx="44">
                  <c:v>82484</c:v>
                </c:pt>
                <c:pt idx="45">
                  <c:v>41591</c:v>
                </c:pt>
                <c:pt idx="46">
                  <c:v>15828</c:v>
                </c:pt>
                <c:pt idx="47">
                  <c:v>41821</c:v>
                </c:pt>
                <c:pt idx="48">
                  <c:v>55926</c:v>
                </c:pt>
                <c:pt idx="49">
                  <c:v>22186</c:v>
                </c:pt>
                <c:pt idx="50">
                  <c:v>6712</c:v>
                </c:pt>
                <c:pt idx="51">
                  <c:v>52495</c:v>
                </c:pt>
                <c:pt idx="52">
                  <c:v>45249</c:v>
                </c:pt>
                <c:pt idx="53">
                  <c:v>51212</c:v>
                </c:pt>
                <c:pt idx="54">
                  <c:v>21040</c:v>
                </c:pt>
                <c:pt idx="55">
                  <c:v>20064</c:v>
                </c:pt>
                <c:pt idx="56">
                  <c:v>77147</c:v>
                </c:pt>
                <c:pt idx="57">
                  <c:v>58579</c:v>
                </c:pt>
                <c:pt idx="58">
                  <c:v>24278</c:v>
                </c:pt>
                <c:pt idx="59">
                  <c:v>50434</c:v>
                </c:pt>
                <c:pt idx="60">
                  <c:v>43741</c:v>
                </c:pt>
                <c:pt idx="61">
                  <c:v>68621</c:v>
                </c:pt>
                <c:pt idx="62">
                  <c:v>52728</c:v>
                </c:pt>
                <c:pt idx="63">
                  <c:v>26413</c:v>
                </c:pt>
                <c:pt idx="64">
                  <c:v>28605</c:v>
                </c:pt>
                <c:pt idx="65">
                  <c:v>51217</c:v>
                </c:pt>
                <c:pt idx="66">
                  <c:v>11548</c:v>
                </c:pt>
                <c:pt idx="67">
                  <c:v>9592</c:v>
                </c:pt>
                <c:pt idx="68">
                  <c:v>18245</c:v>
                </c:pt>
                <c:pt idx="69">
                  <c:v>16604</c:v>
                </c:pt>
                <c:pt idx="70">
                  <c:v>52537</c:v>
                </c:pt>
                <c:pt idx="71">
                  <c:v>11162</c:v>
                </c:pt>
                <c:pt idx="72">
                  <c:v>27595</c:v>
                </c:pt>
                <c:pt idx="73">
                  <c:v>39802</c:v>
                </c:pt>
                <c:pt idx="74">
                  <c:v>59781</c:v>
                </c:pt>
                <c:pt idx="75">
                  <c:v>98545</c:v>
                </c:pt>
                <c:pt idx="76">
                  <c:v>60873</c:v>
                </c:pt>
                <c:pt idx="77">
                  <c:v>17637</c:v>
                </c:pt>
                <c:pt idx="78">
                  <c:v>47824</c:v>
                </c:pt>
                <c:pt idx="79">
                  <c:v>60180</c:v>
                </c:pt>
                <c:pt idx="80">
                  <c:v>20547</c:v>
                </c:pt>
                <c:pt idx="81">
                  <c:v>41462</c:v>
                </c:pt>
                <c:pt idx="82">
                  <c:v>26310</c:v>
                </c:pt>
                <c:pt idx="83">
                  <c:v>75107</c:v>
                </c:pt>
                <c:pt idx="84">
                  <c:v>9993</c:v>
                </c:pt>
                <c:pt idx="85">
                  <c:v>8770</c:v>
                </c:pt>
                <c:pt idx="86">
                  <c:v>30500</c:v>
                </c:pt>
                <c:pt idx="87">
                  <c:v>56913</c:v>
                </c:pt>
                <c:pt idx="88">
                  <c:v>34300</c:v>
                </c:pt>
                <c:pt idx="89">
                  <c:v>43296</c:v>
                </c:pt>
                <c:pt idx="90">
                  <c:v>48643</c:v>
                </c:pt>
                <c:pt idx="91">
                  <c:v>51688</c:v>
                </c:pt>
                <c:pt idx="92">
                  <c:v>60283</c:v>
                </c:pt>
                <c:pt idx="93">
                  <c:v>17948</c:v>
                </c:pt>
                <c:pt idx="94">
                  <c:v>85756</c:v>
                </c:pt>
                <c:pt idx="95">
                  <c:v>78286</c:v>
                </c:pt>
                <c:pt idx="96">
                  <c:v>46702</c:v>
                </c:pt>
                <c:pt idx="97">
                  <c:v>92336</c:v>
                </c:pt>
                <c:pt idx="98">
                  <c:v>23008</c:v>
                </c:pt>
                <c:pt idx="99">
                  <c:v>33058</c:v>
                </c:pt>
                <c:pt idx="100">
                  <c:v>55880</c:v>
                </c:pt>
                <c:pt idx="101">
                  <c:v>47675</c:v>
                </c:pt>
                <c:pt idx="102">
                  <c:v>49807</c:v>
                </c:pt>
                <c:pt idx="103">
                  <c:v>85435</c:v>
                </c:pt>
                <c:pt idx="104">
                  <c:v>63230</c:v>
                </c:pt>
                <c:pt idx="105">
                  <c:v>43872</c:v>
                </c:pt>
                <c:pt idx="106">
                  <c:v>63441</c:v>
                </c:pt>
                <c:pt idx="107">
                  <c:v>10106</c:v>
                </c:pt>
                <c:pt idx="108">
                  <c:v>10783</c:v>
                </c:pt>
                <c:pt idx="109">
                  <c:v>92363</c:v>
                </c:pt>
                <c:pt idx="110">
                  <c:v>14940</c:v>
                </c:pt>
                <c:pt idx="111">
                  <c:v>57415</c:v>
                </c:pt>
                <c:pt idx="112">
                  <c:v>64989</c:v>
                </c:pt>
                <c:pt idx="113">
                  <c:v>60253</c:v>
                </c:pt>
                <c:pt idx="114">
                  <c:v>99968</c:v>
                </c:pt>
                <c:pt idx="115">
                  <c:v>59217</c:v>
                </c:pt>
                <c:pt idx="116">
                  <c:v>51022</c:v>
                </c:pt>
                <c:pt idx="117">
                  <c:v>47274</c:v>
                </c:pt>
                <c:pt idx="118">
                  <c:v>100531</c:v>
                </c:pt>
                <c:pt idx="119">
                  <c:v>100447</c:v>
                </c:pt>
                <c:pt idx="120">
                  <c:v>46612</c:v>
                </c:pt>
                <c:pt idx="121">
                  <c:v>65785</c:v>
                </c:pt>
                <c:pt idx="122">
                  <c:v>95150</c:v>
                </c:pt>
                <c:pt idx="123">
                  <c:v>44333</c:v>
                </c:pt>
                <c:pt idx="124">
                  <c:v>33325</c:v>
                </c:pt>
                <c:pt idx="125">
                  <c:v>28355</c:v>
                </c:pt>
                <c:pt idx="126">
                  <c:v>42973</c:v>
                </c:pt>
                <c:pt idx="127">
                  <c:v>33587</c:v>
                </c:pt>
                <c:pt idx="128">
                  <c:v>69529</c:v>
                </c:pt>
                <c:pt idx="129">
                  <c:v>17558</c:v>
                </c:pt>
                <c:pt idx="130">
                  <c:v>58879</c:v>
                </c:pt>
                <c:pt idx="131">
                  <c:v>30562</c:v>
                </c:pt>
                <c:pt idx="132">
                  <c:v>85143</c:v>
                </c:pt>
                <c:pt idx="133">
                  <c:v>51379</c:v>
                </c:pt>
                <c:pt idx="134">
                  <c:v>61552</c:v>
                </c:pt>
                <c:pt idx="135">
                  <c:v>100366</c:v>
                </c:pt>
                <c:pt idx="136">
                  <c:v>59693</c:v>
                </c:pt>
                <c:pt idx="137">
                  <c:v>10656</c:v>
                </c:pt>
                <c:pt idx="138">
                  <c:v>82136</c:v>
                </c:pt>
                <c:pt idx="139">
                  <c:v>89408</c:v>
                </c:pt>
                <c:pt idx="140">
                  <c:v>100295</c:v>
                </c:pt>
                <c:pt idx="141">
                  <c:v>77729</c:v>
                </c:pt>
                <c:pt idx="142">
                  <c:v>56431</c:v>
                </c:pt>
                <c:pt idx="143">
                  <c:v>54156</c:v>
                </c:pt>
                <c:pt idx="144">
                  <c:v>20862</c:v>
                </c:pt>
                <c:pt idx="145">
                  <c:v>44386</c:v>
                </c:pt>
                <c:pt idx="146">
                  <c:v>23559</c:v>
                </c:pt>
                <c:pt idx="147">
                  <c:v>16268</c:v>
                </c:pt>
                <c:pt idx="148">
                  <c:v>64170</c:v>
                </c:pt>
                <c:pt idx="149">
                  <c:v>25759</c:v>
                </c:pt>
                <c:pt idx="150">
                  <c:v>56979</c:v>
                </c:pt>
                <c:pt idx="151">
                  <c:v>13533</c:v>
                </c:pt>
                <c:pt idx="152">
                  <c:v>11753</c:v>
                </c:pt>
                <c:pt idx="153">
                  <c:v>9189</c:v>
                </c:pt>
                <c:pt idx="154">
                  <c:v>55301</c:v>
                </c:pt>
                <c:pt idx="155">
                  <c:v>53378</c:v>
                </c:pt>
                <c:pt idx="156">
                  <c:v>65067</c:v>
                </c:pt>
                <c:pt idx="157">
                  <c:v>14081</c:v>
                </c:pt>
                <c:pt idx="158">
                  <c:v>26212</c:v>
                </c:pt>
                <c:pt idx="159">
                  <c:v>12892</c:v>
                </c:pt>
                <c:pt idx="160">
                  <c:v>21164</c:v>
                </c:pt>
                <c:pt idx="161">
                  <c:v>15789</c:v>
                </c:pt>
                <c:pt idx="162">
                  <c:v>50112</c:v>
                </c:pt>
                <c:pt idx="163">
                  <c:v>89121</c:v>
                </c:pt>
                <c:pt idx="164">
                  <c:v>44562</c:v>
                </c:pt>
                <c:pt idx="165">
                  <c:v>30531</c:v>
                </c:pt>
                <c:pt idx="166">
                  <c:v>53444</c:v>
                </c:pt>
                <c:pt idx="167">
                  <c:v>59110</c:v>
                </c:pt>
                <c:pt idx="168">
                  <c:v>87490</c:v>
                </c:pt>
                <c:pt idx="169">
                  <c:v>33411</c:v>
                </c:pt>
                <c:pt idx="170">
                  <c:v>97014</c:v>
                </c:pt>
                <c:pt idx="171">
                  <c:v>42969</c:v>
                </c:pt>
                <c:pt idx="172">
                  <c:v>95561</c:v>
                </c:pt>
                <c:pt idx="173">
                  <c:v>78661</c:v>
                </c:pt>
                <c:pt idx="174">
                  <c:v>41961</c:v>
                </c:pt>
                <c:pt idx="175">
                  <c:v>59469</c:v>
                </c:pt>
                <c:pt idx="176">
                  <c:v>84632</c:v>
                </c:pt>
                <c:pt idx="177">
                  <c:v>67098</c:v>
                </c:pt>
                <c:pt idx="178">
                  <c:v>82662</c:v>
                </c:pt>
                <c:pt idx="179">
                  <c:v>53059</c:v>
                </c:pt>
                <c:pt idx="180">
                  <c:v>65297</c:v>
                </c:pt>
                <c:pt idx="181">
                  <c:v>99290</c:v>
                </c:pt>
                <c:pt idx="182">
                  <c:v>84549</c:v>
                </c:pt>
                <c:pt idx="183">
                  <c:v>66800</c:v>
                </c:pt>
                <c:pt idx="184">
                  <c:v>45562</c:v>
                </c:pt>
                <c:pt idx="185">
                  <c:v>93434</c:v>
                </c:pt>
                <c:pt idx="186">
                  <c:v>49134</c:v>
                </c:pt>
                <c:pt idx="187">
                  <c:v>59887</c:v>
                </c:pt>
                <c:pt idx="188">
                  <c:v>55713</c:v>
                </c:pt>
                <c:pt idx="189">
                  <c:v>47236</c:v>
                </c:pt>
                <c:pt idx="190">
                  <c:v>50967</c:v>
                </c:pt>
                <c:pt idx="191">
                  <c:v>44907</c:v>
                </c:pt>
                <c:pt idx="192">
                  <c:v>50461</c:v>
                </c:pt>
                <c:pt idx="193">
                  <c:v>40308</c:v>
                </c:pt>
                <c:pt idx="194">
                  <c:v>62769</c:v>
                </c:pt>
                <c:pt idx="195">
                  <c:v>20545</c:v>
                </c:pt>
                <c:pt idx="196">
                  <c:v>82874</c:v>
                </c:pt>
                <c:pt idx="197">
                  <c:v>58111</c:v>
                </c:pt>
                <c:pt idx="198">
                  <c:v>86704</c:v>
                </c:pt>
                <c:pt idx="199">
                  <c:v>61845</c:v>
                </c:pt>
                <c:pt idx="200">
                  <c:v>90846</c:v>
                </c:pt>
                <c:pt idx="201">
                  <c:v>30647</c:v>
                </c:pt>
                <c:pt idx="202">
                  <c:v>47289</c:v>
                </c:pt>
                <c:pt idx="203">
                  <c:v>61535</c:v>
                </c:pt>
                <c:pt idx="204">
                  <c:v>90408</c:v>
                </c:pt>
                <c:pt idx="205">
                  <c:v>47032</c:v>
                </c:pt>
                <c:pt idx="206">
                  <c:v>49376</c:v>
                </c:pt>
                <c:pt idx="207">
                  <c:v>45800</c:v>
                </c:pt>
                <c:pt idx="208">
                  <c:v>13487</c:v>
                </c:pt>
                <c:pt idx="209">
                  <c:v>9983</c:v>
                </c:pt>
                <c:pt idx="210">
                  <c:v>52475</c:v>
                </c:pt>
                <c:pt idx="211">
                  <c:v>59300</c:v>
                </c:pt>
                <c:pt idx="212">
                  <c:v>99593</c:v>
                </c:pt>
                <c:pt idx="213">
                  <c:v>13527</c:v>
                </c:pt>
                <c:pt idx="214">
                  <c:v>9445</c:v>
                </c:pt>
                <c:pt idx="215">
                  <c:v>68689</c:v>
                </c:pt>
                <c:pt idx="216">
                  <c:v>47891</c:v>
                </c:pt>
                <c:pt idx="217">
                  <c:v>79531</c:v>
                </c:pt>
                <c:pt idx="218">
                  <c:v>96231</c:v>
                </c:pt>
                <c:pt idx="219">
                  <c:v>16647</c:v>
                </c:pt>
                <c:pt idx="220">
                  <c:v>58960</c:v>
                </c:pt>
                <c:pt idx="221">
                  <c:v>50752</c:v>
                </c:pt>
                <c:pt idx="222">
                  <c:v>56925</c:v>
                </c:pt>
                <c:pt idx="223">
                  <c:v>89185</c:v>
                </c:pt>
                <c:pt idx="224">
                  <c:v>8884</c:v>
                </c:pt>
                <c:pt idx="225">
                  <c:v>49124</c:v>
                </c:pt>
                <c:pt idx="226">
                  <c:v>53080</c:v>
                </c:pt>
                <c:pt idx="227">
                  <c:v>14538</c:v>
                </c:pt>
                <c:pt idx="228">
                  <c:v>61034</c:v>
                </c:pt>
                <c:pt idx="229">
                  <c:v>61763</c:v>
                </c:pt>
                <c:pt idx="230">
                  <c:v>79512</c:v>
                </c:pt>
                <c:pt idx="231">
                  <c:v>65553</c:v>
                </c:pt>
                <c:pt idx="232">
                  <c:v>44599</c:v>
                </c:pt>
                <c:pt idx="233">
                  <c:v>47590</c:v>
                </c:pt>
                <c:pt idx="234">
                  <c:v>95897</c:v>
                </c:pt>
                <c:pt idx="235">
                  <c:v>47128</c:v>
                </c:pt>
                <c:pt idx="236">
                  <c:v>16348</c:v>
                </c:pt>
                <c:pt idx="237">
                  <c:v>17535</c:v>
                </c:pt>
                <c:pt idx="238">
                  <c:v>60973</c:v>
                </c:pt>
                <c:pt idx="239">
                  <c:v>54406</c:v>
                </c:pt>
                <c:pt idx="240">
                  <c:v>24894</c:v>
                </c:pt>
                <c:pt idx="241">
                  <c:v>57357</c:v>
                </c:pt>
                <c:pt idx="242">
                  <c:v>60263</c:v>
                </c:pt>
                <c:pt idx="243">
                  <c:v>98851</c:v>
                </c:pt>
                <c:pt idx="244">
                  <c:v>57818</c:v>
                </c:pt>
                <c:pt idx="245">
                  <c:v>59330</c:v>
                </c:pt>
                <c:pt idx="246">
                  <c:v>93673</c:v>
                </c:pt>
                <c:pt idx="247">
                  <c:v>45873</c:v>
                </c:pt>
                <c:pt idx="248">
                  <c:v>95017</c:v>
                </c:pt>
                <c:pt idx="249">
                  <c:v>103020</c:v>
                </c:pt>
                <c:pt idx="250">
                  <c:v>94095</c:v>
                </c:pt>
                <c:pt idx="251">
                  <c:v>24997</c:v>
                </c:pt>
                <c:pt idx="252">
                  <c:v>59719</c:v>
                </c:pt>
                <c:pt idx="253">
                  <c:v>23871</c:v>
                </c:pt>
                <c:pt idx="254">
                  <c:v>57968</c:v>
                </c:pt>
                <c:pt idx="255">
                  <c:v>13247</c:v>
                </c:pt>
                <c:pt idx="256">
                  <c:v>9201</c:v>
                </c:pt>
                <c:pt idx="257">
                  <c:v>63733</c:v>
                </c:pt>
                <c:pt idx="258">
                  <c:v>64614</c:v>
                </c:pt>
                <c:pt idx="259">
                  <c:v>83495</c:v>
                </c:pt>
                <c:pt idx="260">
                  <c:v>78288</c:v>
                </c:pt>
                <c:pt idx="261">
                  <c:v>50690</c:v>
                </c:pt>
                <c:pt idx="262">
                  <c:v>27762</c:v>
                </c:pt>
                <c:pt idx="263">
                  <c:v>94453</c:v>
                </c:pt>
                <c:pt idx="264">
                  <c:v>33833</c:v>
                </c:pt>
                <c:pt idx="265">
                  <c:v>18281</c:v>
                </c:pt>
                <c:pt idx="266">
                  <c:v>84205</c:v>
                </c:pt>
                <c:pt idx="267">
                  <c:v>99494</c:v>
                </c:pt>
                <c:pt idx="268">
                  <c:v>58260</c:v>
                </c:pt>
                <c:pt idx="269">
                  <c:v>45409</c:v>
                </c:pt>
                <c:pt idx="270">
                  <c:v>55797</c:v>
                </c:pt>
                <c:pt idx="271">
                  <c:v>58528</c:v>
                </c:pt>
                <c:pt idx="272">
                  <c:v>50760</c:v>
                </c:pt>
                <c:pt idx="273">
                  <c:v>45317</c:v>
                </c:pt>
                <c:pt idx="274">
                  <c:v>61091</c:v>
                </c:pt>
                <c:pt idx="275">
                  <c:v>55897</c:v>
                </c:pt>
                <c:pt idx="276">
                  <c:v>59757</c:v>
                </c:pt>
                <c:pt idx="277">
                  <c:v>64361</c:v>
                </c:pt>
                <c:pt idx="278">
                  <c:v>79241</c:v>
                </c:pt>
                <c:pt idx="279">
                  <c:v>98165</c:v>
                </c:pt>
                <c:pt idx="280">
                  <c:v>55617</c:v>
                </c:pt>
                <c:pt idx="281">
                  <c:v>45196</c:v>
                </c:pt>
                <c:pt idx="282">
                  <c:v>15487</c:v>
                </c:pt>
                <c:pt idx="283">
                  <c:v>53357</c:v>
                </c:pt>
                <c:pt idx="284">
                  <c:v>40643</c:v>
                </c:pt>
                <c:pt idx="285">
                  <c:v>49715</c:v>
                </c:pt>
                <c:pt idx="286">
                  <c:v>77795</c:v>
                </c:pt>
                <c:pt idx="287">
                  <c:v>69150</c:v>
                </c:pt>
                <c:pt idx="288">
                  <c:v>94328</c:v>
                </c:pt>
                <c:pt idx="289">
                  <c:v>46742</c:v>
                </c:pt>
                <c:pt idx="290">
                  <c:v>57050</c:v>
                </c:pt>
                <c:pt idx="291">
                  <c:v>93820</c:v>
                </c:pt>
                <c:pt idx="292">
                  <c:v>51505</c:v>
                </c:pt>
                <c:pt idx="293">
                  <c:v>11076</c:v>
                </c:pt>
                <c:pt idx="294">
                  <c:v>46726</c:v>
                </c:pt>
                <c:pt idx="295">
                  <c:v>54047</c:v>
                </c:pt>
                <c:pt idx="296">
                  <c:v>28568</c:v>
                </c:pt>
                <c:pt idx="297">
                  <c:v>28952</c:v>
                </c:pt>
                <c:pt idx="298">
                  <c:v>46605</c:v>
                </c:pt>
                <c:pt idx="299">
                  <c:v>48059</c:v>
                </c:pt>
                <c:pt idx="300">
                  <c:v>52134</c:v>
                </c:pt>
                <c:pt idx="301">
                  <c:v>25488</c:v>
                </c:pt>
                <c:pt idx="302">
                  <c:v>50388</c:v>
                </c:pt>
                <c:pt idx="303">
                  <c:v>86294</c:v>
                </c:pt>
                <c:pt idx="304">
                  <c:v>46898</c:v>
                </c:pt>
                <c:pt idx="305">
                  <c:v>17843</c:v>
                </c:pt>
                <c:pt idx="306">
                  <c:v>80050</c:v>
                </c:pt>
                <c:pt idx="307">
                  <c:v>69297</c:v>
                </c:pt>
                <c:pt idx="308">
                  <c:v>25455</c:v>
                </c:pt>
                <c:pt idx="309">
                  <c:v>90048</c:v>
                </c:pt>
                <c:pt idx="310">
                  <c:v>61769</c:v>
                </c:pt>
                <c:pt idx="311">
                  <c:v>17212</c:v>
                </c:pt>
                <c:pt idx="312">
                  <c:v>48202</c:v>
                </c:pt>
                <c:pt idx="313">
                  <c:v>38908</c:v>
                </c:pt>
                <c:pt idx="314">
                  <c:v>30114</c:v>
                </c:pt>
                <c:pt idx="315">
                  <c:v>79113</c:v>
                </c:pt>
                <c:pt idx="316">
                  <c:v>47542</c:v>
                </c:pt>
                <c:pt idx="317">
                  <c:v>77992</c:v>
                </c:pt>
                <c:pt idx="318">
                  <c:v>84218</c:v>
                </c:pt>
                <c:pt idx="319">
                  <c:v>54878</c:v>
                </c:pt>
                <c:pt idx="320">
                  <c:v>79216</c:v>
                </c:pt>
                <c:pt idx="321">
                  <c:v>55680</c:v>
                </c:pt>
                <c:pt idx="322">
                  <c:v>49919</c:v>
                </c:pt>
                <c:pt idx="323">
                  <c:v>43610</c:v>
                </c:pt>
                <c:pt idx="324">
                  <c:v>56739</c:v>
                </c:pt>
                <c:pt idx="325">
                  <c:v>85292</c:v>
                </c:pt>
                <c:pt idx="326">
                  <c:v>52865</c:v>
                </c:pt>
                <c:pt idx="327">
                  <c:v>12619</c:v>
                </c:pt>
                <c:pt idx="328">
                  <c:v>91070</c:v>
                </c:pt>
                <c:pt idx="329">
                  <c:v>46702</c:v>
                </c:pt>
                <c:pt idx="330">
                  <c:v>11301</c:v>
                </c:pt>
                <c:pt idx="331">
                  <c:v>52898</c:v>
                </c:pt>
                <c:pt idx="332">
                  <c:v>89256</c:v>
                </c:pt>
                <c:pt idx="333">
                  <c:v>52842</c:v>
                </c:pt>
                <c:pt idx="334">
                  <c:v>62058</c:v>
                </c:pt>
                <c:pt idx="335">
                  <c:v>73722</c:v>
                </c:pt>
                <c:pt idx="336">
                  <c:v>34282</c:v>
                </c:pt>
                <c:pt idx="337">
                  <c:v>95459</c:v>
                </c:pt>
                <c:pt idx="338">
                  <c:v>45248</c:v>
                </c:pt>
                <c:pt idx="339">
                  <c:v>96991</c:v>
                </c:pt>
                <c:pt idx="340">
                  <c:v>57057</c:v>
                </c:pt>
                <c:pt idx="341">
                  <c:v>101275</c:v>
                </c:pt>
                <c:pt idx="342">
                  <c:v>87363</c:v>
                </c:pt>
                <c:pt idx="343">
                  <c:v>47152</c:v>
                </c:pt>
                <c:pt idx="344">
                  <c:v>47080</c:v>
                </c:pt>
                <c:pt idx="345">
                  <c:v>74373</c:v>
                </c:pt>
                <c:pt idx="346">
                  <c:v>80416</c:v>
                </c:pt>
                <c:pt idx="347">
                  <c:v>67399</c:v>
                </c:pt>
                <c:pt idx="348">
                  <c:v>97379</c:v>
                </c:pt>
                <c:pt idx="349">
                  <c:v>44539</c:v>
                </c:pt>
                <c:pt idx="350">
                  <c:v>77080</c:v>
                </c:pt>
                <c:pt idx="351">
                  <c:v>56459</c:v>
                </c:pt>
                <c:pt idx="352">
                  <c:v>16658</c:v>
                </c:pt>
                <c:pt idx="353">
                  <c:v>19094</c:v>
                </c:pt>
                <c:pt idx="354">
                  <c:v>68796</c:v>
                </c:pt>
                <c:pt idx="355">
                  <c:v>47350</c:v>
                </c:pt>
                <c:pt idx="356">
                  <c:v>43368</c:v>
                </c:pt>
                <c:pt idx="357">
                  <c:v>82350</c:v>
                </c:pt>
                <c:pt idx="358">
                  <c:v>64418</c:v>
                </c:pt>
                <c:pt idx="359">
                  <c:v>44455</c:v>
                </c:pt>
                <c:pt idx="360">
                  <c:v>23877</c:v>
                </c:pt>
                <c:pt idx="361">
                  <c:v>90536</c:v>
                </c:pt>
                <c:pt idx="362">
                  <c:v>61014</c:v>
                </c:pt>
                <c:pt idx="363">
                  <c:v>13759</c:v>
                </c:pt>
                <c:pt idx="364">
                  <c:v>56377</c:v>
                </c:pt>
                <c:pt idx="365">
                  <c:v>47461</c:v>
                </c:pt>
                <c:pt idx="366">
                  <c:v>51000</c:v>
                </c:pt>
                <c:pt idx="367">
                  <c:v>22460</c:v>
                </c:pt>
                <c:pt idx="368">
                  <c:v>24338</c:v>
                </c:pt>
                <c:pt idx="369">
                  <c:v>45049</c:v>
                </c:pt>
                <c:pt idx="370">
                  <c:v>8498</c:v>
                </c:pt>
                <c:pt idx="371">
                  <c:v>88275</c:v>
                </c:pt>
                <c:pt idx="372">
                  <c:v>12997</c:v>
                </c:pt>
                <c:pt idx="373">
                  <c:v>42338</c:v>
                </c:pt>
                <c:pt idx="374">
                  <c:v>60238</c:v>
                </c:pt>
                <c:pt idx="375">
                  <c:v>54921</c:v>
                </c:pt>
                <c:pt idx="376">
                  <c:v>53712</c:v>
                </c:pt>
                <c:pt idx="377">
                  <c:v>16082</c:v>
                </c:pt>
                <c:pt idx="378">
                  <c:v>13471</c:v>
                </c:pt>
                <c:pt idx="379">
                  <c:v>94598</c:v>
                </c:pt>
                <c:pt idx="380">
                  <c:v>98777</c:v>
                </c:pt>
                <c:pt idx="381">
                  <c:v>10619</c:v>
                </c:pt>
                <c:pt idx="382">
                  <c:v>57033</c:v>
                </c:pt>
                <c:pt idx="383">
                  <c:v>34242</c:v>
                </c:pt>
                <c:pt idx="384">
                  <c:v>30137</c:v>
                </c:pt>
                <c:pt idx="385">
                  <c:v>70373</c:v>
                </c:pt>
                <c:pt idx="386">
                  <c:v>58937</c:v>
                </c:pt>
                <c:pt idx="387">
                  <c:v>41735</c:v>
                </c:pt>
                <c:pt idx="388">
                  <c:v>24836</c:v>
                </c:pt>
                <c:pt idx="389">
                  <c:v>58406</c:v>
                </c:pt>
                <c:pt idx="390">
                  <c:v>63861</c:v>
                </c:pt>
                <c:pt idx="391">
                  <c:v>50136</c:v>
                </c:pt>
                <c:pt idx="392">
                  <c:v>40293</c:v>
                </c:pt>
                <c:pt idx="393">
                  <c:v>53749</c:v>
                </c:pt>
                <c:pt idx="394">
                  <c:v>52282</c:v>
                </c:pt>
                <c:pt idx="395">
                  <c:v>82624</c:v>
                </c:pt>
                <c:pt idx="396">
                  <c:v>7664</c:v>
                </c:pt>
                <c:pt idx="397">
                  <c:v>102955</c:v>
                </c:pt>
                <c:pt idx="398">
                  <c:v>101172</c:v>
                </c:pt>
                <c:pt idx="399">
                  <c:v>63263</c:v>
                </c:pt>
                <c:pt idx="400">
                  <c:v>87621</c:v>
                </c:pt>
                <c:pt idx="401">
                  <c:v>79617</c:v>
                </c:pt>
                <c:pt idx="402">
                  <c:v>90008</c:v>
                </c:pt>
                <c:pt idx="403">
                  <c:v>96137</c:v>
                </c:pt>
                <c:pt idx="404">
                  <c:v>11122</c:v>
                </c:pt>
                <c:pt idx="405">
                  <c:v>9400</c:v>
                </c:pt>
                <c:pt idx="406">
                  <c:v>91937</c:v>
                </c:pt>
                <c:pt idx="407">
                  <c:v>87711</c:v>
                </c:pt>
                <c:pt idx="408">
                  <c:v>26598</c:v>
                </c:pt>
                <c:pt idx="409">
                  <c:v>50776</c:v>
                </c:pt>
                <c:pt idx="410">
                  <c:v>49804</c:v>
                </c:pt>
                <c:pt idx="411">
                  <c:v>62845</c:v>
                </c:pt>
                <c:pt idx="412">
                  <c:v>54932</c:v>
                </c:pt>
                <c:pt idx="413">
                  <c:v>23076</c:v>
                </c:pt>
                <c:pt idx="414">
                  <c:v>62376</c:v>
                </c:pt>
                <c:pt idx="415">
                  <c:v>39256</c:v>
                </c:pt>
                <c:pt idx="416">
                  <c:v>46991</c:v>
                </c:pt>
                <c:pt idx="417">
                  <c:v>17360</c:v>
                </c:pt>
                <c:pt idx="418">
                  <c:v>43171</c:v>
                </c:pt>
                <c:pt idx="419">
                  <c:v>100198</c:v>
                </c:pt>
                <c:pt idx="420">
                  <c:v>63436</c:v>
                </c:pt>
                <c:pt idx="421">
                  <c:v>21571</c:v>
                </c:pt>
                <c:pt idx="422">
                  <c:v>88409</c:v>
                </c:pt>
                <c:pt idx="423">
                  <c:v>50458</c:v>
                </c:pt>
                <c:pt idx="424">
                  <c:v>80366</c:v>
                </c:pt>
                <c:pt idx="425">
                  <c:v>48167</c:v>
                </c:pt>
                <c:pt idx="426">
                  <c:v>12508</c:v>
                </c:pt>
                <c:pt idx="427">
                  <c:v>9777</c:v>
                </c:pt>
                <c:pt idx="428">
                  <c:v>63648</c:v>
                </c:pt>
                <c:pt idx="429">
                  <c:v>58533</c:v>
                </c:pt>
                <c:pt idx="430">
                  <c:v>48120</c:v>
                </c:pt>
                <c:pt idx="431">
                  <c:v>44193</c:v>
                </c:pt>
                <c:pt idx="432">
                  <c:v>43156</c:v>
                </c:pt>
                <c:pt idx="433">
                  <c:v>49014</c:v>
                </c:pt>
                <c:pt idx="434">
                  <c:v>89845</c:v>
                </c:pt>
                <c:pt idx="435">
                  <c:v>28226</c:v>
                </c:pt>
                <c:pt idx="436">
                  <c:v>50373</c:v>
                </c:pt>
                <c:pt idx="437">
                  <c:v>16266</c:v>
                </c:pt>
                <c:pt idx="438">
                  <c:v>86483</c:v>
                </c:pt>
                <c:pt idx="439">
                  <c:v>18102</c:v>
                </c:pt>
                <c:pt idx="440">
                  <c:v>67174</c:v>
                </c:pt>
                <c:pt idx="441">
                  <c:v>95867</c:v>
                </c:pt>
                <c:pt idx="442">
                  <c:v>68185</c:v>
                </c:pt>
                <c:pt idx="443">
                  <c:v>23352</c:v>
                </c:pt>
                <c:pt idx="444">
                  <c:v>12890</c:v>
                </c:pt>
                <c:pt idx="445">
                  <c:v>61471</c:v>
                </c:pt>
                <c:pt idx="446">
                  <c:v>101763</c:v>
                </c:pt>
                <c:pt idx="447">
                  <c:v>55561</c:v>
                </c:pt>
                <c:pt idx="448">
                  <c:v>7628</c:v>
                </c:pt>
                <c:pt idx="449">
                  <c:v>25762</c:v>
                </c:pt>
                <c:pt idx="450">
                  <c:v>43801</c:v>
                </c:pt>
                <c:pt idx="451">
                  <c:v>10949</c:v>
                </c:pt>
                <c:pt idx="452">
                  <c:v>52943</c:v>
                </c:pt>
                <c:pt idx="453">
                  <c:v>11290</c:v>
                </c:pt>
                <c:pt idx="454">
                  <c:v>84675</c:v>
                </c:pt>
                <c:pt idx="455">
                  <c:v>102565</c:v>
                </c:pt>
                <c:pt idx="456">
                  <c:v>54854</c:v>
                </c:pt>
                <c:pt idx="457">
                  <c:v>21166</c:v>
                </c:pt>
                <c:pt idx="458">
                  <c:v>28647</c:v>
                </c:pt>
                <c:pt idx="459">
                  <c:v>31514</c:v>
                </c:pt>
                <c:pt idx="460">
                  <c:v>16414</c:v>
                </c:pt>
                <c:pt idx="461">
                  <c:v>48947</c:v>
                </c:pt>
                <c:pt idx="462">
                  <c:v>51999</c:v>
                </c:pt>
                <c:pt idx="463">
                  <c:v>96608</c:v>
                </c:pt>
                <c:pt idx="464">
                  <c:v>84504</c:v>
                </c:pt>
                <c:pt idx="465">
                  <c:v>54990</c:v>
                </c:pt>
                <c:pt idx="466">
                  <c:v>42994</c:v>
                </c:pt>
                <c:pt idx="467">
                  <c:v>93533</c:v>
                </c:pt>
                <c:pt idx="468">
                  <c:v>28808</c:v>
                </c:pt>
                <c:pt idx="469">
                  <c:v>99708</c:v>
                </c:pt>
                <c:pt idx="470">
                  <c:v>51689</c:v>
                </c:pt>
                <c:pt idx="471">
                  <c:v>94197</c:v>
                </c:pt>
                <c:pt idx="472">
                  <c:v>90064</c:v>
                </c:pt>
                <c:pt idx="473">
                  <c:v>26606</c:v>
                </c:pt>
                <c:pt idx="474">
                  <c:v>53218</c:v>
                </c:pt>
                <c:pt idx="475">
                  <c:v>11517</c:v>
                </c:pt>
                <c:pt idx="476">
                  <c:v>54000</c:v>
                </c:pt>
                <c:pt idx="477">
                  <c:v>85126</c:v>
                </c:pt>
                <c:pt idx="478">
                  <c:v>49226</c:v>
                </c:pt>
                <c:pt idx="479">
                  <c:v>90373</c:v>
                </c:pt>
                <c:pt idx="480">
                  <c:v>62762</c:v>
                </c:pt>
                <c:pt idx="481">
                  <c:v>66310</c:v>
                </c:pt>
                <c:pt idx="482">
                  <c:v>54328</c:v>
                </c:pt>
                <c:pt idx="483">
                  <c:v>89783</c:v>
                </c:pt>
                <c:pt idx="484">
                  <c:v>96578</c:v>
                </c:pt>
                <c:pt idx="485">
                  <c:v>65295</c:v>
                </c:pt>
                <c:pt idx="486">
                  <c:v>19953</c:v>
                </c:pt>
                <c:pt idx="487">
                  <c:v>97650</c:v>
                </c:pt>
                <c:pt idx="488">
                  <c:v>52302</c:v>
                </c:pt>
                <c:pt idx="489">
                  <c:v>29284</c:v>
                </c:pt>
                <c:pt idx="490">
                  <c:v>87606</c:v>
                </c:pt>
                <c:pt idx="491">
                  <c:v>66575</c:v>
                </c:pt>
                <c:pt idx="492">
                  <c:v>45849</c:v>
                </c:pt>
                <c:pt idx="493">
                  <c:v>59639</c:v>
                </c:pt>
                <c:pt idx="494">
                  <c:v>48305</c:v>
                </c:pt>
                <c:pt idx="495">
                  <c:v>54409</c:v>
                </c:pt>
                <c:pt idx="496">
                  <c:v>103206</c:v>
                </c:pt>
                <c:pt idx="497">
                  <c:v>102082</c:v>
                </c:pt>
                <c:pt idx="498">
                  <c:v>77515</c:v>
                </c:pt>
                <c:pt idx="499">
                  <c:v>29242</c:v>
                </c:pt>
                <c:pt idx="500">
                  <c:v>27494</c:v>
                </c:pt>
                <c:pt idx="501">
                  <c:v>55058</c:v>
                </c:pt>
                <c:pt idx="502">
                  <c:v>65164</c:v>
                </c:pt>
                <c:pt idx="503">
                  <c:v>16313</c:v>
                </c:pt>
                <c:pt idx="504">
                  <c:v>21116</c:v>
                </c:pt>
                <c:pt idx="505">
                  <c:v>26816</c:v>
                </c:pt>
                <c:pt idx="506">
                  <c:v>49387</c:v>
                </c:pt>
                <c:pt idx="507">
                  <c:v>54453</c:v>
                </c:pt>
                <c:pt idx="508">
                  <c:v>51438</c:v>
                </c:pt>
                <c:pt idx="509">
                  <c:v>51273</c:v>
                </c:pt>
                <c:pt idx="510">
                  <c:v>21564</c:v>
                </c:pt>
                <c:pt idx="511">
                  <c:v>89354</c:v>
                </c:pt>
                <c:pt idx="512">
                  <c:v>60520</c:v>
                </c:pt>
                <c:pt idx="513">
                  <c:v>57709</c:v>
                </c:pt>
                <c:pt idx="514">
                  <c:v>63051</c:v>
                </c:pt>
                <c:pt idx="515">
                  <c:v>54208</c:v>
                </c:pt>
                <c:pt idx="516">
                  <c:v>86095</c:v>
                </c:pt>
                <c:pt idx="517">
                  <c:v>51228</c:v>
                </c:pt>
                <c:pt idx="518">
                  <c:v>50970</c:v>
                </c:pt>
                <c:pt idx="519">
                  <c:v>44370</c:v>
                </c:pt>
                <c:pt idx="520">
                  <c:v>58420</c:v>
                </c:pt>
                <c:pt idx="521">
                  <c:v>45100</c:v>
                </c:pt>
                <c:pt idx="522">
                  <c:v>60326</c:v>
                </c:pt>
                <c:pt idx="523">
                  <c:v>33488</c:v>
                </c:pt>
                <c:pt idx="524">
                  <c:v>86809</c:v>
                </c:pt>
                <c:pt idx="525">
                  <c:v>62373</c:v>
                </c:pt>
                <c:pt idx="526">
                  <c:v>57029</c:v>
                </c:pt>
                <c:pt idx="527">
                  <c:v>65266</c:v>
                </c:pt>
                <c:pt idx="528">
                  <c:v>64659</c:v>
                </c:pt>
                <c:pt idx="529">
                  <c:v>13405</c:v>
                </c:pt>
                <c:pt idx="530">
                  <c:v>28596</c:v>
                </c:pt>
                <c:pt idx="531">
                  <c:v>48467</c:v>
                </c:pt>
                <c:pt idx="532">
                  <c:v>9219</c:v>
                </c:pt>
                <c:pt idx="533">
                  <c:v>60925</c:v>
                </c:pt>
                <c:pt idx="534">
                  <c:v>92850</c:v>
                </c:pt>
                <c:pt idx="535">
                  <c:v>36401</c:v>
                </c:pt>
                <c:pt idx="536">
                  <c:v>82226</c:v>
                </c:pt>
                <c:pt idx="537">
                  <c:v>51443</c:v>
                </c:pt>
                <c:pt idx="538">
                  <c:v>18873</c:v>
                </c:pt>
                <c:pt idx="539">
                  <c:v>12738</c:v>
                </c:pt>
                <c:pt idx="540">
                  <c:v>88000</c:v>
                </c:pt>
                <c:pt idx="541">
                  <c:v>26288</c:v>
                </c:pt>
                <c:pt idx="542">
                  <c:v>59856</c:v>
                </c:pt>
                <c:pt idx="543">
                  <c:v>50212</c:v>
                </c:pt>
                <c:pt idx="544">
                  <c:v>75516</c:v>
                </c:pt>
                <c:pt idx="545">
                  <c:v>4940</c:v>
                </c:pt>
                <c:pt idx="546">
                  <c:v>63306</c:v>
                </c:pt>
                <c:pt idx="547">
                  <c:v>53769</c:v>
                </c:pt>
                <c:pt idx="548">
                  <c:v>59112</c:v>
                </c:pt>
                <c:pt idx="549">
                  <c:v>48576</c:v>
                </c:pt>
                <c:pt idx="550">
                  <c:v>59844</c:v>
                </c:pt>
                <c:pt idx="551">
                  <c:v>70060</c:v>
                </c:pt>
                <c:pt idx="552">
                  <c:v>62318</c:v>
                </c:pt>
                <c:pt idx="553">
                  <c:v>78297</c:v>
                </c:pt>
                <c:pt idx="554">
                  <c:v>65153</c:v>
                </c:pt>
                <c:pt idx="555">
                  <c:v>32707</c:v>
                </c:pt>
                <c:pt idx="556">
                  <c:v>88359</c:v>
                </c:pt>
                <c:pt idx="557">
                  <c:v>23808</c:v>
                </c:pt>
                <c:pt idx="558">
                  <c:v>60481</c:v>
                </c:pt>
                <c:pt idx="559">
                  <c:v>42981</c:v>
                </c:pt>
                <c:pt idx="560">
                  <c:v>32589</c:v>
                </c:pt>
                <c:pt idx="561">
                  <c:v>21251</c:v>
                </c:pt>
                <c:pt idx="562">
                  <c:v>102972</c:v>
                </c:pt>
                <c:pt idx="563">
                  <c:v>16630</c:v>
                </c:pt>
                <c:pt idx="564">
                  <c:v>11795</c:v>
                </c:pt>
                <c:pt idx="565">
                  <c:v>61219</c:v>
                </c:pt>
                <c:pt idx="566">
                  <c:v>68098</c:v>
                </c:pt>
                <c:pt idx="567">
                  <c:v>42868</c:v>
                </c:pt>
                <c:pt idx="568">
                  <c:v>65000</c:v>
                </c:pt>
                <c:pt idx="569">
                  <c:v>53491</c:v>
                </c:pt>
                <c:pt idx="570">
                  <c:v>81813</c:v>
                </c:pt>
                <c:pt idx="571">
                  <c:v>71038</c:v>
                </c:pt>
                <c:pt idx="572">
                  <c:v>53023</c:v>
                </c:pt>
                <c:pt idx="573">
                  <c:v>31495</c:v>
                </c:pt>
                <c:pt idx="574">
                  <c:v>47919</c:v>
                </c:pt>
                <c:pt idx="575">
                  <c:v>82898</c:v>
                </c:pt>
                <c:pt idx="576">
                  <c:v>16790</c:v>
                </c:pt>
                <c:pt idx="577">
                  <c:v>59180</c:v>
                </c:pt>
                <c:pt idx="578">
                  <c:v>53975</c:v>
                </c:pt>
                <c:pt idx="579">
                  <c:v>68811</c:v>
                </c:pt>
                <c:pt idx="580">
                  <c:v>50695</c:v>
                </c:pt>
                <c:pt idx="581">
                  <c:v>22458</c:v>
                </c:pt>
                <c:pt idx="582">
                  <c:v>47701</c:v>
                </c:pt>
                <c:pt idx="583">
                  <c:v>95240</c:v>
                </c:pt>
                <c:pt idx="584">
                  <c:v>56459</c:v>
                </c:pt>
                <c:pt idx="585">
                  <c:v>47155</c:v>
                </c:pt>
                <c:pt idx="586">
                  <c:v>50842</c:v>
                </c:pt>
                <c:pt idx="587">
                  <c:v>10917</c:v>
                </c:pt>
                <c:pt idx="588">
                  <c:v>9793</c:v>
                </c:pt>
                <c:pt idx="589">
                  <c:v>49762</c:v>
                </c:pt>
                <c:pt idx="590">
                  <c:v>56142</c:v>
                </c:pt>
                <c:pt idx="591">
                  <c:v>49541</c:v>
                </c:pt>
                <c:pt idx="592">
                  <c:v>45093</c:v>
                </c:pt>
                <c:pt idx="593">
                  <c:v>41866</c:v>
                </c:pt>
                <c:pt idx="594">
                  <c:v>42242</c:v>
                </c:pt>
                <c:pt idx="595">
                  <c:v>96614</c:v>
                </c:pt>
                <c:pt idx="596">
                  <c:v>58928</c:v>
                </c:pt>
                <c:pt idx="597">
                  <c:v>29817</c:v>
                </c:pt>
                <c:pt idx="598">
                  <c:v>34502</c:v>
                </c:pt>
                <c:pt idx="599">
                  <c:v>90273</c:v>
                </c:pt>
                <c:pt idx="600">
                  <c:v>61092</c:v>
                </c:pt>
                <c:pt idx="601">
                  <c:v>20657</c:v>
                </c:pt>
                <c:pt idx="602">
                  <c:v>48841</c:v>
                </c:pt>
                <c:pt idx="603">
                  <c:v>77947</c:v>
                </c:pt>
                <c:pt idx="604">
                  <c:v>26971</c:v>
                </c:pt>
                <c:pt idx="605">
                  <c:v>63792</c:v>
                </c:pt>
                <c:pt idx="606">
                  <c:v>51720</c:v>
                </c:pt>
                <c:pt idx="607">
                  <c:v>100235</c:v>
                </c:pt>
                <c:pt idx="608">
                  <c:v>87616</c:v>
                </c:pt>
                <c:pt idx="609">
                  <c:v>60781</c:v>
                </c:pt>
                <c:pt idx="610">
                  <c:v>68569</c:v>
                </c:pt>
                <c:pt idx="611">
                  <c:v>82002</c:v>
                </c:pt>
                <c:pt idx="612">
                  <c:v>26392</c:v>
                </c:pt>
                <c:pt idx="613">
                  <c:v>16776</c:v>
                </c:pt>
                <c:pt idx="614">
                  <c:v>46567</c:v>
                </c:pt>
                <c:pt idx="615">
                  <c:v>54200</c:v>
                </c:pt>
                <c:pt idx="616">
                  <c:v>41150</c:v>
                </c:pt>
                <c:pt idx="617">
                  <c:v>26677</c:v>
                </c:pt>
                <c:pt idx="618">
                  <c:v>71627</c:v>
                </c:pt>
                <c:pt idx="619">
                  <c:v>93748</c:v>
                </c:pt>
                <c:pt idx="620">
                  <c:v>60784</c:v>
                </c:pt>
                <c:pt idx="621">
                  <c:v>21245</c:v>
                </c:pt>
                <c:pt idx="622">
                  <c:v>48946</c:v>
                </c:pt>
                <c:pt idx="623">
                  <c:v>86929</c:v>
                </c:pt>
                <c:pt idx="624">
                  <c:v>49587</c:v>
                </c:pt>
                <c:pt idx="625">
                  <c:v>78026</c:v>
                </c:pt>
                <c:pt idx="626">
                  <c:v>78190</c:v>
                </c:pt>
                <c:pt idx="627">
                  <c:v>97656</c:v>
                </c:pt>
                <c:pt idx="628">
                  <c:v>18085</c:v>
                </c:pt>
                <c:pt idx="629">
                  <c:v>82611</c:v>
                </c:pt>
                <c:pt idx="630">
                  <c:v>97961</c:v>
                </c:pt>
                <c:pt idx="631">
                  <c:v>89263</c:v>
                </c:pt>
                <c:pt idx="632">
                  <c:v>21566</c:v>
                </c:pt>
                <c:pt idx="633">
                  <c:v>64082</c:v>
                </c:pt>
                <c:pt idx="634">
                  <c:v>55500</c:v>
                </c:pt>
                <c:pt idx="635">
                  <c:v>54861</c:v>
                </c:pt>
                <c:pt idx="636">
                  <c:v>100332</c:v>
                </c:pt>
                <c:pt idx="637">
                  <c:v>98740</c:v>
                </c:pt>
                <c:pt idx="638">
                  <c:v>75329</c:v>
                </c:pt>
                <c:pt idx="639">
                  <c:v>87112</c:v>
                </c:pt>
                <c:pt idx="640">
                  <c:v>66076</c:v>
                </c:pt>
                <c:pt idx="641">
                  <c:v>13170</c:v>
                </c:pt>
                <c:pt idx="642">
                  <c:v>15534</c:v>
                </c:pt>
                <c:pt idx="643">
                  <c:v>15518</c:v>
                </c:pt>
                <c:pt idx="644">
                  <c:v>28664</c:v>
                </c:pt>
                <c:pt idx="645">
                  <c:v>30646</c:v>
                </c:pt>
                <c:pt idx="646">
                  <c:v>75292</c:v>
                </c:pt>
                <c:pt idx="647">
                  <c:v>11036</c:v>
                </c:pt>
                <c:pt idx="648">
                  <c:v>66991</c:v>
                </c:pt>
                <c:pt idx="649">
                  <c:v>21494</c:v>
                </c:pt>
                <c:pt idx="650">
                  <c:v>59680</c:v>
                </c:pt>
                <c:pt idx="651">
                  <c:v>68218</c:v>
                </c:pt>
                <c:pt idx="652">
                  <c:v>94785</c:v>
                </c:pt>
                <c:pt idx="653">
                  <c:v>48015</c:v>
                </c:pt>
                <c:pt idx="654">
                  <c:v>96059</c:v>
                </c:pt>
                <c:pt idx="655">
                  <c:v>13183</c:v>
                </c:pt>
                <c:pt idx="656">
                  <c:v>29599</c:v>
                </c:pt>
                <c:pt idx="657">
                  <c:v>65468</c:v>
                </c:pt>
                <c:pt idx="658">
                  <c:v>53325</c:v>
                </c:pt>
                <c:pt idx="659">
                  <c:v>97228</c:v>
                </c:pt>
                <c:pt idx="660">
                  <c:v>21539</c:v>
                </c:pt>
                <c:pt idx="661">
                  <c:v>15865</c:v>
                </c:pt>
                <c:pt idx="662">
                  <c:v>49556</c:v>
                </c:pt>
                <c:pt idx="663">
                  <c:v>48049</c:v>
                </c:pt>
                <c:pt idx="664">
                  <c:v>32087</c:v>
                </c:pt>
                <c:pt idx="665">
                  <c:v>52706</c:v>
                </c:pt>
                <c:pt idx="666">
                  <c:v>50727</c:v>
                </c:pt>
                <c:pt idx="667">
                  <c:v>41347</c:v>
                </c:pt>
                <c:pt idx="668">
                  <c:v>60543</c:v>
                </c:pt>
                <c:pt idx="669">
                  <c:v>98840</c:v>
                </c:pt>
                <c:pt idx="670">
                  <c:v>88116</c:v>
                </c:pt>
                <c:pt idx="671">
                  <c:v>53187</c:v>
                </c:pt>
                <c:pt idx="672">
                  <c:v>29013</c:v>
                </c:pt>
                <c:pt idx="673">
                  <c:v>8883</c:v>
                </c:pt>
                <c:pt idx="674">
                  <c:v>51900</c:v>
                </c:pt>
                <c:pt idx="675">
                  <c:v>47695</c:v>
                </c:pt>
                <c:pt idx="676">
                  <c:v>54036</c:v>
                </c:pt>
                <c:pt idx="677">
                  <c:v>40258</c:v>
                </c:pt>
                <c:pt idx="678">
                  <c:v>88726</c:v>
                </c:pt>
                <c:pt idx="679">
                  <c:v>15235</c:v>
                </c:pt>
                <c:pt idx="680">
                  <c:v>61757</c:v>
                </c:pt>
                <c:pt idx="681">
                  <c:v>79108</c:v>
                </c:pt>
                <c:pt idx="682">
                  <c:v>90753</c:v>
                </c:pt>
                <c:pt idx="683">
                  <c:v>53304</c:v>
                </c:pt>
                <c:pt idx="684">
                  <c:v>47103</c:v>
                </c:pt>
                <c:pt idx="685">
                  <c:v>66091</c:v>
                </c:pt>
                <c:pt idx="686">
                  <c:v>32504</c:v>
                </c:pt>
                <c:pt idx="687">
                  <c:v>48919</c:v>
                </c:pt>
                <c:pt idx="688">
                  <c:v>99397</c:v>
                </c:pt>
                <c:pt idx="689">
                  <c:v>57136</c:v>
                </c:pt>
                <c:pt idx="690">
                  <c:v>98088</c:v>
                </c:pt>
                <c:pt idx="691">
                  <c:v>44637</c:v>
                </c:pt>
                <c:pt idx="692">
                  <c:v>63376</c:v>
                </c:pt>
                <c:pt idx="693">
                  <c:v>49614</c:v>
                </c:pt>
                <c:pt idx="694">
                  <c:v>48207</c:v>
                </c:pt>
                <c:pt idx="695">
                  <c:v>66861</c:v>
                </c:pt>
                <c:pt idx="696">
                  <c:v>30727</c:v>
                </c:pt>
                <c:pt idx="697">
                  <c:v>55299</c:v>
                </c:pt>
                <c:pt idx="698">
                  <c:v>66136</c:v>
                </c:pt>
                <c:pt idx="699">
                  <c:v>42020</c:v>
                </c:pt>
                <c:pt idx="700">
                  <c:v>16420</c:v>
                </c:pt>
                <c:pt idx="701">
                  <c:v>89018</c:v>
                </c:pt>
                <c:pt idx="702">
                  <c:v>87376</c:v>
                </c:pt>
                <c:pt idx="703">
                  <c:v>60660</c:v>
                </c:pt>
                <c:pt idx="704">
                  <c:v>43867</c:v>
                </c:pt>
                <c:pt idx="705">
                  <c:v>101461</c:v>
                </c:pt>
                <c:pt idx="706">
                  <c:v>11413</c:v>
                </c:pt>
                <c:pt idx="707">
                  <c:v>68201</c:v>
                </c:pt>
                <c:pt idx="708">
                  <c:v>96333</c:v>
                </c:pt>
                <c:pt idx="709">
                  <c:v>21688</c:v>
                </c:pt>
                <c:pt idx="710">
                  <c:v>47763</c:v>
                </c:pt>
                <c:pt idx="711">
                  <c:v>45761</c:v>
                </c:pt>
                <c:pt idx="712">
                  <c:v>45258</c:v>
                </c:pt>
                <c:pt idx="713">
                  <c:v>94537</c:v>
                </c:pt>
                <c:pt idx="714">
                  <c:v>52138</c:v>
                </c:pt>
                <c:pt idx="715">
                  <c:v>46843</c:v>
                </c:pt>
                <c:pt idx="716">
                  <c:v>76737</c:v>
                </c:pt>
                <c:pt idx="717">
                  <c:v>62767</c:v>
                </c:pt>
                <c:pt idx="718">
                  <c:v>48368</c:v>
                </c:pt>
                <c:pt idx="719">
                  <c:v>29184</c:v>
                </c:pt>
                <c:pt idx="720">
                  <c:v>9812</c:v>
                </c:pt>
                <c:pt idx="721">
                  <c:v>56021</c:v>
                </c:pt>
                <c:pt idx="722">
                  <c:v>27175</c:v>
                </c:pt>
                <c:pt idx="723">
                  <c:v>46144</c:v>
                </c:pt>
                <c:pt idx="724">
                  <c:v>45563</c:v>
                </c:pt>
                <c:pt idx="725">
                  <c:v>95379</c:v>
                </c:pt>
                <c:pt idx="726">
                  <c:v>39210</c:v>
                </c:pt>
                <c:pt idx="727">
                  <c:v>48754</c:v>
                </c:pt>
                <c:pt idx="728">
                  <c:v>64704</c:v>
                </c:pt>
                <c:pt idx="729">
                  <c:v>64650</c:v>
                </c:pt>
                <c:pt idx="730">
                  <c:v>42589</c:v>
                </c:pt>
                <c:pt idx="731">
                  <c:v>89822</c:v>
                </c:pt>
                <c:pt idx="732">
                  <c:v>65306</c:v>
                </c:pt>
                <c:pt idx="733">
                  <c:v>50211</c:v>
                </c:pt>
                <c:pt idx="734">
                  <c:v>81656</c:v>
                </c:pt>
                <c:pt idx="735">
                  <c:v>10164</c:v>
                </c:pt>
                <c:pt idx="736">
                  <c:v>66199</c:v>
                </c:pt>
                <c:pt idx="737">
                  <c:v>91279</c:v>
                </c:pt>
                <c:pt idx="738">
                  <c:v>44798</c:v>
                </c:pt>
                <c:pt idx="739">
                  <c:v>80045</c:v>
                </c:pt>
                <c:pt idx="740">
                  <c:v>48714</c:v>
                </c:pt>
                <c:pt idx="741">
                  <c:v>102730</c:v>
                </c:pt>
                <c:pt idx="742">
                  <c:v>101283</c:v>
                </c:pt>
                <c:pt idx="743">
                  <c:v>51993</c:v>
                </c:pt>
                <c:pt idx="744">
                  <c:v>61703</c:v>
                </c:pt>
                <c:pt idx="745">
                  <c:v>79463</c:v>
                </c:pt>
                <c:pt idx="746">
                  <c:v>53945</c:v>
                </c:pt>
                <c:pt idx="747">
                  <c:v>28337</c:v>
                </c:pt>
                <c:pt idx="748">
                  <c:v>75117</c:v>
                </c:pt>
                <c:pt idx="749">
                  <c:v>68801</c:v>
                </c:pt>
                <c:pt idx="750">
                  <c:v>20087</c:v>
                </c:pt>
                <c:pt idx="751">
                  <c:v>76675</c:v>
                </c:pt>
                <c:pt idx="752">
                  <c:v>82742</c:v>
                </c:pt>
                <c:pt idx="753">
                  <c:v>42167</c:v>
                </c:pt>
                <c:pt idx="754">
                  <c:v>44943</c:v>
                </c:pt>
                <c:pt idx="755">
                  <c:v>90572</c:v>
                </c:pt>
                <c:pt idx="756">
                  <c:v>48313</c:v>
                </c:pt>
                <c:pt idx="757">
                  <c:v>90863</c:v>
                </c:pt>
                <c:pt idx="758">
                  <c:v>21052</c:v>
                </c:pt>
                <c:pt idx="759">
                  <c:v>45103</c:v>
                </c:pt>
                <c:pt idx="760">
                  <c:v>78721</c:v>
                </c:pt>
                <c:pt idx="761">
                  <c:v>33761</c:v>
                </c:pt>
                <c:pt idx="762">
                  <c:v>51131</c:v>
                </c:pt>
                <c:pt idx="763">
                  <c:v>28877</c:v>
                </c:pt>
                <c:pt idx="764">
                  <c:v>59342</c:v>
                </c:pt>
                <c:pt idx="765">
                  <c:v>56609</c:v>
                </c:pt>
                <c:pt idx="766">
                  <c:v>92898</c:v>
                </c:pt>
                <c:pt idx="767">
                  <c:v>83863</c:v>
                </c:pt>
                <c:pt idx="768">
                  <c:v>33999</c:v>
                </c:pt>
                <c:pt idx="769">
                  <c:v>67770</c:v>
                </c:pt>
                <c:pt idx="770">
                  <c:v>12926</c:v>
                </c:pt>
                <c:pt idx="771">
                  <c:v>87192</c:v>
                </c:pt>
                <c:pt idx="772">
                  <c:v>85109</c:v>
                </c:pt>
                <c:pt idx="773">
                  <c:v>50330</c:v>
                </c:pt>
                <c:pt idx="774">
                  <c:v>22097</c:v>
                </c:pt>
                <c:pt idx="775">
                  <c:v>88135</c:v>
                </c:pt>
                <c:pt idx="776">
                  <c:v>56337</c:v>
                </c:pt>
                <c:pt idx="777">
                  <c:v>65379</c:v>
                </c:pt>
                <c:pt idx="778">
                  <c:v>8790</c:v>
                </c:pt>
                <c:pt idx="779">
                  <c:v>65811</c:v>
                </c:pt>
                <c:pt idx="780">
                  <c:v>50148</c:v>
                </c:pt>
                <c:pt idx="781">
                  <c:v>94821</c:v>
                </c:pt>
                <c:pt idx="782">
                  <c:v>24684</c:v>
                </c:pt>
                <c:pt idx="783">
                  <c:v>46272</c:v>
                </c:pt>
                <c:pt idx="784">
                  <c:v>52092</c:v>
                </c:pt>
                <c:pt idx="785">
                  <c:v>50724</c:v>
                </c:pt>
                <c:pt idx="786">
                  <c:v>24423</c:v>
                </c:pt>
                <c:pt idx="787">
                  <c:v>57790</c:v>
                </c:pt>
                <c:pt idx="788">
                  <c:v>61110</c:v>
                </c:pt>
                <c:pt idx="789">
                  <c:v>50707</c:v>
                </c:pt>
                <c:pt idx="790">
                  <c:v>48822</c:v>
                </c:pt>
                <c:pt idx="791">
                  <c:v>90498</c:v>
                </c:pt>
                <c:pt idx="792">
                  <c:v>83885</c:v>
                </c:pt>
                <c:pt idx="793">
                  <c:v>61205</c:v>
                </c:pt>
                <c:pt idx="794">
                  <c:v>89917</c:v>
                </c:pt>
                <c:pt idx="795">
                  <c:v>82694</c:v>
                </c:pt>
                <c:pt idx="796">
                  <c:v>46422</c:v>
                </c:pt>
                <c:pt idx="797">
                  <c:v>51807</c:v>
                </c:pt>
                <c:pt idx="798">
                  <c:v>26708</c:v>
                </c:pt>
                <c:pt idx="799">
                  <c:v>90350</c:v>
                </c:pt>
                <c:pt idx="800">
                  <c:v>57453</c:v>
                </c:pt>
                <c:pt idx="801">
                  <c:v>30048</c:v>
                </c:pt>
                <c:pt idx="802">
                  <c:v>63849</c:v>
                </c:pt>
                <c:pt idx="803">
                  <c:v>43126</c:v>
                </c:pt>
                <c:pt idx="804">
                  <c:v>44599</c:v>
                </c:pt>
                <c:pt idx="805">
                  <c:v>24075</c:v>
                </c:pt>
                <c:pt idx="806">
                  <c:v>48080</c:v>
                </c:pt>
                <c:pt idx="807">
                  <c:v>43922</c:v>
                </c:pt>
                <c:pt idx="808">
                  <c:v>32438</c:v>
                </c:pt>
                <c:pt idx="809">
                  <c:v>23085</c:v>
                </c:pt>
                <c:pt idx="810">
                  <c:v>49818</c:v>
                </c:pt>
                <c:pt idx="811">
                  <c:v>93800</c:v>
                </c:pt>
                <c:pt idx="812">
                  <c:v>61416</c:v>
                </c:pt>
                <c:pt idx="813">
                  <c:v>41977</c:v>
                </c:pt>
                <c:pt idx="814">
                  <c:v>45017</c:v>
                </c:pt>
                <c:pt idx="815">
                  <c:v>26485</c:v>
                </c:pt>
                <c:pt idx="816">
                  <c:v>69603</c:v>
                </c:pt>
                <c:pt idx="817">
                  <c:v>29577</c:v>
                </c:pt>
                <c:pt idx="818">
                  <c:v>68616</c:v>
                </c:pt>
                <c:pt idx="819">
                  <c:v>49586</c:v>
                </c:pt>
                <c:pt idx="820">
                  <c:v>54762</c:v>
                </c:pt>
                <c:pt idx="821">
                  <c:v>9489</c:v>
                </c:pt>
                <c:pt idx="822">
                  <c:v>12142</c:v>
                </c:pt>
                <c:pt idx="823">
                  <c:v>43677</c:v>
                </c:pt>
                <c:pt idx="824">
                  <c:v>87656</c:v>
                </c:pt>
                <c:pt idx="825">
                  <c:v>63768</c:v>
                </c:pt>
                <c:pt idx="826">
                  <c:v>13129</c:v>
                </c:pt>
                <c:pt idx="827">
                  <c:v>55844</c:v>
                </c:pt>
                <c:pt idx="828">
                  <c:v>77823</c:v>
                </c:pt>
                <c:pt idx="829">
                  <c:v>95371</c:v>
                </c:pt>
                <c:pt idx="830">
                  <c:v>46292</c:v>
                </c:pt>
                <c:pt idx="831">
                  <c:v>16706</c:v>
                </c:pt>
                <c:pt idx="832">
                  <c:v>16289</c:v>
                </c:pt>
                <c:pt idx="833">
                  <c:v>69130</c:v>
                </c:pt>
                <c:pt idx="834">
                  <c:v>12967</c:v>
                </c:pt>
                <c:pt idx="835">
                  <c:v>49181</c:v>
                </c:pt>
                <c:pt idx="836">
                  <c:v>84632</c:v>
                </c:pt>
                <c:pt idx="837">
                  <c:v>15797</c:v>
                </c:pt>
                <c:pt idx="838">
                  <c:v>88501</c:v>
                </c:pt>
                <c:pt idx="839">
                  <c:v>44521</c:v>
                </c:pt>
                <c:pt idx="840">
                  <c:v>9326</c:v>
                </c:pt>
                <c:pt idx="841">
                  <c:v>87956</c:v>
                </c:pt>
                <c:pt idx="842">
                  <c:v>18285</c:v>
                </c:pt>
                <c:pt idx="843">
                  <c:v>48160</c:v>
                </c:pt>
                <c:pt idx="844">
                  <c:v>50113</c:v>
                </c:pt>
                <c:pt idx="845">
                  <c:v>68768</c:v>
                </c:pt>
                <c:pt idx="846">
                  <c:v>56129</c:v>
                </c:pt>
                <c:pt idx="847">
                  <c:v>21514</c:v>
                </c:pt>
                <c:pt idx="848">
                  <c:v>49907</c:v>
                </c:pt>
                <c:pt idx="849">
                  <c:v>65716</c:v>
                </c:pt>
                <c:pt idx="850">
                  <c:v>9517</c:v>
                </c:pt>
                <c:pt idx="851">
                  <c:v>42528</c:v>
                </c:pt>
                <c:pt idx="852">
                  <c:v>63832</c:v>
                </c:pt>
                <c:pt idx="853">
                  <c:v>64021</c:v>
                </c:pt>
                <c:pt idx="854">
                  <c:v>53736</c:v>
                </c:pt>
                <c:pt idx="855">
                  <c:v>80374</c:v>
                </c:pt>
                <c:pt idx="856">
                  <c:v>51838</c:v>
                </c:pt>
                <c:pt idx="857">
                  <c:v>46922</c:v>
                </c:pt>
                <c:pt idx="858">
                  <c:v>44599</c:v>
                </c:pt>
                <c:pt idx="859">
                  <c:v>46416</c:v>
                </c:pt>
                <c:pt idx="860">
                  <c:v>54579</c:v>
                </c:pt>
                <c:pt idx="861">
                  <c:v>51136</c:v>
                </c:pt>
                <c:pt idx="862">
                  <c:v>13320</c:v>
                </c:pt>
                <c:pt idx="863">
                  <c:v>74466</c:v>
                </c:pt>
                <c:pt idx="864">
                  <c:v>99500</c:v>
                </c:pt>
                <c:pt idx="865">
                  <c:v>80972</c:v>
                </c:pt>
                <c:pt idx="866">
                  <c:v>85406</c:v>
                </c:pt>
                <c:pt idx="867">
                  <c:v>41364</c:v>
                </c:pt>
                <c:pt idx="868">
                  <c:v>50552</c:v>
                </c:pt>
                <c:pt idx="869">
                  <c:v>42917</c:v>
                </c:pt>
                <c:pt idx="870">
                  <c:v>61511</c:v>
                </c:pt>
                <c:pt idx="871">
                  <c:v>54269</c:v>
                </c:pt>
                <c:pt idx="872">
                  <c:v>87286</c:v>
                </c:pt>
                <c:pt idx="873">
                  <c:v>64565</c:v>
                </c:pt>
                <c:pt idx="874">
                  <c:v>56944</c:v>
                </c:pt>
                <c:pt idx="875">
                  <c:v>10398</c:v>
                </c:pt>
                <c:pt idx="876">
                  <c:v>16579</c:v>
                </c:pt>
                <c:pt idx="877">
                  <c:v>24735</c:v>
                </c:pt>
                <c:pt idx="878">
                  <c:v>68312</c:v>
                </c:pt>
                <c:pt idx="879">
                  <c:v>85669</c:v>
                </c:pt>
                <c:pt idx="880">
                  <c:v>82536</c:v>
                </c:pt>
                <c:pt idx="881">
                  <c:v>52514</c:v>
                </c:pt>
                <c:pt idx="882">
                  <c:v>51875</c:v>
                </c:pt>
                <c:pt idx="883">
                  <c:v>63013</c:v>
                </c:pt>
                <c:pt idx="884">
                  <c:v>42348</c:v>
                </c:pt>
                <c:pt idx="885">
                  <c:v>87260</c:v>
                </c:pt>
                <c:pt idx="886">
                  <c:v>98056</c:v>
                </c:pt>
                <c:pt idx="887">
                  <c:v>67746</c:v>
                </c:pt>
                <c:pt idx="888">
                  <c:v>51918</c:v>
                </c:pt>
                <c:pt idx="889">
                  <c:v>28791</c:v>
                </c:pt>
                <c:pt idx="890">
                  <c:v>95997</c:v>
                </c:pt>
                <c:pt idx="891">
                  <c:v>47103</c:v>
                </c:pt>
                <c:pt idx="892">
                  <c:v>85604</c:v>
                </c:pt>
                <c:pt idx="893">
                  <c:v>50275</c:v>
                </c:pt>
                <c:pt idx="894">
                  <c:v>10615</c:v>
                </c:pt>
                <c:pt idx="895">
                  <c:v>59150</c:v>
                </c:pt>
                <c:pt idx="896">
                  <c:v>63293</c:v>
                </c:pt>
                <c:pt idx="897">
                  <c:v>65418</c:v>
                </c:pt>
                <c:pt idx="898">
                  <c:v>46204</c:v>
                </c:pt>
                <c:pt idx="899">
                  <c:v>13399</c:v>
                </c:pt>
                <c:pt idx="900">
                  <c:v>60261</c:v>
                </c:pt>
                <c:pt idx="901">
                  <c:v>7430</c:v>
                </c:pt>
                <c:pt idx="902">
                  <c:v>25165</c:v>
                </c:pt>
                <c:pt idx="903">
                  <c:v>19453</c:v>
                </c:pt>
                <c:pt idx="904">
                  <c:v>11822</c:v>
                </c:pt>
                <c:pt idx="905">
                  <c:v>24167</c:v>
                </c:pt>
                <c:pt idx="906">
                  <c:v>42761</c:v>
                </c:pt>
                <c:pt idx="907">
                  <c:v>43169</c:v>
                </c:pt>
                <c:pt idx="908">
                  <c:v>63690</c:v>
                </c:pt>
                <c:pt idx="909">
                  <c:v>31760</c:v>
                </c:pt>
                <c:pt idx="910">
                  <c:v>29007</c:v>
                </c:pt>
                <c:pt idx="911">
                  <c:v>64051</c:v>
                </c:pt>
                <c:pt idx="912">
                  <c:v>20649</c:v>
                </c:pt>
                <c:pt idx="913">
                  <c:v>8020</c:v>
                </c:pt>
                <c:pt idx="914">
                  <c:v>63569</c:v>
                </c:pt>
                <c:pt idx="915">
                  <c:v>85571</c:v>
                </c:pt>
                <c:pt idx="916">
                  <c:v>100941</c:v>
                </c:pt>
                <c:pt idx="917">
                  <c:v>12607</c:v>
                </c:pt>
                <c:pt idx="918">
                  <c:v>32986</c:v>
                </c:pt>
                <c:pt idx="919">
                  <c:v>66907</c:v>
                </c:pt>
                <c:pt idx="920">
                  <c:v>62377</c:v>
                </c:pt>
                <c:pt idx="921">
                  <c:v>58403</c:v>
                </c:pt>
                <c:pt idx="922">
                  <c:v>52241</c:v>
                </c:pt>
                <c:pt idx="923">
                  <c:v>19388</c:v>
                </c:pt>
                <c:pt idx="924">
                  <c:v>28115</c:v>
                </c:pt>
                <c:pt idx="925">
                  <c:v>44174</c:v>
                </c:pt>
                <c:pt idx="926">
                  <c:v>61186</c:v>
                </c:pt>
                <c:pt idx="927">
                  <c:v>18618</c:v>
                </c:pt>
                <c:pt idx="928">
                  <c:v>23495</c:v>
                </c:pt>
                <c:pt idx="929">
                  <c:v>62213</c:v>
                </c:pt>
                <c:pt idx="930">
                  <c:v>11596</c:v>
                </c:pt>
                <c:pt idx="931">
                  <c:v>44520</c:v>
                </c:pt>
                <c:pt idx="932">
                  <c:v>57079</c:v>
                </c:pt>
                <c:pt idx="933">
                  <c:v>31228</c:v>
                </c:pt>
                <c:pt idx="934">
                  <c:v>53807</c:v>
                </c:pt>
                <c:pt idx="935">
                  <c:v>62637</c:v>
                </c:pt>
                <c:pt idx="936">
                  <c:v>45424</c:v>
                </c:pt>
                <c:pt idx="937">
                  <c:v>60429</c:v>
                </c:pt>
                <c:pt idx="938">
                  <c:v>79931</c:v>
                </c:pt>
                <c:pt idx="939">
                  <c:v>42138</c:v>
                </c:pt>
                <c:pt idx="940">
                  <c:v>67043</c:v>
                </c:pt>
                <c:pt idx="941">
                  <c:v>50962</c:v>
                </c:pt>
                <c:pt idx="942">
                  <c:v>24959</c:v>
                </c:pt>
                <c:pt idx="943">
                  <c:v>57503</c:v>
                </c:pt>
                <c:pt idx="944">
                  <c:v>49086</c:v>
                </c:pt>
                <c:pt idx="945">
                  <c:v>52943</c:v>
                </c:pt>
                <c:pt idx="946">
                  <c:v>75516</c:v>
                </c:pt>
                <c:pt idx="947">
                  <c:v>60964</c:v>
                </c:pt>
                <c:pt idx="948">
                  <c:v>67787</c:v>
                </c:pt>
                <c:pt idx="949">
                  <c:v>14379</c:v>
                </c:pt>
                <c:pt idx="950">
                  <c:v>42273</c:v>
                </c:pt>
                <c:pt idx="951">
                  <c:v>32937</c:v>
                </c:pt>
                <c:pt idx="952">
                  <c:v>65276</c:v>
                </c:pt>
                <c:pt idx="953">
                  <c:v>40660</c:v>
                </c:pt>
                <c:pt idx="954">
                  <c:v>16851</c:v>
                </c:pt>
                <c:pt idx="955">
                  <c:v>41338</c:v>
                </c:pt>
                <c:pt idx="956">
                  <c:v>22081</c:v>
                </c:pt>
                <c:pt idx="957">
                  <c:v>69652</c:v>
                </c:pt>
                <c:pt idx="958">
                  <c:v>21424</c:v>
                </c:pt>
                <c:pt idx="959">
                  <c:v>56130</c:v>
                </c:pt>
                <c:pt idx="960">
                  <c:v>55081</c:v>
                </c:pt>
                <c:pt idx="961">
                  <c:v>10730</c:v>
                </c:pt>
                <c:pt idx="962">
                  <c:v>62756</c:v>
                </c:pt>
                <c:pt idx="963">
                  <c:v>85958</c:v>
                </c:pt>
                <c:pt idx="964">
                  <c:v>29305</c:v>
                </c:pt>
                <c:pt idx="965">
                  <c:v>50359</c:v>
                </c:pt>
                <c:pt idx="966">
                  <c:v>87500</c:v>
                </c:pt>
                <c:pt idx="967">
                  <c:v>62201</c:v>
                </c:pt>
                <c:pt idx="968">
                  <c:v>49506</c:v>
                </c:pt>
                <c:pt idx="969">
                  <c:v>54112</c:v>
                </c:pt>
                <c:pt idx="970">
                  <c:v>27892</c:v>
                </c:pt>
                <c:pt idx="971">
                  <c:v>59010</c:v>
                </c:pt>
                <c:pt idx="972">
                  <c:v>87155</c:v>
                </c:pt>
                <c:pt idx="973">
                  <c:v>78774</c:v>
                </c:pt>
                <c:pt idx="974">
                  <c:v>98387</c:v>
                </c:pt>
                <c:pt idx="975">
                  <c:v>58944</c:v>
                </c:pt>
                <c:pt idx="976">
                  <c:v>7529</c:v>
                </c:pt>
                <c:pt idx="977">
                  <c:v>60526</c:v>
                </c:pt>
                <c:pt idx="978">
                  <c:v>47293</c:v>
                </c:pt>
                <c:pt idx="979">
                  <c:v>7019</c:v>
                </c:pt>
                <c:pt idx="980">
                  <c:v>63854</c:v>
                </c:pt>
                <c:pt idx="981">
                  <c:v>63525</c:v>
                </c:pt>
                <c:pt idx="982">
                  <c:v>10552</c:v>
                </c:pt>
                <c:pt idx="983">
                  <c:v>62772</c:v>
                </c:pt>
                <c:pt idx="984">
                  <c:v>58022</c:v>
                </c:pt>
                <c:pt idx="985">
                  <c:v>52011</c:v>
                </c:pt>
                <c:pt idx="986">
                  <c:v>95480</c:v>
                </c:pt>
                <c:pt idx="987">
                  <c:v>53660</c:v>
                </c:pt>
                <c:pt idx="988">
                  <c:v>77080</c:v>
                </c:pt>
                <c:pt idx="989">
                  <c:v>9718</c:v>
                </c:pt>
                <c:pt idx="990">
                  <c:v>97382</c:v>
                </c:pt>
                <c:pt idx="991">
                  <c:v>43093</c:v>
                </c:pt>
                <c:pt idx="992">
                  <c:v>80980</c:v>
                </c:pt>
                <c:pt idx="993">
                  <c:v>50351</c:v>
                </c:pt>
                <c:pt idx="994">
                  <c:v>49313</c:v>
                </c:pt>
                <c:pt idx="995">
                  <c:v>79687</c:v>
                </c:pt>
                <c:pt idx="996">
                  <c:v>61378</c:v>
                </c:pt>
                <c:pt idx="997">
                  <c:v>78779</c:v>
                </c:pt>
                <c:pt idx="998">
                  <c:v>10645</c:v>
                </c:pt>
              </c:numCache>
            </c:numRef>
          </c:xVal>
          <c:yVal>
            <c:numRef>
              <c:f>'Income vs Vaccination'!$F$26:$F$1024</c:f>
              <c:numCache>
                <c:formatCode>General</c:formatCode>
                <c:ptCount val="999"/>
                <c:pt idx="0">
                  <c:v>5.2174206058688064</c:v>
                </c:pt>
                <c:pt idx="1">
                  <c:v>4.7891757518932536</c:v>
                </c:pt>
                <c:pt idx="2">
                  <c:v>4.3095272167810688</c:v>
                </c:pt>
                <c:pt idx="3">
                  <c:v>6.0729809009481794</c:v>
                </c:pt>
                <c:pt idx="4">
                  <c:v>3.3979876695042242</c:v>
                </c:pt>
                <c:pt idx="5">
                  <c:v>6.2020263035234509</c:v>
                </c:pt>
                <c:pt idx="6">
                  <c:v>2.6057704362983638</c:v>
                </c:pt>
                <c:pt idx="7">
                  <c:v>1.367006064873588</c:v>
                </c:pt>
                <c:pt idx="8">
                  <c:v>4.3060240451876126</c:v>
                </c:pt>
                <c:pt idx="9">
                  <c:v>1.5417356847594397</c:v>
                </c:pt>
                <c:pt idx="10">
                  <c:v>4.7212571189589001</c:v>
                </c:pt>
                <c:pt idx="11">
                  <c:v>6.7698260748546426</c:v>
                </c:pt>
                <c:pt idx="12">
                  <c:v>4.9557551358269833</c:v>
                </c:pt>
                <c:pt idx="13">
                  <c:v>3.537256613668561</c:v>
                </c:pt>
                <c:pt idx="14">
                  <c:v>1.5563203175158693</c:v>
                </c:pt>
                <c:pt idx="15">
                  <c:v>3.5424041311120065</c:v>
                </c:pt>
                <c:pt idx="16">
                  <c:v>3.3237061330633897</c:v>
                </c:pt>
                <c:pt idx="17">
                  <c:v>4.470458630186573</c:v>
                </c:pt>
                <c:pt idx="18">
                  <c:v>1.9874963967022732</c:v>
                </c:pt>
                <c:pt idx="19">
                  <c:v>6.4658365725000433</c:v>
                </c:pt>
                <c:pt idx="20">
                  <c:v>2.6182817634178499</c:v>
                </c:pt>
                <c:pt idx="21">
                  <c:v>3.3003278246744068</c:v>
                </c:pt>
                <c:pt idx="22">
                  <c:v>3.4982927663535901</c:v>
                </c:pt>
                <c:pt idx="23">
                  <c:v>4.1537433208190109</c:v>
                </c:pt>
                <c:pt idx="24">
                  <c:v>3.2783793822419369</c:v>
                </c:pt>
                <c:pt idx="25">
                  <c:v>6.9732960004663997</c:v>
                </c:pt>
                <c:pt idx="26">
                  <c:v>3.7947039791386721</c:v>
                </c:pt>
                <c:pt idx="27">
                  <c:v>6.8825710055256692</c:v>
                </c:pt>
                <c:pt idx="28">
                  <c:v>3.3132681115808467</c:v>
                </c:pt>
                <c:pt idx="29">
                  <c:v>3.9766544221049132</c:v>
                </c:pt>
                <c:pt idx="30">
                  <c:v>6.071479541693841</c:v>
                </c:pt>
                <c:pt idx="31">
                  <c:v>6.8896488420104065</c:v>
                </c:pt>
                <c:pt idx="32">
                  <c:v>5.1043182087086523</c:v>
                </c:pt>
                <c:pt idx="33">
                  <c:v>3.8397447567688223</c:v>
                </c:pt>
                <c:pt idx="34">
                  <c:v>4.96497777124649</c:v>
                </c:pt>
                <c:pt idx="35">
                  <c:v>1.586919448985241</c:v>
                </c:pt>
                <c:pt idx="36">
                  <c:v>1.4677401215099075</c:v>
                </c:pt>
                <c:pt idx="37">
                  <c:v>4.7768074113694183</c:v>
                </c:pt>
                <c:pt idx="38">
                  <c:v>1.5582506365571613</c:v>
                </c:pt>
                <c:pt idx="39">
                  <c:v>7.1185703816480901</c:v>
                </c:pt>
                <c:pt idx="40">
                  <c:v>1.9860665307457606</c:v>
                </c:pt>
                <c:pt idx="41">
                  <c:v>2.3207981511653832</c:v>
                </c:pt>
                <c:pt idx="42">
                  <c:v>4.8096943283692104</c:v>
                </c:pt>
                <c:pt idx="43">
                  <c:v>2.5141875217837257</c:v>
                </c:pt>
                <c:pt idx="44">
                  <c:v>6.11752122549355</c:v>
                </c:pt>
                <c:pt idx="45">
                  <c:v>3.193945797509862</c:v>
                </c:pt>
                <c:pt idx="46">
                  <c:v>1.3520639656280302</c:v>
                </c:pt>
                <c:pt idx="47">
                  <c:v>3.210389256009758</c:v>
                </c:pt>
                <c:pt idx="48">
                  <c:v>4.2188022218403383</c:v>
                </c:pt>
                <c:pt idx="49">
                  <c:v>1.806618353203417</c:v>
                </c:pt>
                <c:pt idx="50">
                  <c:v>0.70033106264954259</c:v>
                </c:pt>
                <c:pt idx="51">
                  <c:v>3.9735087170005849</c:v>
                </c:pt>
                <c:pt idx="52">
                  <c:v>3.4554682809560346</c:v>
                </c:pt>
                <c:pt idx="53">
                  <c:v>3.8817828158902956</c:v>
                </c:pt>
                <c:pt idx="54">
                  <c:v>1.7246870338952394</c:v>
                </c:pt>
                <c:pt idx="55">
                  <c:v>1.6549095752174197</c:v>
                </c:pt>
                <c:pt idx="56">
                  <c:v>5.7359614949981363</c:v>
                </c:pt>
                <c:pt idx="57">
                  <c:v>4.4084739409717475</c:v>
                </c:pt>
                <c:pt idx="58">
                  <c:v>1.9561823322546452</c:v>
                </c:pt>
                <c:pt idx="59">
                  <c:v>3.8261610301819515</c:v>
                </c:pt>
                <c:pt idx="60">
                  <c:v>3.3476563878349772</c:v>
                </c:pt>
                <c:pt idx="61">
                  <c:v>5.1264096377367734</c:v>
                </c:pt>
                <c:pt idx="62">
                  <c:v>3.9901666553939581</c:v>
                </c:pt>
                <c:pt idx="63">
                  <c:v>2.1088205231123758</c:v>
                </c:pt>
                <c:pt idx="64">
                  <c:v>2.2655338319461675</c:v>
                </c:pt>
                <c:pt idx="65">
                  <c:v>3.8821402823794235</c:v>
                </c:pt>
                <c:pt idx="66">
                  <c:v>1.046072650934313</c:v>
                </c:pt>
                <c:pt idx="67">
                  <c:v>0.90623176038737108</c:v>
                </c:pt>
                <c:pt idx="68">
                  <c:v>1.5248632664725899</c:v>
                </c:pt>
                <c:pt idx="69">
                  <c:v>1.407542764740723</c:v>
                </c:pt>
                <c:pt idx="70">
                  <c:v>3.9765114355092619</c:v>
                </c:pt>
                <c:pt idx="71">
                  <c:v>1.0184762379736179</c:v>
                </c:pt>
                <c:pt idx="72">
                  <c:v>2.1933256011422761</c:v>
                </c:pt>
                <c:pt idx="73">
                  <c:v>3.0660442876998015</c:v>
                </c:pt>
                <c:pt idx="74">
                  <c:v>4.4944088849581609</c:v>
                </c:pt>
                <c:pt idx="75">
                  <c:v>7.2657750818710722</c:v>
                </c:pt>
                <c:pt idx="76">
                  <c:v>4.5724795661837545</c:v>
                </c:pt>
                <c:pt idx="77">
                  <c:v>1.4813953413946039</c:v>
                </c:pt>
                <c:pt idx="78">
                  <c:v>3.6395635228570447</c:v>
                </c:pt>
                <c:pt idx="79">
                  <c:v>4.5229347107905893</c:v>
                </c:pt>
                <c:pt idx="80">
                  <c:v>1.6894408380672015</c:v>
                </c:pt>
                <c:pt idx="81">
                  <c:v>3.1847231620903553</c:v>
                </c:pt>
                <c:pt idx="82">
                  <c:v>2.1014567134363356</c:v>
                </c:pt>
                <c:pt idx="83">
                  <c:v>5.590115167433841</c:v>
                </c:pt>
                <c:pt idx="84">
                  <c:v>0.93490057281545069</c:v>
                </c:pt>
                <c:pt idx="85">
                  <c:v>0.84746426957469922</c:v>
                </c:pt>
                <c:pt idx="86">
                  <c:v>2.4010136313257453</c:v>
                </c:pt>
                <c:pt idx="87">
                  <c:v>4.2893661067942404</c:v>
                </c:pt>
                <c:pt idx="88">
                  <c:v>2.672688163063158</c:v>
                </c:pt>
                <c:pt idx="89">
                  <c:v>3.3158418703025698</c:v>
                </c:pt>
                <c:pt idx="90">
                  <c:v>3.6981165337762394</c:v>
                </c:pt>
                <c:pt idx="91">
                  <c:v>3.9158136256552978</c:v>
                </c:pt>
                <c:pt idx="92">
                  <c:v>4.53029852046663</c:v>
                </c:pt>
                <c:pt idx="93">
                  <c:v>1.5036297570183763</c:v>
                </c:pt>
                <c:pt idx="94">
                  <c:v>6.3514472959790274</c:v>
                </c:pt>
                <c:pt idx="95">
                  <c:v>5.8173923612215344</c:v>
                </c:pt>
                <c:pt idx="96">
                  <c:v>3.5593480426966821</c:v>
                </c:pt>
                <c:pt idx="97">
                  <c:v>6.8218731956717047</c:v>
                </c:pt>
                <c:pt idx="98">
                  <c:v>1.8653858440160889</c:v>
                </c:pt>
                <c:pt idx="99">
                  <c:v>2.5838934871637194</c:v>
                </c:pt>
                <c:pt idx="100">
                  <c:v>4.2155135301403597</c:v>
                </c:pt>
                <c:pt idx="101">
                  <c:v>3.628911021481025</c:v>
                </c:pt>
                <c:pt idx="102">
                  <c:v>3.7813347324452784</c:v>
                </c:pt>
                <c:pt idx="103">
                  <c:v>6.3284979473769987</c:v>
                </c:pt>
                <c:pt idx="104">
                  <c:v>4.7409892691587761</c:v>
                </c:pt>
                <c:pt idx="105">
                  <c:v>3.3570220098501355</c:v>
                </c:pt>
                <c:pt idx="106">
                  <c:v>4.7560743549999849</c:v>
                </c:pt>
                <c:pt idx="107">
                  <c:v>0.94297931546974745</c:v>
                </c:pt>
                <c:pt idx="108">
                  <c:v>0.99138027809770224</c:v>
                </c:pt>
                <c:pt idx="109">
                  <c:v>6.8238035147129974</c:v>
                </c:pt>
                <c:pt idx="110">
                  <c:v>1.2885779171588665</c:v>
                </c:pt>
                <c:pt idx="111">
                  <c:v>4.3252557423027085</c:v>
                </c:pt>
                <c:pt idx="112">
                  <c:v>4.8667459800340671</c:v>
                </c:pt>
                <c:pt idx="113">
                  <c:v>4.5281537215318606</c:v>
                </c:pt>
                <c:pt idx="114">
                  <c:v>7.3675100446769504</c:v>
                </c:pt>
                <c:pt idx="115">
                  <c:v>4.4540866649845032</c:v>
                </c:pt>
                <c:pt idx="116">
                  <c:v>3.8681990893034248</c:v>
                </c:pt>
                <c:pt idx="117">
                  <c:v>3.6002422090529453</c:v>
                </c:pt>
                <c:pt idx="118">
                  <c:v>7.4077607713527831</c:v>
                </c:pt>
                <c:pt idx="119">
                  <c:v>7.4017553343354292</c:v>
                </c:pt>
                <c:pt idx="120">
                  <c:v>3.5529136458923749</c:v>
                </c:pt>
                <c:pt idx="121">
                  <c:v>4.923654645103273</c:v>
                </c:pt>
                <c:pt idx="122">
                  <c:v>7.0230553357530416</c:v>
                </c:pt>
                <c:pt idx="123">
                  <c:v>3.389980420147753</c:v>
                </c:pt>
                <c:pt idx="124">
                  <c:v>2.602982197683164</c:v>
                </c:pt>
                <c:pt idx="125">
                  <c:v>2.2476605074897589</c:v>
                </c:pt>
                <c:pt idx="126">
                  <c:v>3.2927495351048894</c:v>
                </c:pt>
                <c:pt idx="127">
                  <c:v>2.6217134417134806</c:v>
                </c:pt>
                <c:pt idx="128">
                  <c:v>5.19132555216245</c:v>
                </c:pt>
                <c:pt idx="129">
                  <c:v>1.4757473708663786</c:v>
                </c:pt>
                <c:pt idx="130">
                  <c:v>4.4299219303194386</c:v>
                </c:pt>
                <c:pt idx="131">
                  <c:v>2.4054462157909349</c:v>
                </c:pt>
                <c:pt idx="132">
                  <c:v>6.3076219044119135</c:v>
                </c:pt>
                <c:pt idx="133">
                  <c:v>3.8937221966271767</c:v>
                </c:pt>
                <c:pt idx="134">
                  <c:v>4.6210235154073604</c:v>
                </c:pt>
                <c:pt idx="135">
                  <c:v>7.3959643772115529</c:v>
                </c:pt>
                <c:pt idx="136">
                  <c:v>4.4881174747495054</c:v>
                </c:pt>
                <c:pt idx="137">
                  <c:v>0.98230062927384665</c:v>
                </c:pt>
                <c:pt idx="138">
                  <c:v>6.0926415578502287</c:v>
                </c:pt>
                <c:pt idx="139">
                  <c:v>6.6125408196382462</c:v>
                </c:pt>
                <c:pt idx="140">
                  <c:v>7.3908883530659333</c:v>
                </c:pt>
                <c:pt idx="141">
                  <c:v>5.7775705943326559</c:v>
                </c:pt>
                <c:pt idx="142">
                  <c:v>4.254906337242284</c:v>
                </c:pt>
                <c:pt idx="143">
                  <c:v>4.0922590846889646</c:v>
                </c:pt>
                <c:pt idx="144">
                  <c:v>1.7119612268822764</c:v>
                </c:pt>
                <c:pt idx="145">
                  <c:v>3.3937695649325117</c:v>
                </c:pt>
                <c:pt idx="146">
                  <c:v>1.9047786511180136</c:v>
                </c:pt>
                <c:pt idx="147">
                  <c:v>1.3835210166713097</c:v>
                </c:pt>
                <c:pt idx="148">
                  <c:v>4.8081929691148728</c:v>
                </c:pt>
                <c:pt idx="149">
                  <c:v>2.0620639063344104</c:v>
                </c:pt>
                <c:pt idx="150">
                  <c:v>4.2940846644507316</c:v>
                </c:pt>
                <c:pt idx="151">
                  <c:v>1.1879868471181982</c:v>
                </c:pt>
                <c:pt idx="152">
                  <c:v>1.0607287769885683</c:v>
                </c:pt>
                <c:pt idx="153">
                  <c:v>0.8774199613636402</c:v>
                </c:pt>
                <c:pt idx="154">
                  <c:v>4.1741189106993168</c:v>
                </c:pt>
                <c:pt idx="155">
                  <c:v>4.0366372989806205</c:v>
                </c:pt>
                <c:pt idx="156">
                  <c:v>4.8723224572644668</c:v>
                </c:pt>
                <c:pt idx="157">
                  <c:v>1.2271651743266461</c:v>
                </c:pt>
                <c:pt idx="158">
                  <c:v>2.0944503702494233</c:v>
                </c:pt>
                <c:pt idx="159">
                  <c:v>1.1421596432119663</c:v>
                </c:pt>
                <c:pt idx="160">
                  <c:v>1.7335522028256181</c:v>
                </c:pt>
                <c:pt idx="161">
                  <c:v>1.3492757270128306</c:v>
                </c:pt>
                <c:pt idx="162">
                  <c:v>3.803140188282097</c:v>
                </c:pt>
                <c:pt idx="163">
                  <c:v>6.5920222431622886</c:v>
                </c:pt>
                <c:pt idx="164">
                  <c:v>3.4063523853498232</c:v>
                </c:pt>
                <c:pt idx="165">
                  <c:v>2.4032299235583401</c:v>
                </c:pt>
                <c:pt idx="166">
                  <c:v>4.0413558566371126</c:v>
                </c:pt>
                <c:pt idx="167">
                  <c:v>4.44643688211716</c:v>
                </c:pt>
                <c:pt idx="168">
                  <c:v>6.4754166744086783</c:v>
                </c:pt>
                <c:pt idx="169">
                  <c:v>2.6091306212961687</c:v>
                </c:pt>
                <c:pt idx="170">
                  <c:v>7.1563188429000251</c:v>
                </c:pt>
                <c:pt idx="171">
                  <c:v>3.2924635619135869</c:v>
                </c:pt>
                <c:pt idx="172">
                  <c:v>7.0524390811593776</c:v>
                </c:pt>
                <c:pt idx="173">
                  <c:v>5.8442023479061476</c:v>
                </c:pt>
                <c:pt idx="174">
                  <c:v>3.2203983177053472</c:v>
                </c:pt>
                <c:pt idx="175">
                  <c:v>4.4721029760365631</c:v>
                </c:pt>
                <c:pt idx="176">
                  <c:v>6.2710888292230136</c:v>
                </c:pt>
                <c:pt idx="177">
                  <c:v>5.0175253451483313</c:v>
                </c:pt>
                <c:pt idx="178">
                  <c:v>6.1302470325065128</c:v>
                </c:pt>
                <c:pt idx="179">
                  <c:v>4.0138309369742426</c:v>
                </c:pt>
                <c:pt idx="180">
                  <c:v>4.8887659157643633</c:v>
                </c:pt>
                <c:pt idx="181">
                  <c:v>7.3190375887511703</c:v>
                </c:pt>
                <c:pt idx="182">
                  <c:v>6.2651548855034864</c:v>
                </c:pt>
                <c:pt idx="183">
                  <c:v>4.9962203423962919</c:v>
                </c:pt>
                <c:pt idx="184">
                  <c:v>3.4778456831754583</c:v>
                </c:pt>
                <c:pt idx="185">
                  <c:v>6.9003728366842525</c:v>
                </c:pt>
                <c:pt idx="186">
                  <c:v>3.7332197430086262</c:v>
                </c:pt>
                <c:pt idx="187">
                  <c:v>4.5019871745276783</c:v>
                </c:pt>
                <c:pt idx="188">
                  <c:v>4.2035741494034777</c:v>
                </c:pt>
                <c:pt idx="189">
                  <c:v>3.5975254637355714</c:v>
                </c:pt>
                <c:pt idx="190">
                  <c:v>3.8642669579230149</c:v>
                </c:pt>
                <c:pt idx="191">
                  <c:v>3.4310175730996675</c:v>
                </c:pt>
                <c:pt idx="192">
                  <c:v>3.8280913492232438</c:v>
                </c:pt>
                <c:pt idx="193">
                  <c:v>3.1022198963995726</c:v>
                </c:pt>
                <c:pt idx="194">
                  <c:v>4.7080308588611581</c:v>
                </c:pt>
                <c:pt idx="195">
                  <c:v>1.6892978514715502</c:v>
                </c:pt>
                <c:pt idx="196">
                  <c:v>6.1454036116455475</c:v>
                </c:pt>
                <c:pt idx="197">
                  <c:v>4.3750150775893504</c:v>
                </c:pt>
                <c:pt idx="198">
                  <c:v>6.4192229423177292</c:v>
                </c:pt>
                <c:pt idx="199">
                  <c:v>4.6419710516702715</c:v>
                </c:pt>
                <c:pt idx="200">
                  <c:v>6.7153481819115086</c:v>
                </c:pt>
                <c:pt idx="201">
                  <c:v>2.4115231461061137</c:v>
                </c:pt>
                <c:pt idx="202">
                  <c:v>3.6013146085203296</c:v>
                </c:pt>
                <c:pt idx="203">
                  <c:v>4.6198081293443245</c:v>
                </c:pt>
                <c:pt idx="204">
                  <c:v>6.6840341174638809</c:v>
                </c:pt>
                <c:pt idx="205">
                  <c:v>3.5829408309791417</c:v>
                </c:pt>
                <c:pt idx="206">
                  <c:v>3.7505211210824299</c:v>
                </c:pt>
                <c:pt idx="207">
                  <c:v>3.4948610880579594</c:v>
                </c:pt>
                <c:pt idx="208">
                  <c:v>1.184698155418219</c:v>
                </c:pt>
                <c:pt idx="209">
                  <c:v>0.93418563983719438</c:v>
                </c:pt>
                <c:pt idx="210">
                  <c:v>3.9720788510440723</c:v>
                </c:pt>
                <c:pt idx="211">
                  <c:v>4.4600206087040304</c:v>
                </c:pt>
                <c:pt idx="212">
                  <c:v>7.3407000579923372</c:v>
                </c:pt>
                <c:pt idx="213">
                  <c:v>1.1875578873312445</c:v>
                </c:pt>
                <c:pt idx="214">
                  <c:v>0.89572224560700275</c:v>
                </c:pt>
                <c:pt idx="215">
                  <c:v>5.1312711819889163</c:v>
                </c:pt>
                <c:pt idx="216">
                  <c:v>3.6443535738113622</c:v>
                </c:pt>
                <c:pt idx="217">
                  <c:v>5.9064015170144497</c:v>
                </c:pt>
                <c:pt idx="218">
                  <c:v>7.1003395907025526</c:v>
                </c:pt>
                <c:pt idx="219">
                  <c:v>1.4106169765472254</c:v>
                </c:pt>
                <c:pt idx="220">
                  <c:v>4.4357128874433149</c:v>
                </c:pt>
                <c:pt idx="221">
                  <c:v>3.8488958988905035</c:v>
                </c:pt>
                <c:pt idx="222">
                  <c:v>4.2902240263681479</c:v>
                </c:pt>
                <c:pt idx="223">
                  <c:v>6.5965978142231299</c:v>
                </c:pt>
                <c:pt idx="224">
                  <c:v>0.85561450552682161</c:v>
                </c:pt>
                <c:pt idx="225">
                  <c:v>3.7325048100303699</c:v>
                </c:pt>
                <c:pt idx="226">
                  <c:v>4.015332296228582</c:v>
                </c:pt>
                <c:pt idx="227">
                  <c:v>1.2598376114329612</c:v>
                </c:pt>
                <c:pt idx="228">
                  <c:v>4.5839899871336813</c:v>
                </c:pt>
                <c:pt idx="229">
                  <c:v>4.6361086012485693</c:v>
                </c:pt>
                <c:pt idx="230">
                  <c:v>5.9050431443557629</c:v>
                </c:pt>
                <c:pt idx="231">
                  <c:v>4.9070682000077257</c:v>
                </c:pt>
                <c:pt idx="232">
                  <c:v>3.4089976373693718</c:v>
                </c:pt>
                <c:pt idx="233">
                  <c:v>3.6228340911658461</c:v>
                </c:pt>
                <c:pt idx="234">
                  <c:v>7.0764608292287905</c:v>
                </c:pt>
                <c:pt idx="235">
                  <c:v>3.5898041875704028</c:v>
                </c:pt>
                <c:pt idx="236">
                  <c:v>1.3892404804973604</c:v>
                </c:pt>
                <c:pt idx="237">
                  <c:v>1.4741030250163891</c:v>
                </c:pt>
                <c:pt idx="238">
                  <c:v>4.5796288959663176</c:v>
                </c:pt>
                <c:pt idx="239">
                  <c:v>4.1101324091453737</c:v>
                </c:pt>
                <c:pt idx="240">
                  <c:v>2.0002222037152362</c:v>
                </c:pt>
                <c:pt idx="241">
                  <c:v>4.3211091310288223</c:v>
                </c:pt>
                <c:pt idx="242">
                  <c:v>4.5288686545101173</c:v>
                </c:pt>
                <c:pt idx="243">
                  <c:v>7.2876520310057167</c:v>
                </c:pt>
                <c:pt idx="244">
                  <c:v>4.3540675413264394</c:v>
                </c:pt>
                <c:pt idx="245">
                  <c:v>4.4621654076387998</c:v>
                </c:pt>
                <c:pt idx="246">
                  <c:v>6.917459734864579</c:v>
                </c:pt>
                <c:pt idx="247">
                  <c:v>3.5000800987992307</c:v>
                </c:pt>
                <c:pt idx="248">
                  <c:v>7.0135467271422325</c:v>
                </c:pt>
                <c:pt idx="249">
                  <c:v>7.585707589640788</c:v>
                </c:pt>
                <c:pt idx="250">
                  <c:v>6.9476299065469966</c:v>
                </c:pt>
                <c:pt idx="251">
                  <c:v>2.0075860133912764</c:v>
                </c:pt>
                <c:pt idx="252">
                  <c:v>4.4899763004929714</c:v>
                </c:pt>
                <c:pt idx="253">
                  <c:v>1.9270845600396118</c:v>
                </c:pt>
                <c:pt idx="254">
                  <c:v>4.3647915360002845</c:v>
                </c:pt>
                <c:pt idx="255">
                  <c:v>1.1675397639400666</c:v>
                </c:pt>
                <c:pt idx="256">
                  <c:v>0.87827788093754788</c:v>
                </c:pt>
                <c:pt idx="257">
                  <c:v>4.77695039796507</c:v>
                </c:pt>
                <c:pt idx="258">
                  <c:v>4.8399359933494548</c:v>
                </c:pt>
                <c:pt idx="259">
                  <c:v>6.1898009495952673</c:v>
                </c:pt>
                <c:pt idx="260">
                  <c:v>5.8175353478171861</c:v>
                </c:pt>
                <c:pt idx="261">
                  <c:v>3.844463314425314</c:v>
                </c:pt>
                <c:pt idx="262">
                  <c:v>2.2052649818791572</c:v>
                </c:pt>
                <c:pt idx="263">
                  <c:v>6.9732245071685739</c:v>
                </c:pt>
                <c:pt idx="264">
                  <c:v>2.6393007929785868</c:v>
                </c:pt>
                <c:pt idx="265">
                  <c:v>1.5274370251943128</c:v>
                </c:pt>
                <c:pt idx="266">
                  <c:v>6.2405611910514676</c:v>
                </c:pt>
                <c:pt idx="267">
                  <c:v>7.3336222215075999</c:v>
                </c:pt>
                <c:pt idx="268">
                  <c:v>4.3856675789653705</c:v>
                </c:pt>
                <c:pt idx="269">
                  <c:v>3.4669072086081361</c:v>
                </c:pt>
                <c:pt idx="270">
                  <c:v>4.2095795864208316</c:v>
                </c:pt>
                <c:pt idx="271">
                  <c:v>4.4048277827826405</c:v>
                </c:pt>
                <c:pt idx="272">
                  <c:v>3.8494678452731086</c:v>
                </c:pt>
                <c:pt idx="273">
                  <c:v>3.4603298252081776</c:v>
                </c:pt>
                <c:pt idx="274">
                  <c:v>4.5880651051097425</c:v>
                </c:pt>
                <c:pt idx="275">
                  <c:v>4.2167289162033956</c:v>
                </c:pt>
                <c:pt idx="276">
                  <c:v>4.4926930458103458</c:v>
                </c:pt>
                <c:pt idx="277">
                  <c:v>4.821848188999569</c:v>
                </c:pt>
                <c:pt idx="278">
                  <c:v>5.8856684606450163</c:v>
                </c:pt>
                <c:pt idx="279">
                  <c:v>7.2386076286973307</c:v>
                </c:pt>
                <c:pt idx="280">
                  <c:v>4.1967107928122172</c:v>
                </c:pt>
                <c:pt idx="281">
                  <c:v>3.451679136171276</c:v>
                </c:pt>
                <c:pt idx="282">
                  <c:v>1.3276847510694889</c:v>
                </c:pt>
                <c:pt idx="283">
                  <c:v>4.0351359397262829</c:v>
                </c:pt>
                <c:pt idx="284">
                  <c:v>3.1261701511711601</c:v>
                </c:pt>
                <c:pt idx="285">
                  <c:v>3.7747573490453199</c:v>
                </c:pt>
                <c:pt idx="286">
                  <c:v>5.7822891519891479</c:v>
                </c:pt>
                <c:pt idx="287">
                  <c:v>5.1642295922865342</c:v>
                </c:pt>
                <c:pt idx="288">
                  <c:v>6.9642878449403698</c:v>
                </c:pt>
                <c:pt idx="289">
                  <c:v>3.5622077746097074</c:v>
                </c:pt>
                <c:pt idx="290">
                  <c:v>4.299160688596352</c:v>
                </c:pt>
                <c:pt idx="291">
                  <c:v>6.9279692496449474</c:v>
                </c:pt>
                <c:pt idx="292">
                  <c:v>3.9027303521532066</c:v>
                </c:pt>
                <c:pt idx="293">
                  <c:v>1.0123278143606131</c:v>
                </c:pt>
                <c:pt idx="294">
                  <c:v>3.5610638818444973</c:v>
                </c:pt>
                <c:pt idx="295">
                  <c:v>4.0844663152259706</c:v>
                </c:pt>
                <c:pt idx="296">
                  <c:v>2.262888579926619</c:v>
                </c:pt>
                <c:pt idx="297">
                  <c:v>2.2903420062916626</c:v>
                </c:pt>
                <c:pt idx="298">
                  <c:v>3.5524131928075957</c:v>
                </c:pt>
                <c:pt idx="299">
                  <c:v>3.6563644478460686</c:v>
                </c:pt>
                <c:pt idx="300">
                  <c:v>3.947699636485531</c:v>
                </c:pt>
                <c:pt idx="301">
                  <c:v>2.0426892226236637</c:v>
                </c:pt>
                <c:pt idx="302">
                  <c:v>3.8228723384819725</c:v>
                </c:pt>
                <c:pt idx="303">
                  <c:v>6.3899106902092191</c:v>
                </c:pt>
                <c:pt idx="304">
                  <c:v>3.5733607290705067</c:v>
                </c:pt>
                <c:pt idx="305">
                  <c:v>1.4961229607466846</c:v>
                </c:pt>
                <c:pt idx="306">
                  <c:v>5.9435065385859547</c:v>
                </c:pt>
                <c:pt idx="307">
                  <c:v>5.1747391070669027</c:v>
                </c:pt>
                <c:pt idx="308">
                  <c:v>2.0403299437954177</c:v>
                </c:pt>
                <c:pt idx="309">
                  <c:v>6.6582965302466519</c:v>
                </c:pt>
                <c:pt idx="310">
                  <c:v>4.6365375610355235</c:v>
                </c:pt>
                <c:pt idx="311">
                  <c:v>1.451010689818709</c:v>
                </c:pt>
                <c:pt idx="312">
                  <c:v>3.6665879894351345</c:v>
                </c:pt>
                <c:pt idx="313">
                  <c:v>3.0021292794436838</c:v>
                </c:pt>
                <c:pt idx="314">
                  <c:v>2.3734172183650504</c:v>
                </c:pt>
                <c:pt idx="315">
                  <c:v>5.8765173185233346</c:v>
                </c:pt>
                <c:pt idx="316">
                  <c:v>3.6194024128702154</c:v>
                </c:pt>
                <c:pt idx="317">
                  <c:v>5.7963733316607984</c:v>
                </c:pt>
                <c:pt idx="318">
                  <c:v>6.241490603923201</c:v>
                </c:pt>
                <c:pt idx="319">
                  <c:v>4.1438772457190733</c:v>
                </c:pt>
                <c:pt idx="320">
                  <c:v>5.8838811281993753</c:v>
                </c:pt>
                <c:pt idx="321">
                  <c:v>4.2012148705752317</c:v>
                </c:pt>
                <c:pt idx="322">
                  <c:v>3.7893419818017495</c:v>
                </c:pt>
                <c:pt idx="323">
                  <c:v>3.3382907658198189</c:v>
                </c:pt>
                <c:pt idx="324">
                  <c:v>4.2769262729725792</c:v>
                </c:pt>
                <c:pt idx="325">
                  <c:v>6.3182744057879328</c:v>
                </c:pt>
                <c:pt idx="326">
                  <c:v>3.9999612371960698</c:v>
                </c:pt>
                <c:pt idx="327">
                  <c:v>1.1226419729055679</c:v>
                </c:pt>
                <c:pt idx="328">
                  <c:v>6.7313626806244509</c:v>
                </c:pt>
                <c:pt idx="329">
                  <c:v>3.5593480426966821</c:v>
                </c:pt>
                <c:pt idx="330">
                  <c:v>1.0284138063713812</c:v>
                </c:pt>
                <c:pt idx="331">
                  <c:v>4.0023205160243158</c:v>
                </c:pt>
                <c:pt idx="332">
                  <c:v>6.6016738383687494</c:v>
                </c:pt>
                <c:pt idx="333">
                  <c:v>3.9983168913460805</c:v>
                </c:pt>
                <c:pt idx="334">
                  <c:v>4.657199124107132</c:v>
                </c:pt>
                <c:pt idx="335">
                  <c:v>5.4910969499453373</c:v>
                </c:pt>
                <c:pt idx="336">
                  <c:v>2.6714012837022967</c:v>
                </c:pt>
                <c:pt idx="337">
                  <c:v>7.0451467647811628</c:v>
                </c:pt>
                <c:pt idx="338">
                  <c:v>3.4553967876582088</c:v>
                </c:pt>
                <c:pt idx="339">
                  <c:v>7.1546744970500358</c:v>
                </c:pt>
                <c:pt idx="340">
                  <c:v>4.2996611416811312</c:v>
                </c:pt>
                <c:pt idx="341">
                  <c:v>7.4609517849350553</c:v>
                </c:pt>
                <c:pt idx="342">
                  <c:v>6.4663370255848225</c:v>
                </c:pt>
                <c:pt idx="343">
                  <c:v>3.5915200267182179</c:v>
                </c:pt>
                <c:pt idx="344">
                  <c:v>3.586372509274772</c:v>
                </c:pt>
                <c:pt idx="345">
                  <c:v>5.5376390868298255</c:v>
                </c:pt>
                <c:pt idx="346">
                  <c:v>5.969673085590137</c:v>
                </c:pt>
                <c:pt idx="347">
                  <c:v>5.0390448277938473</c:v>
                </c:pt>
                <c:pt idx="348">
                  <c:v>7.1824138966063815</c:v>
                </c:pt>
                <c:pt idx="349">
                  <c:v>3.4047080394998339</c:v>
                </c:pt>
                <c:pt idx="350">
                  <c:v>5.7311714440438193</c:v>
                </c:pt>
                <c:pt idx="351">
                  <c:v>4.2569081495814016</c:v>
                </c:pt>
                <c:pt idx="352">
                  <c:v>1.4114034028233073</c:v>
                </c:pt>
                <c:pt idx="353">
                  <c:v>1.585561076326554</c:v>
                </c:pt>
                <c:pt idx="354">
                  <c:v>5.1389209648562595</c:v>
                </c:pt>
                <c:pt idx="355">
                  <c:v>3.6056756996876933</c:v>
                </c:pt>
                <c:pt idx="356">
                  <c:v>3.3209893877460153</c:v>
                </c:pt>
                <c:pt idx="357">
                  <c:v>6.107941123584915</c:v>
                </c:pt>
                <c:pt idx="358">
                  <c:v>4.8259233069756302</c:v>
                </c:pt>
                <c:pt idx="359">
                  <c:v>3.3987026024824805</c:v>
                </c:pt>
                <c:pt idx="360">
                  <c:v>1.9275135198265656</c:v>
                </c:pt>
                <c:pt idx="361">
                  <c:v>6.6931852595855625</c:v>
                </c:pt>
                <c:pt idx="362">
                  <c:v>4.5825601211771687</c:v>
                </c:pt>
                <c:pt idx="363">
                  <c:v>1.2041443324267918</c:v>
                </c:pt>
                <c:pt idx="364">
                  <c:v>4.2510456991596994</c:v>
                </c:pt>
                <c:pt idx="365">
                  <c:v>3.613611455746339</c:v>
                </c:pt>
                <c:pt idx="366">
                  <c:v>3.8666262367512609</c:v>
                </c:pt>
                <c:pt idx="367">
                  <c:v>1.826207516807641</c:v>
                </c:pt>
                <c:pt idx="368">
                  <c:v>1.9604719301241833</c:v>
                </c:pt>
                <c:pt idx="369">
                  <c:v>3.4411696213909075</c:v>
                </c:pt>
                <c:pt idx="370">
                  <c:v>0.82801809256612657</c:v>
                </c:pt>
                <c:pt idx="371">
                  <c:v>6.5315389132018016</c:v>
                </c:pt>
                <c:pt idx="372">
                  <c:v>1.1496664394836578</c:v>
                </c:pt>
                <c:pt idx="373">
                  <c:v>3.2473512909856113</c:v>
                </c:pt>
                <c:pt idx="374">
                  <c:v>4.5270813220644763</c:v>
                </c:pt>
                <c:pt idx="375">
                  <c:v>4.1469514575255753</c:v>
                </c:pt>
                <c:pt idx="376">
                  <c:v>4.0605160604543826</c:v>
                </c:pt>
                <c:pt idx="377">
                  <c:v>1.3702232632757416</c:v>
                </c:pt>
                <c:pt idx="378">
                  <c:v>1.1835542626530089</c:v>
                </c:pt>
                <c:pt idx="379">
                  <c:v>6.9835910353532915</c:v>
                </c:pt>
                <c:pt idx="380">
                  <c:v>7.2823615269666195</c:v>
                </c:pt>
                <c:pt idx="381">
                  <c:v>0.97965537725429819</c:v>
                </c:pt>
                <c:pt idx="382">
                  <c:v>4.2979453025333161</c:v>
                </c:pt>
                <c:pt idx="383">
                  <c:v>2.6685415517892714</c:v>
                </c:pt>
                <c:pt idx="384">
                  <c:v>2.3750615642150401</c:v>
                </c:pt>
                <c:pt idx="385">
                  <c:v>5.2516658955272861</c:v>
                </c:pt>
                <c:pt idx="386">
                  <c:v>4.4340685415933248</c:v>
                </c:pt>
                <c:pt idx="387">
                  <c:v>3.2042408323967537</c:v>
                </c:pt>
                <c:pt idx="388">
                  <c:v>1.9960755924413494</c:v>
                </c:pt>
                <c:pt idx="389">
                  <c:v>4.3961056004479131</c:v>
                </c:pt>
                <c:pt idx="390">
                  <c:v>4.7861015400867517</c:v>
                </c:pt>
                <c:pt idx="391">
                  <c:v>3.8048560274299121</c:v>
                </c:pt>
                <c:pt idx="392">
                  <c:v>3.1011474969321879</c:v>
                </c:pt>
                <c:pt idx="393">
                  <c:v>4.0631613124739312</c:v>
                </c:pt>
                <c:pt idx="394">
                  <c:v>3.9582806445637249</c:v>
                </c:pt>
                <c:pt idx="395">
                  <c:v>6.1275302871891393</c:v>
                </c:pt>
                <c:pt idx="396">
                  <c:v>0.76839268217954704</c:v>
                </c:pt>
                <c:pt idx="397">
                  <c:v>7.5810605252821217</c:v>
                </c:pt>
                <c:pt idx="398">
                  <c:v>7.4535879752590146</c:v>
                </c:pt>
                <c:pt idx="399">
                  <c:v>4.7433485479870212</c:v>
                </c:pt>
                <c:pt idx="400">
                  <c:v>6.4847822964238366</c:v>
                </c:pt>
                <c:pt idx="401">
                  <c:v>5.9125499406274544</c:v>
                </c:pt>
                <c:pt idx="402">
                  <c:v>6.6554367983336267</c:v>
                </c:pt>
                <c:pt idx="403">
                  <c:v>7.0936192207069428</c:v>
                </c:pt>
                <c:pt idx="404">
                  <c:v>1.0156165060605926</c:v>
                </c:pt>
                <c:pt idx="405">
                  <c:v>0.89250504720484924</c:v>
                </c:pt>
                <c:pt idx="406">
                  <c:v>6.7933473698392763</c:v>
                </c:pt>
                <c:pt idx="407">
                  <c:v>6.4912166932281439</c:v>
                </c:pt>
                <c:pt idx="408">
                  <c:v>2.1220467832101182</c:v>
                </c:pt>
                <c:pt idx="409">
                  <c:v>3.8506117380383187</c:v>
                </c:pt>
                <c:pt idx="410">
                  <c:v>3.7811202525518017</c:v>
                </c:pt>
                <c:pt idx="411">
                  <c:v>4.7134643494959061</c:v>
                </c:pt>
                <c:pt idx="412">
                  <c:v>4.147737883801657</c:v>
                </c:pt>
                <c:pt idx="413">
                  <c:v>1.870247388268232</c:v>
                </c:pt>
                <c:pt idx="414">
                  <c:v>4.6799339928156831</c:v>
                </c:pt>
                <c:pt idx="415">
                  <c:v>3.0270089470870047</c:v>
                </c:pt>
                <c:pt idx="416">
                  <c:v>3.5800096057682906</c:v>
                </c:pt>
                <c:pt idx="417">
                  <c:v>1.461591697896903</c:v>
                </c:pt>
                <c:pt idx="418">
                  <c:v>3.3069052080743653</c:v>
                </c:pt>
                <c:pt idx="419">
                  <c:v>7.3839535031768468</c:v>
                </c:pt>
                <c:pt idx="420">
                  <c:v>4.7557168885108565</c:v>
                </c:pt>
                <c:pt idx="421">
                  <c:v>1.7626499750406515</c:v>
                </c:pt>
                <c:pt idx="422">
                  <c:v>6.5411190151104366</c:v>
                </c:pt>
                <c:pt idx="423">
                  <c:v>3.8278768693297667</c:v>
                </c:pt>
                <c:pt idx="424">
                  <c:v>5.966098420698855</c:v>
                </c:pt>
                <c:pt idx="425">
                  <c:v>3.6640857240112372</c:v>
                </c:pt>
                <c:pt idx="426">
                  <c:v>1.1147062168469226</c:v>
                </c:pt>
                <c:pt idx="427">
                  <c:v>0.9194580204851136</c:v>
                </c:pt>
                <c:pt idx="428">
                  <c:v>4.7708734676498912</c:v>
                </c:pt>
                <c:pt idx="429">
                  <c:v>4.4051852492717689</c:v>
                </c:pt>
                <c:pt idx="430">
                  <c:v>3.6607255390134323</c:v>
                </c:pt>
                <c:pt idx="431">
                  <c:v>3.3799713584521642</c:v>
                </c:pt>
                <c:pt idx="432">
                  <c:v>3.3058328086069806</c:v>
                </c:pt>
                <c:pt idx="433">
                  <c:v>3.7246405472695501</c:v>
                </c:pt>
                <c:pt idx="434">
                  <c:v>6.6437833907880481</c:v>
                </c:pt>
                <c:pt idx="435">
                  <c:v>2.2384378720702518</c:v>
                </c:pt>
                <c:pt idx="436">
                  <c:v>3.8217999390145878</c:v>
                </c:pt>
                <c:pt idx="437">
                  <c:v>1.3833780300756584</c:v>
                </c:pt>
                <c:pt idx="438">
                  <c:v>6.4034229234982636</c:v>
                </c:pt>
                <c:pt idx="439">
                  <c:v>1.5146397248835242</c:v>
                </c:pt>
                <c:pt idx="440">
                  <c:v>5.0229588357830801</c:v>
                </c:pt>
                <c:pt idx="441">
                  <c:v>7.074316030294022</c:v>
                </c:pt>
                <c:pt idx="442">
                  <c:v>5.0952385598847965</c:v>
                </c:pt>
                <c:pt idx="443">
                  <c:v>1.8899795384681073</c:v>
                </c:pt>
                <c:pt idx="444">
                  <c:v>1.142016656616315</c:v>
                </c:pt>
                <c:pt idx="445">
                  <c:v>4.6152325582834841</c:v>
                </c:pt>
                <c:pt idx="446">
                  <c:v>7.495840514273965</c:v>
                </c:pt>
                <c:pt idx="447">
                  <c:v>4.1927071681339818</c:v>
                </c:pt>
                <c:pt idx="448">
                  <c:v>0.76581892345782421</c:v>
                </c:pt>
                <c:pt idx="449">
                  <c:v>2.0622783862278871</c:v>
                </c:pt>
                <c:pt idx="450">
                  <c:v>3.3519459857045151</c:v>
                </c:pt>
                <c:pt idx="451">
                  <c:v>1.0032481655367578</c:v>
                </c:pt>
                <c:pt idx="452">
                  <c:v>4.0055377144264694</c:v>
                </c:pt>
                <c:pt idx="453">
                  <c:v>1.0276273800952991</c:v>
                </c:pt>
                <c:pt idx="454">
                  <c:v>6.2741630410295164</c:v>
                </c:pt>
                <c:pt idx="455">
                  <c:v>7.5531781391301243</c:v>
                </c:pt>
                <c:pt idx="456">
                  <c:v>4.1421614065712582</c:v>
                </c:pt>
                <c:pt idx="457">
                  <c:v>1.7336951894212693</c:v>
                </c:pt>
                <c:pt idx="458">
                  <c:v>2.268536550454844</c:v>
                </c:pt>
                <c:pt idx="459">
                  <c:v>2.4735078353209392</c:v>
                </c:pt>
                <c:pt idx="460">
                  <c:v>1.3939590381538525</c:v>
                </c:pt>
                <c:pt idx="461">
                  <c:v>3.7198504963152326</c:v>
                </c:pt>
                <c:pt idx="462">
                  <c:v>3.9380480412790702</c:v>
                </c:pt>
                <c:pt idx="463">
                  <c:v>7.1272925639828175</c:v>
                </c:pt>
                <c:pt idx="464">
                  <c:v>6.2619376871013328</c:v>
                </c:pt>
                <c:pt idx="465">
                  <c:v>4.151884495075544</c:v>
                </c:pt>
                <c:pt idx="466">
                  <c:v>3.2942508943592279</c:v>
                </c:pt>
                <c:pt idx="467">
                  <c:v>6.9074506731689898</c:v>
                </c:pt>
                <c:pt idx="468">
                  <c:v>2.2800469714047713</c:v>
                </c:pt>
                <c:pt idx="469">
                  <c:v>7.3489217872422854</c:v>
                </c:pt>
                <c:pt idx="470">
                  <c:v>3.9158851189531232</c:v>
                </c:pt>
                <c:pt idx="471">
                  <c:v>6.9549222229252115</c:v>
                </c:pt>
                <c:pt idx="472">
                  <c:v>6.6594404230118629</c:v>
                </c:pt>
                <c:pt idx="473">
                  <c:v>2.1226187295927232</c:v>
                </c:pt>
                <c:pt idx="474">
                  <c:v>4.0251983713285195</c:v>
                </c:pt>
                <c:pt idx="475">
                  <c:v>1.0438563587017182</c:v>
                </c:pt>
                <c:pt idx="476">
                  <c:v>4.0811061302281662</c:v>
                </c:pt>
                <c:pt idx="477">
                  <c:v>6.3064065183488776</c:v>
                </c:pt>
                <c:pt idx="478">
                  <c:v>3.7397971264085847</c:v>
                </c:pt>
                <c:pt idx="479">
                  <c:v>6.681531852039984</c:v>
                </c:pt>
                <c:pt idx="480">
                  <c:v>4.7075304057763789</c:v>
                </c:pt>
                <c:pt idx="481">
                  <c:v>4.9611886264617313</c:v>
                </c:pt>
                <c:pt idx="482">
                  <c:v>4.104555931914974</c:v>
                </c:pt>
                <c:pt idx="483">
                  <c:v>6.6393508063228595</c:v>
                </c:pt>
                <c:pt idx="484">
                  <c:v>7.1251477650480481</c:v>
                </c:pt>
                <c:pt idx="485">
                  <c:v>4.8886229291687116</c:v>
                </c:pt>
                <c:pt idx="486">
                  <c:v>1.6469738191587742</c:v>
                </c:pt>
                <c:pt idx="487">
                  <c:v>7.2017885803171291</c:v>
                </c:pt>
                <c:pt idx="488">
                  <c:v>3.9597105105202375</c:v>
                </c:pt>
                <c:pt idx="489">
                  <c:v>2.3140777811697735</c:v>
                </c:pt>
                <c:pt idx="490">
                  <c:v>6.4837098969564515</c:v>
                </c:pt>
                <c:pt idx="491">
                  <c:v>4.9801343503855247</c:v>
                </c:pt>
                <c:pt idx="492">
                  <c:v>3.4983642596514155</c:v>
                </c:pt>
                <c:pt idx="493">
                  <c:v>4.4842568366669209</c:v>
                </c:pt>
                <c:pt idx="494">
                  <c:v>3.6739517991111748</c:v>
                </c:pt>
                <c:pt idx="495">
                  <c:v>4.1103468890388504</c:v>
                </c:pt>
                <c:pt idx="496">
                  <c:v>7.5990053430363567</c:v>
                </c:pt>
                <c:pt idx="497">
                  <c:v>7.5186468762803429</c:v>
                </c:pt>
                <c:pt idx="498">
                  <c:v>5.7622710285979704</c:v>
                </c:pt>
                <c:pt idx="499">
                  <c:v>2.311075062661097</c:v>
                </c:pt>
                <c:pt idx="500">
                  <c:v>2.1861047780618872</c:v>
                </c:pt>
                <c:pt idx="501">
                  <c:v>4.1567460393276878</c:v>
                </c:pt>
                <c:pt idx="502">
                  <c:v>4.8792573071535532</c:v>
                </c:pt>
                <c:pt idx="503">
                  <c:v>1.3867382150734633</c:v>
                </c:pt>
                <c:pt idx="504">
                  <c:v>1.7301205245299875</c:v>
                </c:pt>
                <c:pt idx="505">
                  <c:v>2.1376323221361067</c:v>
                </c:pt>
                <c:pt idx="506">
                  <c:v>3.751307547358512</c:v>
                </c:pt>
                <c:pt idx="507">
                  <c:v>4.1134925941431781</c:v>
                </c:pt>
                <c:pt idx="508">
                  <c:v>3.8979403011988891</c:v>
                </c:pt>
                <c:pt idx="509">
                  <c:v>3.8861439070576593</c:v>
                </c:pt>
                <c:pt idx="510">
                  <c:v>1.762149521955872</c:v>
                </c:pt>
                <c:pt idx="511">
                  <c:v>6.6086801815556617</c:v>
                </c:pt>
                <c:pt idx="512">
                  <c:v>4.5472424320513047</c:v>
                </c:pt>
                <c:pt idx="513">
                  <c:v>4.3462747718634454</c:v>
                </c:pt>
                <c:pt idx="514">
                  <c:v>4.7281919688479874</c:v>
                </c:pt>
                <c:pt idx="515">
                  <c:v>4.0959767361758974</c:v>
                </c:pt>
                <c:pt idx="516">
                  <c:v>6.3756835239419178</c:v>
                </c:pt>
                <c:pt idx="517">
                  <c:v>3.8829267086555057</c:v>
                </c:pt>
                <c:pt idx="518">
                  <c:v>3.864481437816492</c:v>
                </c:pt>
                <c:pt idx="519">
                  <c:v>3.3926256721673016</c:v>
                </c:pt>
                <c:pt idx="520">
                  <c:v>4.3971065066174715</c:v>
                </c:pt>
                <c:pt idx="521">
                  <c:v>3.4448157795800149</c:v>
                </c:pt>
                <c:pt idx="522">
                  <c:v>4.5333727322731319</c:v>
                </c:pt>
                <c:pt idx="523">
                  <c:v>2.6146356052287425</c:v>
                </c:pt>
                <c:pt idx="524">
                  <c:v>6.4267297385894206</c:v>
                </c:pt>
                <c:pt idx="525">
                  <c:v>4.6797195129222064</c:v>
                </c:pt>
                <c:pt idx="526">
                  <c:v>4.2976593293420136</c:v>
                </c:pt>
                <c:pt idx="527">
                  <c:v>4.886549623531768</c:v>
                </c:pt>
                <c:pt idx="528">
                  <c:v>4.8431531917516075</c:v>
                </c:pt>
                <c:pt idx="529">
                  <c:v>1.178835704996517</c:v>
                </c:pt>
                <c:pt idx="530">
                  <c:v>2.2648903922657366</c:v>
                </c:pt>
                <c:pt idx="531">
                  <c:v>3.6855337133589279</c:v>
                </c:pt>
                <c:pt idx="532">
                  <c:v>0.87956476029840924</c:v>
                </c:pt>
                <c:pt idx="533">
                  <c:v>4.5761972176706873</c:v>
                </c:pt>
                <c:pt idx="534">
                  <c:v>6.8586207507540813</c:v>
                </c:pt>
                <c:pt idx="535">
                  <c:v>2.8228955817948171</c:v>
                </c:pt>
                <c:pt idx="536">
                  <c:v>6.0990759546545359</c:v>
                </c:pt>
                <c:pt idx="537">
                  <c:v>3.8982977676880171</c:v>
                </c:pt>
                <c:pt idx="538">
                  <c:v>1.5697610575070886</c:v>
                </c:pt>
                <c:pt idx="539">
                  <c:v>1.1311496753468184</c:v>
                </c:pt>
                <c:pt idx="540">
                  <c:v>6.5118782562997524</c:v>
                </c:pt>
                <c:pt idx="541">
                  <c:v>2.0998838608841712</c:v>
                </c:pt>
                <c:pt idx="542">
                  <c:v>4.4997708822950839</c:v>
                </c:pt>
                <c:pt idx="543">
                  <c:v>3.8102895180646605</c:v>
                </c:pt>
                <c:pt idx="544">
                  <c:v>5.6193559262445261</c:v>
                </c:pt>
                <c:pt idx="545">
                  <c:v>0.57364493890251755</c:v>
                </c:pt>
                <c:pt idx="546">
                  <c:v>4.746422759793524</c:v>
                </c:pt>
                <c:pt idx="547">
                  <c:v>4.0645911784304438</c:v>
                </c:pt>
                <c:pt idx="548">
                  <c:v>4.4465798687128109</c:v>
                </c:pt>
                <c:pt idx="549">
                  <c:v>3.6933264828219219</c:v>
                </c:pt>
                <c:pt idx="550">
                  <c:v>4.4989129627211764</c:v>
                </c:pt>
                <c:pt idx="551">
                  <c:v>5.2292884933078616</c:v>
                </c:pt>
                <c:pt idx="552">
                  <c:v>4.675787381541797</c:v>
                </c:pt>
                <c:pt idx="553">
                  <c:v>5.818178787497617</c:v>
                </c:pt>
                <c:pt idx="554">
                  <c:v>4.8784708808774715</c:v>
                </c:pt>
                <c:pt idx="555">
                  <c:v>2.5587993396269217</c:v>
                </c:pt>
                <c:pt idx="556">
                  <c:v>6.5375443502191546</c:v>
                </c:pt>
                <c:pt idx="557">
                  <c:v>1.9225804822765968</c:v>
                </c:pt>
                <c:pt idx="558">
                  <c:v>4.5444541934361053</c:v>
                </c:pt>
                <c:pt idx="559">
                  <c:v>3.2933214814874945</c:v>
                </c:pt>
                <c:pt idx="560">
                  <c:v>2.5503631304834968</c:v>
                </c:pt>
                <c:pt idx="561">
                  <c:v>1.7397721197364484</c:v>
                </c:pt>
                <c:pt idx="562">
                  <c:v>7.5822759113451577</c:v>
                </c:pt>
                <c:pt idx="563">
                  <c:v>1.4094015904841894</c:v>
                </c:pt>
                <c:pt idx="564">
                  <c:v>1.0637314954972448</c:v>
                </c:pt>
                <c:pt idx="565">
                  <c:v>4.5972162472314242</c:v>
                </c:pt>
                <c:pt idx="566">
                  <c:v>5.0890186429739668</c:v>
                </c:pt>
                <c:pt idx="567">
                  <c:v>3.285242738833198</c:v>
                </c:pt>
                <c:pt idx="568">
                  <c:v>4.8675324063101497</c:v>
                </c:pt>
                <c:pt idx="569">
                  <c:v>4.044716041634917</c:v>
                </c:pt>
                <c:pt idx="570">
                  <c:v>6.0695492226525491</c:v>
                </c:pt>
                <c:pt idx="571">
                  <c:v>5.2992089385813328</c:v>
                </c:pt>
                <c:pt idx="572">
                  <c:v>4.0112571782525208</c:v>
                </c:pt>
                <c:pt idx="573">
                  <c:v>2.4721494626622524</c:v>
                </c:pt>
                <c:pt idx="574">
                  <c:v>3.6463553861504798</c:v>
                </c:pt>
                <c:pt idx="575">
                  <c:v>6.1471194507933626</c:v>
                </c:pt>
                <c:pt idx="576">
                  <c:v>1.4208405181362911</c:v>
                </c:pt>
                <c:pt idx="577">
                  <c:v>4.4514414129649547</c:v>
                </c:pt>
                <c:pt idx="578">
                  <c:v>4.0793187977825252</c:v>
                </c:pt>
                <c:pt idx="579">
                  <c:v>5.1399933643236437</c:v>
                </c:pt>
                <c:pt idx="580">
                  <c:v>3.8448207809144423</c:v>
                </c:pt>
                <c:pt idx="581">
                  <c:v>1.8260645302119898</c:v>
                </c:pt>
                <c:pt idx="582">
                  <c:v>3.6307698472244914</c:v>
                </c:pt>
                <c:pt idx="583">
                  <c:v>7.0294897325573489</c:v>
                </c:pt>
                <c:pt idx="584">
                  <c:v>4.2569081495814016</c:v>
                </c:pt>
                <c:pt idx="585">
                  <c:v>3.5917345066116946</c:v>
                </c:pt>
                <c:pt idx="586">
                  <c:v>3.8553302956948108</c:v>
                </c:pt>
                <c:pt idx="587">
                  <c:v>1.0009603800063374</c:v>
                </c:pt>
                <c:pt idx="588">
                  <c:v>0.9206019132503237</c:v>
                </c:pt>
                <c:pt idx="589">
                  <c:v>3.7781175340431248</c:v>
                </c:pt>
                <c:pt idx="590">
                  <c:v>4.2342447741706755</c:v>
                </c:pt>
                <c:pt idx="591">
                  <c:v>3.7623175152236596</c:v>
                </c:pt>
                <c:pt idx="592">
                  <c:v>3.4443153264952358</c:v>
                </c:pt>
                <c:pt idx="593">
                  <c:v>3.2136064544119116</c:v>
                </c:pt>
                <c:pt idx="594">
                  <c:v>3.2404879343943507</c:v>
                </c:pt>
                <c:pt idx="595">
                  <c:v>7.1277215237697709</c:v>
                </c:pt>
                <c:pt idx="596">
                  <c:v>4.4334251019128947</c:v>
                </c:pt>
                <c:pt idx="597">
                  <c:v>2.3521837089108368</c:v>
                </c:pt>
                <c:pt idx="598">
                  <c:v>2.6871298092239364</c:v>
                </c:pt>
                <c:pt idx="599">
                  <c:v>6.67438252225742</c:v>
                </c:pt>
                <c:pt idx="600">
                  <c:v>4.5881365984075684</c:v>
                </c:pt>
                <c:pt idx="601">
                  <c:v>1.6973051008280213</c:v>
                </c:pt>
                <c:pt idx="602">
                  <c:v>3.7122722067457152</c:v>
                </c:pt>
                <c:pt idx="603">
                  <c:v>5.7931561332586448</c:v>
                </c:pt>
                <c:pt idx="604">
                  <c:v>2.1487137832990797</c:v>
                </c:pt>
                <c:pt idx="605">
                  <c:v>4.7811685025367821</c:v>
                </c:pt>
                <c:pt idx="606">
                  <c:v>3.918101411185718</c:v>
                </c:pt>
                <c:pt idx="607">
                  <c:v>7.3865987551963954</c:v>
                </c:pt>
                <c:pt idx="608">
                  <c:v>6.4844248299347083</c:v>
                </c:pt>
                <c:pt idx="609">
                  <c:v>4.5659021827837956</c:v>
                </c:pt>
                <c:pt idx="610">
                  <c:v>5.1226919862498406</c:v>
                </c:pt>
                <c:pt idx="611">
                  <c:v>6.0830614559415936</c:v>
                </c:pt>
                <c:pt idx="612">
                  <c:v>2.1073191638580373</c:v>
                </c:pt>
                <c:pt idx="613">
                  <c:v>1.4198396119667323</c:v>
                </c:pt>
                <c:pt idx="614">
                  <c:v>3.5496964474902213</c:v>
                </c:pt>
                <c:pt idx="615">
                  <c:v>4.0954047897932924</c:v>
                </c:pt>
                <c:pt idx="616">
                  <c:v>3.1624172531687571</c:v>
                </c:pt>
                <c:pt idx="617">
                  <c:v>2.1276947537383433</c:v>
                </c:pt>
                <c:pt idx="618">
                  <c:v>5.3413184910006315</c:v>
                </c:pt>
                <c:pt idx="619">
                  <c:v>6.9228217322015011</c:v>
                </c:pt>
                <c:pt idx="620">
                  <c:v>4.5661166626772731</c:v>
                </c:pt>
                <c:pt idx="621">
                  <c:v>1.7393431599494946</c:v>
                </c:pt>
                <c:pt idx="622">
                  <c:v>3.7197790030174067</c:v>
                </c:pt>
                <c:pt idx="623">
                  <c:v>6.4353089343284973</c:v>
                </c:pt>
                <c:pt idx="624">
                  <c:v>3.7656062069236387</c:v>
                </c:pt>
                <c:pt idx="625">
                  <c:v>5.7988041037868694</c:v>
                </c:pt>
                <c:pt idx="626">
                  <c:v>5.8105290046302738</c:v>
                </c:pt>
                <c:pt idx="627">
                  <c:v>7.2022175401040824</c:v>
                </c:pt>
                <c:pt idx="628">
                  <c:v>1.5134243388204882</c:v>
                </c:pt>
                <c:pt idx="629">
                  <c:v>6.1266008743174059</c:v>
                </c:pt>
                <c:pt idx="630">
                  <c:v>7.224022995940901</c:v>
                </c:pt>
                <c:pt idx="631">
                  <c:v>6.6021742914535286</c:v>
                </c:pt>
                <c:pt idx="632">
                  <c:v>1.7622925085515233</c:v>
                </c:pt>
                <c:pt idx="633">
                  <c:v>4.8019015589062164</c:v>
                </c:pt>
                <c:pt idx="634">
                  <c:v>4.1883460769666181</c:v>
                </c:pt>
                <c:pt idx="635">
                  <c:v>4.1426618596560374</c:v>
                </c:pt>
                <c:pt idx="636">
                  <c:v>7.3935336050854819</c:v>
                </c:pt>
                <c:pt idx="637">
                  <c:v>7.279716274947071</c:v>
                </c:pt>
                <c:pt idx="638">
                  <c:v>5.6059866795511324</c:v>
                </c:pt>
                <c:pt idx="639">
                  <c:v>6.4483922078305884</c:v>
                </c:pt>
                <c:pt idx="640">
                  <c:v>4.9444591947705323</c:v>
                </c:pt>
                <c:pt idx="641">
                  <c:v>1.1620347800074926</c:v>
                </c:pt>
                <c:pt idx="642">
                  <c:v>1.3310449360672936</c:v>
                </c:pt>
                <c:pt idx="643">
                  <c:v>1.3299010433020835</c:v>
                </c:pt>
                <c:pt idx="644">
                  <c:v>2.26975193651788</c:v>
                </c:pt>
                <c:pt idx="645">
                  <c:v>2.4114516528082883</c:v>
                </c:pt>
                <c:pt idx="646">
                  <c:v>5.6033414275315838</c:v>
                </c:pt>
                <c:pt idx="647">
                  <c:v>1.0094680824475879</c:v>
                </c:pt>
                <c:pt idx="648">
                  <c:v>5.009875562280989</c:v>
                </c:pt>
                <c:pt idx="649">
                  <c:v>1.7571449911080776</c:v>
                </c:pt>
                <c:pt idx="650">
                  <c:v>4.487188061877772</c:v>
                </c:pt>
                <c:pt idx="651">
                  <c:v>5.0975978387130425</c:v>
                </c:pt>
                <c:pt idx="652">
                  <c:v>6.9969602820466852</c:v>
                </c:pt>
                <c:pt idx="653">
                  <c:v>3.6532187427417409</c:v>
                </c:pt>
                <c:pt idx="654">
                  <c:v>7.0880427434765441</c:v>
                </c:pt>
                <c:pt idx="655">
                  <c:v>1.162964192879226</c:v>
                </c:pt>
                <c:pt idx="656">
                  <c:v>2.3365981699848484</c:v>
                </c:pt>
                <c:pt idx="657">
                  <c:v>4.9009912696925468</c:v>
                </c:pt>
                <c:pt idx="658">
                  <c:v>4.0328481541958618</c:v>
                </c:pt>
                <c:pt idx="659">
                  <c:v>7.1716184086347106</c:v>
                </c:pt>
                <c:pt idx="660">
                  <c:v>1.7603621895102313</c:v>
                </c:pt>
                <c:pt idx="661">
                  <c:v>1.3547092176475788</c:v>
                </c:pt>
                <c:pt idx="662">
                  <c:v>3.7633899146910439</c:v>
                </c:pt>
                <c:pt idx="663">
                  <c:v>3.6556495148678123</c:v>
                </c:pt>
                <c:pt idx="664">
                  <c:v>2.5144734949750283</c:v>
                </c:pt>
                <c:pt idx="665">
                  <c:v>3.9885938028417942</c:v>
                </c:pt>
                <c:pt idx="666">
                  <c:v>3.8471085664448625</c:v>
                </c:pt>
                <c:pt idx="667">
                  <c:v>3.1765014328404071</c:v>
                </c:pt>
                <c:pt idx="668">
                  <c:v>4.5488867779012949</c:v>
                </c:pt>
                <c:pt idx="669">
                  <c:v>7.2868656047296341</c:v>
                </c:pt>
                <c:pt idx="670">
                  <c:v>6.5201714788475256</c:v>
                </c:pt>
                <c:pt idx="671">
                  <c:v>4.0229820790959243</c:v>
                </c:pt>
                <c:pt idx="672">
                  <c:v>2.2947030974590263</c:v>
                </c:pt>
                <c:pt idx="673">
                  <c:v>0.85554301222899598</c:v>
                </c:pt>
                <c:pt idx="674">
                  <c:v>3.9309702047943325</c:v>
                </c:pt>
                <c:pt idx="675">
                  <c:v>3.6303408874375376</c:v>
                </c:pt>
                <c:pt idx="676">
                  <c:v>4.083679888949888</c:v>
                </c:pt>
                <c:pt idx="677">
                  <c:v>3.0986452315082906</c:v>
                </c:pt>
                <c:pt idx="678">
                  <c:v>6.5637823905211627</c:v>
                </c:pt>
                <c:pt idx="679">
                  <c:v>1.3096684400174288</c:v>
                </c:pt>
                <c:pt idx="680">
                  <c:v>4.635679641461615</c:v>
                </c:pt>
                <c:pt idx="681">
                  <c:v>5.8761598520342062</c:v>
                </c:pt>
                <c:pt idx="682">
                  <c:v>6.7086993052137247</c:v>
                </c:pt>
                <c:pt idx="683">
                  <c:v>4.0313467949415234</c:v>
                </c:pt>
                <c:pt idx="684">
                  <c:v>3.5880168551247618</c:v>
                </c:pt>
                <c:pt idx="685">
                  <c:v>4.9455315942379174</c:v>
                </c:pt>
                <c:pt idx="686">
                  <c:v>2.544286200168318</c:v>
                </c:pt>
                <c:pt idx="687">
                  <c:v>3.7178486839761145</c:v>
                </c:pt>
                <c:pt idx="688">
                  <c:v>7.3266873716185126</c:v>
                </c:pt>
                <c:pt idx="689">
                  <c:v>4.3053091122093567</c:v>
                </c:pt>
                <c:pt idx="690">
                  <c:v>7.2331026447647568</c:v>
                </c:pt>
                <c:pt idx="691">
                  <c:v>3.4117143826867462</c:v>
                </c:pt>
                <c:pt idx="692">
                  <c:v>4.7514272906413186</c:v>
                </c:pt>
                <c:pt idx="693">
                  <c:v>3.7675365259649309</c:v>
                </c:pt>
                <c:pt idx="694">
                  <c:v>3.6669454559242625</c:v>
                </c:pt>
                <c:pt idx="695">
                  <c:v>5.0005814335636556</c:v>
                </c:pt>
                <c:pt idx="696">
                  <c:v>2.4172426099321647</c:v>
                </c:pt>
                <c:pt idx="697">
                  <c:v>4.1739759241036651</c:v>
                </c:pt>
                <c:pt idx="698">
                  <c:v>4.9487487926400711</c:v>
                </c:pt>
                <c:pt idx="699">
                  <c:v>3.2246164222770597</c:v>
                </c:pt>
                <c:pt idx="700">
                  <c:v>1.3943879979408063</c:v>
                </c:pt>
                <c:pt idx="701">
                  <c:v>6.5846584334862488</c:v>
                </c:pt>
                <c:pt idx="702">
                  <c:v>6.4672664384565559</c:v>
                </c:pt>
                <c:pt idx="703">
                  <c:v>4.557251493746894</c:v>
                </c:pt>
                <c:pt idx="704">
                  <c:v>3.3566645433610072</c:v>
                </c:pt>
                <c:pt idx="705">
                  <c:v>7.4742495383306231</c:v>
                </c:pt>
                <c:pt idx="706">
                  <c:v>1.0364210557278524</c:v>
                </c:pt>
                <c:pt idx="707">
                  <c:v>5.0963824526500066</c:v>
                </c:pt>
                <c:pt idx="708">
                  <c:v>7.1076319070807674</c:v>
                </c:pt>
                <c:pt idx="709">
                  <c:v>1.7710146908862507</c:v>
                </c:pt>
                <c:pt idx="710">
                  <c:v>3.6352024316896809</c:v>
                </c:pt>
                <c:pt idx="711">
                  <c:v>3.4920728494427595</c:v>
                </c:pt>
                <c:pt idx="712">
                  <c:v>3.4561117206364651</c:v>
                </c:pt>
                <c:pt idx="713">
                  <c:v>6.9792299441859278</c:v>
                </c:pt>
                <c:pt idx="714">
                  <c:v>3.9479856096768335</c:v>
                </c:pt>
                <c:pt idx="715">
                  <c:v>3.5694285976900968</c:v>
                </c:pt>
                <c:pt idx="716">
                  <c:v>5.7066492428896263</c:v>
                </c:pt>
                <c:pt idx="717">
                  <c:v>4.7078878722655064</c:v>
                </c:pt>
                <c:pt idx="718">
                  <c:v>3.6784558768741897</c:v>
                </c:pt>
                <c:pt idx="719">
                  <c:v>2.3069284513872099</c:v>
                </c:pt>
                <c:pt idx="720">
                  <c:v>0.9219602859090108</c:v>
                </c:pt>
                <c:pt idx="721">
                  <c:v>4.2255940851337739</c:v>
                </c:pt>
                <c:pt idx="722">
                  <c:v>2.1632984160555093</c:v>
                </c:pt>
                <c:pt idx="723">
                  <c:v>3.5194547825099778</c:v>
                </c:pt>
                <c:pt idx="724">
                  <c:v>3.4779171764732841</c:v>
                </c:pt>
                <c:pt idx="725">
                  <c:v>7.0394273009551123</c:v>
                </c:pt>
                <c:pt idx="726">
                  <c:v>3.0237202553870253</c:v>
                </c:pt>
                <c:pt idx="727">
                  <c:v>3.7060522898348851</c:v>
                </c:pt>
                <c:pt idx="728">
                  <c:v>4.8463703901537611</c:v>
                </c:pt>
                <c:pt idx="729">
                  <c:v>4.8425097520711775</c:v>
                </c:pt>
                <c:pt idx="730">
                  <c:v>3.2652961087398458</c:v>
                </c:pt>
                <c:pt idx="731">
                  <c:v>6.6421390449380588</c:v>
                </c:pt>
                <c:pt idx="732">
                  <c:v>4.8894093554447942</c:v>
                </c:pt>
                <c:pt idx="733">
                  <c:v>3.8102180247668351</c:v>
                </c:pt>
                <c:pt idx="734">
                  <c:v>6.058324774893924</c:v>
                </c:pt>
                <c:pt idx="735">
                  <c:v>0.94712592674363427</c:v>
                </c:pt>
                <c:pt idx="736">
                  <c:v>4.9532528704030856</c:v>
                </c:pt>
                <c:pt idx="737">
                  <c:v>6.7463047798700089</c:v>
                </c:pt>
                <c:pt idx="738">
                  <c:v>3.4232248036366735</c:v>
                </c:pt>
                <c:pt idx="739">
                  <c:v>5.9431490720968263</c:v>
                </c:pt>
                <c:pt idx="740">
                  <c:v>3.7031925579218594</c:v>
                </c:pt>
                <c:pt idx="741">
                  <c:v>7.5649745332713545</c:v>
                </c:pt>
                <c:pt idx="742">
                  <c:v>7.4615237313176603</c:v>
                </c:pt>
                <c:pt idx="743">
                  <c:v>3.9376190814921164</c:v>
                </c:pt>
                <c:pt idx="744">
                  <c:v>4.6318190033790314</c:v>
                </c:pt>
                <c:pt idx="745">
                  <c:v>5.9015399727623068</c:v>
                </c:pt>
                <c:pt idx="746">
                  <c:v>4.0771739988477558</c:v>
                </c:pt>
                <c:pt idx="747">
                  <c:v>2.2463736281288971</c:v>
                </c:pt>
                <c:pt idx="748">
                  <c:v>5.5908301004120977</c:v>
                </c:pt>
                <c:pt idx="749">
                  <c:v>5.1392784313453879</c:v>
                </c:pt>
                <c:pt idx="750">
                  <c:v>1.6565539210674094</c:v>
                </c:pt>
                <c:pt idx="751">
                  <c:v>5.7022166584244367</c:v>
                </c:pt>
                <c:pt idx="752">
                  <c:v>6.1359664963325642</c:v>
                </c:pt>
                <c:pt idx="753">
                  <c:v>3.2351259370574277</c:v>
                </c:pt>
                <c:pt idx="754">
                  <c:v>3.4335913318213902</c:v>
                </c:pt>
                <c:pt idx="755">
                  <c:v>6.6957590183072853</c:v>
                </c:pt>
                <c:pt idx="756">
                  <c:v>3.6745237454937798</c:v>
                </c:pt>
                <c:pt idx="757">
                  <c:v>6.7165635679745446</c:v>
                </c:pt>
                <c:pt idx="758">
                  <c:v>1.7255449534691469</c:v>
                </c:pt>
                <c:pt idx="759">
                  <c:v>3.4450302594734921</c:v>
                </c:pt>
                <c:pt idx="760">
                  <c:v>5.8484919457756854</c:v>
                </c:pt>
                <c:pt idx="761">
                  <c:v>2.6341532755351409</c:v>
                </c:pt>
                <c:pt idx="762">
                  <c:v>3.8759918587664193</c:v>
                </c:pt>
                <c:pt idx="763">
                  <c:v>2.2849800089547401</c:v>
                </c:pt>
                <c:pt idx="764">
                  <c:v>4.4630233272127073</c:v>
                </c:pt>
                <c:pt idx="765">
                  <c:v>4.2676321442552467</c:v>
                </c:pt>
                <c:pt idx="766">
                  <c:v>6.8620524290497116</c:v>
                </c:pt>
                <c:pt idx="767">
                  <c:v>6.2161104831951004</c:v>
                </c:pt>
                <c:pt idx="768">
                  <c:v>2.651168680417642</c:v>
                </c:pt>
                <c:pt idx="769">
                  <c:v>5.065568841287158</c:v>
                </c:pt>
                <c:pt idx="770">
                  <c:v>1.1445904153380377</c:v>
                </c:pt>
                <c:pt idx="771">
                  <c:v>6.4541116716566389</c:v>
                </c:pt>
                <c:pt idx="772">
                  <c:v>6.3051911322858416</c:v>
                </c:pt>
                <c:pt idx="773">
                  <c:v>3.8187257272080855</c:v>
                </c:pt>
                <c:pt idx="774">
                  <c:v>1.8002554496969354</c:v>
                </c:pt>
                <c:pt idx="775">
                  <c:v>6.5215298515062123</c:v>
                </c:pt>
                <c:pt idx="776">
                  <c:v>4.2481859672466742</c:v>
                </c:pt>
                <c:pt idx="777">
                  <c:v>4.8946283661860654</c:v>
                </c:pt>
                <c:pt idx="778">
                  <c:v>0.84889413553121196</c:v>
                </c:pt>
                <c:pt idx="779">
                  <c:v>4.925513470846739</c:v>
                </c:pt>
                <c:pt idx="780">
                  <c:v>3.8057139470038202</c:v>
                </c:pt>
                <c:pt idx="781">
                  <c:v>6.9995340407684079</c:v>
                </c:pt>
                <c:pt idx="782">
                  <c:v>1.985208611171853</c:v>
                </c:pt>
                <c:pt idx="783">
                  <c:v>3.528605924631659</c:v>
                </c:pt>
                <c:pt idx="784">
                  <c:v>3.9446969179768541</c:v>
                </c:pt>
                <c:pt idx="785">
                  <c:v>3.8468940865513859</c:v>
                </c:pt>
                <c:pt idx="786">
                  <c:v>1.9665488604393622</c:v>
                </c:pt>
                <c:pt idx="787">
                  <c:v>4.3520657289873217</c:v>
                </c:pt>
                <c:pt idx="788">
                  <c:v>4.5894234777684293</c:v>
                </c:pt>
                <c:pt idx="789">
                  <c:v>3.8456787004883499</c:v>
                </c:pt>
                <c:pt idx="790">
                  <c:v>3.710913834087028</c:v>
                </c:pt>
                <c:pt idx="791">
                  <c:v>6.6904685142681881</c:v>
                </c:pt>
                <c:pt idx="792">
                  <c:v>6.2176833357472647</c:v>
                </c:pt>
                <c:pt idx="793">
                  <c:v>4.5962153410618649</c:v>
                </c:pt>
                <c:pt idx="794">
                  <c:v>6.6489309082314945</c:v>
                </c:pt>
                <c:pt idx="795">
                  <c:v>6.132534818036933</c:v>
                </c:pt>
                <c:pt idx="796">
                  <c:v>3.5393299193055046</c:v>
                </c:pt>
                <c:pt idx="797">
                  <c:v>3.9243213280965481</c:v>
                </c:pt>
                <c:pt idx="798">
                  <c:v>2.1299110459709381</c:v>
                </c:pt>
                <c:pt idx="799">
                  <c:v>6.6798875061899938</c:v>
                </c:pt>
                <c:pt idx="800">
                  <c:v>4.3279724876200829</c:v>
                </c:pt>
                <c:pt idx="801">
                  <c:v>2.3686986607085587</c:v>
                </c:pt>
                <c:pt idx="802">
                  <c:v>4.7852436205128432</c:v>
                </c:pt>
                <c:pt idx="803">
                  <c:v>3.3036880096722117</c:v>
                </c:pt>
                <c:pt idx="804">
                  <c:v>3.4089976373693718</c:v>
                </c:pt>
                <c:pt idx="805">
                  <c:v>1.9416691927960412</c:v>
                </c:pt>
                <c:pt idx="806">
                  <c:v>3.6578658071004071</c:v>
                </c:pt>
                <c:pt idx="807">
                  <c:v>3.3605966747414171</c:v>
                </c:pt>
                <c:pt idx="808">
                  <c:v>2.5395676425118259</c:v>
                </c:pt>
                <c:pt idx="809">
                  <c:v>1.8708908279486627</c:v>
                </c:pt>
                <c:pt idx="810">
                  <c:v>3.7821211587213606</c:v>
                </c:pt>
                <c:pt idx="811">
                  <c:v>6.9265393836884348</c:v>
                </c:pt>
                <c:pt idx="812">
                  <c:v>4.6113004269030737</c:v>
                </c:pt>
                <c:pt idx="813">
                  <c:v>3.2215422104705573</c:v>
                </c:pt>
                <c:pt idx="814">
                  <c:v>3.4388818358604873</c:v>
                </c:pt>
                <c:pt idx="815">
                  <c:v>2.1139680405558217</c:v>
                </c:pt>
                <c:pt idx="816">
                  <c:v>5.1966160562015471</c:v>
                </c:pt>
                <c:pt idx="817">
                  <c:v>2.3350253174326845</c:v>
                </c:pt>
                <c:pt idx="818">
                  <c:v>5.126052171247645</c:v>
                </c:pt>
                <c:pt idx="819">
                  <c:v>3.7655347136258133</c:v>
                </c:pt>
                <c:pt idx="820">
                  <c:v>4.1355840231712993</c:v>
                </c:pt>
                <c:pt idx="821">
                  <c:v>0.89886795071133074</c:v>
                </c:pt>
                <c:pt idx="822">
                  <c:v>1.0885396698427401</c:v>
                </c:pt>
                <c:pt idx="823">
                  <c:v>3.3430808167741364</c:v>
                </c:pt>
                <c:pt idx="824">
                  <c:v>6.4872845618477335</c:v>
                </c:pt>
                <c:pt idx="825">
                  <c:v>4.7794526633889669</c:v>
                </c:pt>
                <c:pt idx="826">
                  <c:v>1.1591035547966417</c:v>
                </c:pt>
                <c:pt idx="827">
                  <c:v>4.2129397714186361</c:v>
                </c:pt>
                <c:pt idx="828">
                  <c:v>5.7842909643282656</c:v>
                </c:pt>
                <c:pt idx="829">
                  <c:v>7.0388553545725072</c:v>
                </c:pt>
                <c:pt idx="830">
                  <c:v>3.5300357905881716</c:v>
                </c:pt>
                <c:pt idx="831">
                  <c:v>1.4148350811189379</c:v>
                </c:pt>
                <c:pt idx="832">
                  <c:v>1.3850223759256479</c:v>
                </c:pt>
                <c:pt idx="833">
                  <c:v>5.1627997263300216</c:v>
                </c:pt>
                <c:pt idx="834">
                  <c:v>1.1475216405488888</c:v>
                </c:pt>
                <c:pt idx="835">
                  <c:v>3.7365799280064311</c:v>
                </c:pt>
                <c:pt idx="836">
                  <c:v>6.2710888292230136</c:v>
                </c:pt>
                <c:pt idx="837">
                  <c:v>1.3498476733954357</c:v>
                </c:pt>
                <c:pt idx="838">
                  <c:v>6.5476963985103955</c:v>
                </c:pt>
                <c:pt idx="839">
                  <c:v>3.4034211601389726</c:v>
                </c:pt>
                <c:pt idx="840">
                  <c:v>0.88721454316575221</c:v>
                </c:pt>
                <c:pt idx="841">
                  <c:v>6.5087325511954237</c:v>
                </c:pt>
                <c:pt idx="842">
                  <c:v>1.5277229983856153</c:v>
                </c:pt>
                <c:pt idx="843">
                  <c:v>3.6635852709264576</c:v>
                </c:pt>
                <c:pt idx="844">
                  <c:v>3.8032116815799228</c:v>
                </c:pt>
                <c:pt idx="845">
                  <c:v>5.1369191525171418</c:v>
                </c:pt>
                <c:pt idx="846">
                  <c:v>4.233315361298942</c:v>
                </c:pt>
                <c:pt idx="847">
                  <c:v>1.7585748570645903</c:v>
                </c:pt>
                <c:pt idx="848">
                  <c:v>3.788484062227842</c:v>
                </c:pt>
                <c:pt idx="849">
                  <c:v>4.9187216075533042</c:v>
                </c:pt>
                <c:pt idx="850">
                  <c:v>0.90086976305044852</c:v>
                </c:pt>
                <c:pt idx="851">
                  <c:v>3.2609350175724821</c:v>
                </c:pt>
                <c:pt idx="852">
                  <c:v>4.7840282344498082</c:v>
                </c:pt>
                <c:pt idx="853">
                  <c:v>4.7975404677388527</c:v>
                </c:pt>
                <c:pt idx="854">
                  <c:v>4.0622318996021978</c:v>
                </c:pt>
                <c:pt idx="855">
                  <c:v>5.96667036708146</c:v>
                </c:pt>
                <c:pt idx="856">
                  <c:v>3.9265376203291429</c:v>
                </c:pt>
                <c:pt idx="857">
                  <c:v>3.5750765682183219</c:v>
                </c:pt>
                <c:pt idx="858">
                  <c:v>3.4089976373693718</c:v>
                </c:pt>
                <c:pt idx="859">
                  <c:v>3.5389009595185503</c:v>
                </c:pt>
                <c:pt idx="860">
                  <c:v>4.1225007496692081</c:v>
                </c:pt>
                <c:pt idx="861">
                  <c:v>3.8763493252555472</c:v>
                </c:pt>
                <c:pt idx="862">
                  <c:v>1.1727587746813382</c:v>
                </c:pt>
                <c:pt idx="863">
                  <c:v>5.5442879635276094</c:v>
                </c:pt>
                <c:pt idx="864">
                  <c:v>7.3340511812945532</c:v>
                </c:pt>
                <c:pt idx="865">
                  <c:v>6.0094233591811896</c:v>
                </c:pt>
                <c:pt idx="866">
                  <c:v>6.3264246417400551</c:v>
                </c:pt>
                <c:pt idx="867">
                  <c:v>3.177716818903443</c:v>
                </c:pt>
                <c:pt idx="868">
                  <c:v>3.8345972393253764</c:v>
                </c:pt>
                <c:pt idx="869">
                  <c:v>3.2887459104266541</c:v>
                </c:pt>
                <c:pt idx="870">
                  <c:v>4.6180922901965094</c:v>
                </c:pt>
                <c:pt idx="871">
                  <c:v>4.100337827343262</c:v>
                </c:pt>
                <c:pt idx="872">
                  <c:v>6.4608320416522487</c:v>
                </c:pt>
                <c:pt idx="873">
                  <c:v>4.8364328217559986</c:v>
                </c:pt>
                <c:pt idx="874">
                  <c:v>4.2915823990268347</c:v>
                </c:pt>
                <c:pt idx="875">
                  <c:v>0.96385535843483283</c:v>
                </c:pt>
                <c:pt idx="876">
                  <c:v>1.405755432295082</c:v>
                </c:pt>
                <c:pt idx="877">
                  <c:v>1.9888547693609604</c:v>
                </c:pt>
                <c:pt idx="878">
                  <c:v>5.1043182087086523</c:v>
                </c:pt>
                <c:pt idx="879">
                  <c:v>6.3452273790681968</c:v>
                </c:pt>
                <c:pt idx="880">
                  <c:v>6.1212388769804829</c:v>
                </c:pt>
                <c:pt idx="881">
                  <c:v>3.9748670896592722</c:v>
                </c:pt>
                <c:pt idx="882">
                  <c:v>3.9291828723486915</c:v>
                </c:pt>
                <c:pt idx="883">
                  <c:v>4.725475223530613</c:v>
                </c:pt>
                <c:pt idx="884">
                  <c:v>3.2480662239638676</c:v>
                </c:pt>
                <c:pt idx="885">
                  <c:v>6.4589732159087818</c:v>
                </c:pt>
                <c:pt idx="886">
                  <c:v>7.2308148592343366</c:v>
                </c:pt>
                <c:pt idx="887">
                  <c:v>5.0638530021393429</c:v>
                </c:pt>
                <c:pt idx="888">
                  <c:v>3.9322570841551938</c:v>
                </c:pt>
                <c:pt idx="889">
                  <c:v>2.2788315853417354</c:v>
                </c:pt>
                <c:pt idx="890">
                  <c:v>7.0836101590113545</c:v>
                </c:pt>
                <c:pt idx="891">
                  <c:v>3.5880168551247618</c:v>
                </c:pt>
                <c:pt idx="892">
                  <c:v>6.3405803147095305</c:v>
                </c:pt>
                <c:pt idx="893">
                  <c:v>3.8147935958276755</c:v>
                </c:pt>
                <c:pt idx="894">
                  <c:v>0.97936940406299555</c:v>
                </c:pt>
                <c:pt idx="895">
                  <c:v>4.4492966140301853</c:v>
                </c:pt>
                <c:pt idx="896">
                  <c:v>4.7454933469217906</c:v>
                </c:pt>
                <c:pt idx="897">
                  <c:v>4.8974166048012648</c:v>
                </c:pt>
                <c:pt idx="898">
                  <c:v>3.5237443803795161</c:v>
                </c:pt>
                <c:pt idx="899">
                  <c:v>1.1784067452095632</c:v>
                </c:pt>
                <c:pt idx="900">
                  <c:v>4.5287256679144656</c:v>
                </c:pt>
                <c:pt idx="901">
                  <c:v>0.75166325048834848</c:v>
                </c:pt>
                <c:pt idx="902">
                  <c:v>2.0195968874259833</c:v>
                </c:pt>
                <c:pt idx="903">
                  <c:v>1.6112271702459569</c:v>
                </c:pt>
                <c:pt idx="904">
                  <c:v>1.065661814538537</c:v>
                </c:pt>
                <c:pt idx="905">
                  <c:v>1.9482465761959997</c:v>
                </c:pt>
                <c:pt idx="906">
                  <c:v>3.2775929559658548</c:v>
                </c:pt>
                <c:pt idx="907">
                  <c:v>3.306762221478714</c:v>
                </c:pt>
                <c:pt idx="908">
                  <c:v>4.7738761861585681</c:v>
                </c:pt>
                <c:pt idx="909">
                  <c:v>2.4910951865860453</c:v>
                </c:pt>
                <c:pt idx="910">
                  <c:v>2.2942741376720726</c:v>
                </c:pt>
                <c:pt idx="911">
                  <c:v>4.7996852666736221</c:v>
                </c:pt>
                <c:pt idx="912">
                  <c:v>1.6967331544454161</c:v>
                </c:pt>
                <c:pt idx="913">
                  <c:v>0.79384429620547303</c:v>
                </c:pt>
                <c:pt idx="914">
                  <c:v>4.7652254971216657</c:v>
                </c:pt>
                <c:pt idx="915">
                  <c:v>6.3382210358812845</c:v>
                </c:pt>
                <c:pt idx="916">
                  <c:v>7.4370730234612932</c:v>
                </c:pt>
                <c:pt idx="917">
                  <c:v>1.1217840533316603</c:v>
                </c:pt>
                <c:pt idx="918">
                  <c:v>2.5787459697202739</c:v>
                </c:pt>
                <c:pt idx="919">
                  <c:v>5.0038701252636351</c:v>
                </c:pt>
                <c:pt idx="920">
                  <c:v>4.680005486113509</c:v>
                </c:pt>
                <c:pt idx="921">
                  <c:v>4.3958911205544364</c:v>
                </c:pt>
                <c:pt idx="922">
                  <c:v>3.9553494193528738</c:v>
                </c:pt>
                <c:pt idx="923">
                  <c:v>1.6065801058872906</c:v>
                </c:pt>
                <c:pt idx="924">
                  <c:v>2.2305021160116061</c:v>
                </c:pt>
                <c:pt idx="925">
                  <c:v>3.378612985793477</c:v>
                </c:pt>
                <c:pt idx="926">
                  <c:v>4.5948569684031781</c:v>
                </c:pt>
                <c:pt idx="927">
                  <c:v>1.5515302665615516</c:v>
                </c:pt>
                <c:pt idx="928">
                  <c:v>1.900203080057173</c:v>
                </c:pt>
                <c:pt idx="929">
                  <c:v>4.6682805852701046</c:v>
                </c:pt>
                <c:pt idx="930">
                  <c:v>1.0495043292299435</c:v>
                </c:pt>
                <c:pt idx="931">
                  <c:v>3.4033496668411467</c:v>
                </c:pt>
                <c:pt idx="932">
                  <c:v>4.3012339942332956</c:v>
                </c:pt>
                <c:pt idx="933">
                  <c:v>2.4530607521428078</c:v>
                </c:pt>
                <c:pt idx="934">
                  <c:v>4.0673079237478182</c:v>
                </c:pt>
                <c:pt idx="935">
                  <c:v>4.6985937435481739</c:v>
                </c:pt>
                <c:pt idx="936">
                  <c:v>3.4679796080755207</c:v>
                </c:pt>
                <c:pt idx="937">
                  <c:v>4.5407365419491725</c:v>
                </c:pt>
                <c:pt idx="938">
                  <c:v>5.9349988361447039</c:v>
                </c:pt>
                <c:pt idx="939">
                  <c:v>3.2330526314204846</c:v>
                </c:pt>
                <c:pt idx="940">
                  <c:v>5.0135932137679218</c:v>
                </c:pt>
                <c:pt idx="941">
                  <c:v>3.863909491433887</c:v>
                </c:pt>
                <c:pt idx="942">
                  <c:v>2.0048692680739029</c:v>
                </c:pt>
                <c:pt idx="943">
                  <c:v>4.3315471525113649</c:v>
                </c:pt>
                <c:pt idx="944">
                  <c:v>3.7297880647129955</c:v>
                </c:pt>
                <c:pt idx="945">
                  <c:v>4.0055377144264694</c:v>
                </c:pt>
                <c:pt idx="946">
                  <c:v>5.6193559262445261</c:v>
                </c:pt>
                <c:pt idx="947">
                  <c:v>4.5789854562858867</c:v>
                </c:pt>
                <c:pt idx="948">
                  <c:v>5.066784227350194</c:v>
                </c:pt>
                <c:pt idx="949">
                  <c:v>1.2484701770786852</c:v>
                </c:pt>
                <c:pt idx="950">
                  <c:v>3.242704226626945</c:v>
                </c:pt>
                <c:pt idx="951">
                  <c:v>2.5752427981268178</c:v>
                </c:pt>
                <c:pt idx="952">
                  <c:v>4.8872645565100248</c:v>
                </c:pt>
                <c:pt idx="953">
                  <c:v>3.1273855372341961</c:v>
                </c:pt>
                <c:pt idx="954">
                  <c:v>1.4252016093036548</c:v>
                </c:pt>
                <c:pt idx="955">
                  <c:v>3.1758579931599766</c:v>
                </c:pt>
                <c:pt idx="956">
                  <c:v>1.7991115569317253</c:v>
                </c:pt>
                <c:pt idx="957">
                  <c:v>5.2001192277950032</c:v>
                </c:pt>
                <c:pt idx="958">
                  <c:v>1.7521404602602833</c:v>
                </c:pt>
                <c:pt idx="959">
                  <c:v>4.2333868545967679</c:v>
                </c:pt>
                <c:pt idx="960">
                  <c:v>4.1583903851776771</c:v>
                </c:pt>
                <c:pt idx="961">
                  <c:v>0.98759113331294357</c:v>
                </c:pt>
                <c:pt idx="962">
                  <c:v>4.7071014459894247</c:v>
                </c:pt>
                <c:pt idx="963">
                  <c:v>6.3658889421398053</c:v>
                </c:pt>
                <c:pt idx="964">
                  <c:v>2.3155791404241119</c:v>
                </c:pt>
                <c:pt idx="965">
                  <c:v>3.820799032845029</c:v>
                </c:pt>
                <c:pt idx="966">
                  <c:v>6.4761316073869351</c:v>
                </c:pt>
                <c:pt idx="967">
                  <c:v>4.667422665696197</c:v>
                </c:pt>
                <c:pt idx="968">
                  <c:v>3.7598152497997623</c:v>
                </c:pt>
                <c:pt idx="969">
                  <c:v>4.0891133795846368</c:v>
                </c:pt>
                <c:pt idx="970">
                  <c:v>2.2145591105964897</c:v>
                </c:pt>
                <c:pt idx="971">
                  <c:v>4.439287552334596</c:v>
                </c:pt>
                <c:pt idx="972">
                  <c:v>6.4514664196370903</c:v>
                </c:pt>
                <c:pt idx="973">
                  <c:v>5.8522810905604441</c:v>
                </c:pt>
                <c:pt idx="974">
                  <c:v>7.2544791408146221</c:v>
                </c:pt>
                <c:pt idx="975">
                  <c:v>4.4345689946781048</c:v>
                </c:pt>
                <c:pt idx="976">
                  <c:v>0.75874108697308629</c:v>
                </c:pt>
                <c:pt idx="977">
                  <c:v>4.547671391838259</c:v>
                </c:pt>
                <c:pt idx="978">
                  <c:v>3.6016005817116326</c:v>
                </c:pt>
                <c:pt idx="979">
                  <c:v>0.72227950508201255</c:v>
                </c:pt>
                <c:pt idx="980">
                  <c:v>4.7856010870019716</c:v>
                </c:pt>
                <c:pt idx="981">
                  <c:v>4.7620797920173379</c:v>
                </c:pt>
                <c:pt idx="982">
                  <c:v>0.97486532629998057</c:v>
                </c:pt>
                <c:pt idx="983">
                  <c:v>4.7082453387546348</c:v>
                </c:pt>
                <c:pt idx="984">
                  <c:v>4.368652174082869</c:v>
                </c:pt>
                <c:pt idx="985">
                  <c:v>3.9389059608529777</c:v>
                </c:pt>
                <c:pt idx="986">
                  <c:v>7.0466481240355012</c:v>
                </c:pt>
                <c:pt idx="987">
                  <c:v>4.0567984089674498</c:v>
                </c:pt>
                <c:pt idx="988">
                  <c:v>5.7311714440438193</c:v>
                </c:pt>
                <c:pt idx="989">
                  <c:v>0.91523991591340115</c:v>
                </c:pt>
                <c:pt idx="990">
                  <c:v>7.1826283764998591</c:v>
                </c:pt>
                <c:pt idx="991">
                  <c:v>3.3013287308439656</c:v>
                </c:pt>
                <c:pt idx="992">
                  <c:v>6.0099953055637947</c:v>
                </c:pt>
                <c:pt idx="993">
                  <c:v>3.8202270864624239</c:v>
                </c:pt>
                <c:pt idx="994">
                  <c:v>3.7460170433194149</c:v>
                </c:pt>
                <c:pt idx="995">
                  <c:v>5.917554471475249</c:v>
                </c:pt>
                <c:pt idx="996">
                  <c:v>4.6085836815857002</c:v>
                </c:pt>
                <c:pt idx="997">
                  <c:v>5.8526385570495725</c:v>
                </c:pt>
                <c:pt idx="998">
                  <c:v>0.9815142029977646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9E-B34F-8AF2-32AFDC551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714847"/>
        <c:axId val="939065088"/>
      </c:scatterChart>
      <c:valAx>
        <c:axId val="11757148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939065088"/>
        <c:crosses val="autoZero"/>
        <c:crossBetween val="midCat"/>
      </c:valAx>
      <c:valAx>
        <c:axId val="9390650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Vaccination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17571484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'Income vs Vaccination'!$J$26:$J$1024</c:f>
              <c:numCache>
                <c:formatCode>General</c:formatCode>
                <c:ptCount val="999"/>
                <c:pt idx="0">
                  <c:v>5.0050050050050053E-2</c:v>
                </c:pt>
                <c:pt idx="1">
                  <c:v>0.15015015015015015</c:v>
                </c:pt>
                <c:pt idx="2">
                  <c:v>0.25025025025025027</c:v>
                </c:pt>
                <c:pt idx="3">
                  <c:v>0.35035035035035034</c:v>
                </c:pt>
                <c:pt idx="4">
                  <c:v>0.45045045045045046</c:v>
                </c:pt>
                <c:pt idx="5">
                  <c:v>0.55055055055055058</c:v>
                </c:pt>
                <c:pt idx="6">
                  <c:v>0.65065065065065064</c:v>
                </c:pt>
                <c:pt idx="7">
                  <c:v>0.75075075075075082</c:v>
                </c:pt>
                <c:pt idx="8">
                  <c:v>0.85085085085085088</c:v>
                </c:pt>
                <c:pt idx="9">
                  <c:v>0.95095095095095095</c:v>
                </c:pt>
                <c:pt idx="10">
                  <c:v>1.0510510510510511</c:v>
                </c:pt>
                <c:pt idx="11">
                  <c:v>1.1511511511511512</c:v>
                </c:pt>
                <c:pt idx="12">
                  <c:v>1.2512512512512513</c:v>
                </c:pt>
                <c:pt idx="13">
                  <c:v>1.3513513513513513</c:v>
                </c:pt>
                <c:pt idx="14">
                  <c:v>1.4514514514514516</c:v>
                </c:pt>
                <c:pt idx="15">
                  <c:v>1.5515515515515517</c:v>
                </c:pt>
                <c:pt idx="16">
                  <c:v>1.6516516516516517</c:v>
                </c:pt>
                <c:pt idx="17">
                  <c:v>1.7517517517517518</c:v>
                </c:pt>
                <c:pt idx="18">
                  <c:v>1.8518518518518519</c:v>
                </c:pt>
                <c:pt idx="19">
                  <c:v>1.9519519519519521</c:v>
                </c:pt>
                <c:pt idx="20">
                  <c:v>2.0520520520520522</c:v>
                </c:pt>
                <c:pt idx="21">
                  <c:v>2.1521521521521523</c:v>
                </c:pt>
                <c:pt idx="22">
                  <c:v>2.2522522522522523</c:v>
                </c:pt>
                <c:pt idx="23">
                  <c:v>2.3523523523523524</c:v>
                </c:pt>
                <c:pt idx="24">
                  <c:v>2.4524524524524525</c:v>
                </c:pt>
                <c:pt idx="25">
                  <c:v>2.5525525525525525</c:v>
                </c:pt>
                <c:pt idx="26">
                  <c:v>2.6526526526526526</c:v>
                </c:pt>
                <c:pt idx="27">
                  <c:v>2.7527527527527531</c:v>
                </c:pt>
                <c:pt idx="28">
                  <c:v>2.8528528528528532</c:v>
                </c:pt>
                <c:pt idx="29">
                  <c:v>2.9529529529529532</c:v>
                </c:pt>
                <c:pt idx="30">
                  <c:v>3.0530530530530533</c:v>
                </c:pt>
                <c:pt idx="31">
                  <c:v>3.1531531531531534</c:v>
                </c:pt>
                <c:pt idx="32">
                  <c:v>3.2532532532532534</c:v>
                </c:pt>
                <c:pt idx="33">
                  <c:v>3.3533533533533535</c:v>
                </c:pt>
                <c:pt idx="34">
                  <c:v>3.4534534534534536</c:v>
                </c:pt>
                <c:pt idx="35">
                  <c:v>3.5535535535535536</c:v>
                </c:pt>
                <c:pt idx="36">
                  <c:v>3.6536536536536537</c:v>
                </c:pt>
                <c:pt idx="37">
                  <c:v>3.7537537537537538</c:v>
                </c:pt>
                <c:pt idx="38">
                  <c:v>3.8538538538538543</c:v>
                </c:pt>
                <c:pt idx="39">
                  <c:v>3.9539539539539543</c:v>
                </c:pt>
                <c:pt idx="40">
                  <c:v>4.0540540540540544</c:v>
                </c:pt>
                <c:pt idx="41">
                  <c:v>4.1541541541541545</c:v>
                </c:pt>
                <c:pt idx="42">
                  <c:v>4.2542542542542545</c:v>
                </c:pt>
                <c:pt idx="43">
                  <c:v>4.3543543543543546</c:v>
                </c:pt>
                <c:pt idx="44">
                  <c:v>4.4544544544544546</c:v>
                </c:pt>
                <c:pt idx="45">
                  <c:v>4.5545545545545547</c:v>
                </c:pt>
                <c:pt idx="46">
                  <c:v>4.6546546546546548</c:v>
                </c:pt>
                <c:pt idx="47">
                  <c:v>4.7547547547547548</c:v>
                </c:pt>
                <c:pt idx="48">
                  <c:v>4.8548548548548549</c:v>
                </c:pt>
                <c:pt idx="49">
                  <c:v>4.954954954954955</c:v>
                </c:pt>
                <c:pt idx="50">
                  <c:v>5.055055055055055</c:v>
                </c:pt>
                <c:pt idx="51">
                  <c:v>5.1551551551551551</c:v>
                </c:pt>
                <c:pt idx="52">
                  <c:v>5.2552552552552552</c:v>
                </c:pt>
                <c:pt idx="53">
                  <c:v>5.3553553553553552</c:v>
                </c:pt>
                <c:pt idx="54">
                  <c:v>5.4554554554554562</c:v>
                </c:pt>
                <c:pt idx="55">
                  <c:v>5.5555555555555562</c:v>
                </c:pt>
                <c:pt idx="56">
                  <c:v>5.6556556556556563</c:v>
                </c:pt>
                <c:pt idx="57">
                  <c:v>5.7557557557557564</c:v>
                </c:pt>
                <c:pt idx="58">
                  <c:v>5.8558558558558564</c:v>
                </c:pt>
                <c:pt idx="59">
                  <c:v>5.9559559559559565</c:v>
                </c:pt>
                <c:pt idx="60">
                  <c:v>6.0560560560560566</c:v>
                </c:pt>
                <c:pt idx="61">
                  <c:v>6.1561561561561566</c:v>
                </c:pt>
                <c:pt idx="62">
                  <c:v>6.2562562562562567</c:v>
                </c:pt>
                <c:pt idx="63">
                  <c:v>6.3563563563563568</c:v>
                </c:pt>
                <c:pt idx="64">
                  <c:v>6.4564564564564568</c:v>
                </c:pt>
                <c:pt idx="65">
                  <c:v>6.5565565565565569</c:v>
                </c:pt>
                <c:pt idx="66">
                  <c:v>6.656656656656657</c:v>
                </c:pt>
                <c:pt idx="67">
                  <c:v>6.756756756756757</c:v>
                </c:pt>
                <c:pt idx="68">
                  <c:v>6.8568568568568571</c:v>
                </c:pt>
                <c:pt idx="69">
                  <c:v>6.9569569569569571</c:v>
                </c:pt>
                <c:pt idx="70">
                  <c:v>7.0570570570570572</c:v>
                </c:pt>
                <c:pt idx="71">
                  <c:v>7.1571571571571573</c:v>
                </c:pt>
                <c:pt idx="72">
                  <c:v>7.2572572572572573</c:v>
                </c:pt>
                <c:pt idx="73">
                  <c:v>7.3573573573573574</c:v>
                </c:pt>
                <c:pt idx="74">
                  <c:v>7.4574574574574575</c:v>
                </c:pt>
                <c:pt idx="75">
                  <c:v>7.5575575575575584</c:v>
                </c:pt>
                <c:pt idx="76">
                  <c:v>7.6576576576576585</c:v>
                </c:pt>
                <c:pt idx="77">
                  <c:v>7.7577577577577586</c:v>
                </c:pt>
                <c:pt idx="78">
                  <c:v>7.8578578578578586</c:v>
                </c:pt>
                <c:pt idx="79">
                  <c:v>7.9579579579579587</c:v>
                </c:pt>
                <c:pt idx="80">
                  <c:v>8.0580580580580587</c:v>
                </c:pt>
                <c:pt idx="81">
                  <c:v>8.1581581581581588</c:v>
                </c:pt>
                <c:pt idx="82">
                  <c:v>8.2582582582582589</c:v>
                </c:pt>
                <c:pt idx="83">
                  <c:v>8.3583583583583589</c:v>
                </c:pt>
                <c:pt idx="84">
                  <c:v>8.458458458458459</c:v>
                </c:pt>
                <c:pt idx="85">
                  <c:v>8.5585585585585591</c:v>
                </c:pt>
                <c:pt idx="86">
                  <c:v>8.6586586586586591</c:v>
                </c:pt>
                <c:pt idx="87">
                  <c:v>8.7587587587587592</c:v>
                </c:pt>
                <c:pt idx="88">
                  <c:v>8.8588588588588593</c:v>
                </c:pt>
                <c:pt idx="89">
                  <c:v>8.9589589589589593</c:v>
                </c:pt>
                <c:pt idx="90">
                  <c:v>9.0590590590590594</c:v>
                </c:pt>
                <c:pt idx="91">
                  <c:v>9.1591591591591595</c:v>
                </c:pt>
                <c:pt idx="92">
                  <c:v>9.2592592592592595</c:v>
                </c:pt>
                <c:pt idx="93">
                  <c:v>9.3593593593593596</c:v>
                </c:pt>
                <c:pt idx="94">
                  <c:v>9.4594594594594597</c:v>
                </c:pt>
                <c:pt idx="95">
                  <c:v>9.5595595595595597</c:v>
                </c:pt>
                <c:pt idx="96">
                  <c:v>9.6596596596596598</c:v>
                </c:pt>
                <c:pt idx="97">
                  <c:v>9.7597597597597598</c:v>
                </c:pt>
                <c:pt idx="98">
                  <c:v>9.8598598598598599</c:v>
                </c:pt>
                <c:pt idx="99">
                  <c:v>9.95995995995996</c:v>
                </c:pt>
                <c:pt idx="100">
                  <c:v>10.06006006006006</c:v>
                </c:pt>
                <c:pt idx="101">
                  <c:v>10.16016016016016</c:v>
                </c:pt>
                <c:pt idx="102">
                  <c:v>10.26026026026026</c:v>
                </c:pt>
                <c:pt idx="103">
                  <c:v>10.36036036036036</c:v>
                </c:pt>
                <c:pt idx="104">
                  <c:v>10.46046046046046</c:v>
                </c:pt>
                <c:pt idx="105">
                  <c:v>10.56056056056056</c:v>
                </c:pt>
                <c:pt idx="106">
                  <c:v>10.66066066066066</c:v>
                </c:pt>
                <c:pt idx="107">
                  <c:v>10.760760760760762</c:v>
                </c:pt>
                <c:pt idx="108">
                  <c:v>10.860860860860862</c:v>
                </c:pt>
                <c:pt idx="109">
                  <c:v>10.960960960960962</c:v>
                </c:pt>
                <c:pt idx="110">
                  <c:v>11.061061061061062</c:v>
                </c:pt>
                <c:pt idx="111">
                  <c:v>11.161161161161163</c:v>
                </c:pt>
                <c:pt idx="112">
                  <c:v>11.261261261261263</c:v>
                </c:pt>
                <c:pt idx="113">
                  <c:v>11.361361361361363</c:v>
                </c:pt>
                <c:pt idx="114">
                  <c:v>11.461461461461463</c:v>
                </c:pt>
                <c:pt idx="115">
                  <c:v>11.561561561561563</c:v>
                </c:pt>
                <c:pt idx="116">
                  <c:v>11.661661661661663</c:v>
                </c:pt>
                <c:pt idx="117">
                  <c:v>11.761761761761763</c:v>
                </c:pt>
                <c:pt idx="118">
                  <c:v>11.861861861861863</c:v>
                </c:pt>
                <c:pt idx="119">
                  <c:v>11.961961961961963</c:v>
                </c:pt>
                <c:pt idx="120">
                  <c:v>12.062062062062063</c:v>
                </c:pt>
                <c:pt idx="121">
                  <c:v>12.162162162162163</c:v>
                </c:pt>
                <c:pt idx="122">
                  <c:v>12.262262262262263</c:v>
                </c:pt>
                <c:pt idx="123">
                  <c:v>12.362362362362363</c:v>
                </c:pt>
                <c:pt idx="124">
                  <c:v>12.462462462462463</c:v>
                </c:pt>
                <c:pt idx="125">
                  <c:v>12.562562562562563</c:v>
                </c:pt>
                <c:pt idx="126">
                  <c:v>12.662662662662663</c:v>
                </c:pt>
                <c:pt idx="127">
                  <c:v>12.762762762762764</c:v>
                </c:pt>
                <c:pt idx="128">
                  <c:v>12.862862862862864</c:v>
                </c:pt>
                <c:pt idx="129">
                  <c:v>12.962962962962964</c:v>
                </c:pt>
                <c:pt idx="130">
                  <c:v>13.063063063063064</c:v>
                </c:pt>
                <c:pt idx="131">
                  <c:v>13.163163163163164</c:v>
                </c:pt>
                <c:pt idx="132">
                  <c:v>13.263263263263264</c:v>
                </c:pt>
                <c:pt idx="133">
                  <c:v>13.363363363363364</c:v>
                </c:pt>
                <c:pt idx="134">
                  <c:v>13.463463463463464</c:v>
                </c:pt>
                <c:pt idx="135">
                  <c:v>13.563563563563564</c:v>
                </c:pt>
                <c:pt idx="136">
                  <c:v>13.663663663663664</c:v>
                </c:pt>
                <c:pt idx="137">
                  <c:v>13.763763763763764</c:v>
                </c:pt>
                <c:pt idx="138">
                  <c:v>13.863863863863864</c:v>
                </c:pt>
                <c:pt idx="139">
                  <c:v>13.963963963963964</c:v>
                </c:pt>
                <c:pt idx="140">
                  <c:v>14.064064064064064</c:v>
                </c:pt>
                <c:pt idx="141">
                  <c:v>14.164164164164164</c:v>
                </c:pt>
                <c:pt idx="142">
                  <c:v>14.264264264264265</c:v>
                </c:pt>
                <c:pt idx="143">
                  <c:v>14.364364364364365</c:v>
                </c:pt>
                <c:pt idx="144">
                  <c:v>14.464464464464465</c:v>
                </c:pt>
                <c:pt idx="145">
                  <c:v>14.564564564564565</c:v>
                </c:pt>
                <c:pt idx="146">
                  <c:v>14.664664664664665</c:v>
                </c:pt>
                <c:pt idx="147">
                  <c:v>14.764764764764765</c:v>
                </c:pt>
                <c:pt idx="148">
                  <c:v>14.864864864864865</c:v>
                </c:pt>
                <c:pt idx="149">
                  <c:v>14.964964964964965</c:v>
                </c:pt>
                <c:pt idx="150">
                  <c:v>15.065065065065067</c:v>
                </c:pt>
                <c:pt idx="151">
                  <c:v>15.165165165165167</c:v>
                </c:pt>
                <c:pt idx="152">
                  <c:v>15.265265265265267</c:v>
                </c:pt>
                <c:pt idx="153">
                  <c:v>15.365365365365367</c:v>
                </c:pt>
                <c:pt idx="154">
                  <c:v>15.465465465465467</c:v>
                </c:pt>
                <c:pt idx="155">
                  <c:v>15.565565565565567</c:v>
                </c:pt>
                <c:pt idx="156">
                  <c:v>15.665665665665667</c:v>
                </c:pt>
                <c:pt idx="157">
                  <c:v>15.765765765765767</c:v>
                </c:pt>
                <c:pt idx="158">
                  <c:v>15.865865865865867</c:v>
                </c:pt>
                <c:pt idx="159">
                  <c:v>15.965965965965967</c:v>
                </c:pt>
                <c:pt idx="160">
                  <c:v>16.066066066066067</c:v>
                </c:pt>
                <c:pt idx="161">
                  <c:v>16.166166166166168</c:v>
                </c:pt>
                <c:pt idx="162">
                  <c:v>16.266266266266268</c:v>
                </c:pt>
                <c:pt idx="163">
                  <c:v>16.366366366366368</c:v>
                </c:pt>
                <c:pt idx="164">
                  <c:v>16.466466466466468</c:v>
                </c:pt>
                <c:pt idx="165">
                  <c:v>16.566566566566568</c:v>
                </c:pt>
                <c:pt idx="166">
                  <c:v>16.666666666666668</c:v>
                </c:pt>
                <c:pt idx="167">
                  <c:v>16.766766766766768</c:v>
                </c:pt>
                <c:pt idx="168">
                  <c:v>16.866866866866868</c:v>
                </c:pt>
                <c:pt idx="169">
                  <c:v>16.966966966966968</c:v>
                </c:pt>
                <c:pt idx="170">
                  <c:v>17.067067067067068</c:v>
                </c:pt>
                <c:pt idx="171">
                  <c:v>17.167167167167168</c:v>
                </c:pt>
                <c:pt idx="172">
                  <c:v>17.267267267267268</c:v>
                </c:pt>
                <c:pt idx="173">
                  <c:v>17.367367367367368</c:v>
                </c:pt>
                <c:pt idx="174">
                  <c:v>17.467467467467468</c:v>
                </c:pt>
                <c:pt idx="175">
                  <c:v>17.567567567567568</c:v>
                </c:pt>
                <c:pt idx="176">
                  <c:v>17.667667667667668</c:v>
                </c:pt>
                <c:pt idx="177">
                  <c:v>17.767767767767769</c:v>
                </c:pt>
                <c:pt idx="178">
                  <c:v>17.867867867867869</c:v>
                </c:pt>
                <c:pt idx="179">
                  <c:v>17.967967967967969</c:v>
                </c:pt>
                <c:pt idx="180">
                  <c:v>18.068068068068069</c:v>
                </c:pt>
                <c:pt idx="181">
                  <c:v>18.168168168168169</c:v>
                </c:pt>
                <c:pt idx="182">
                  <c:v>18.268268268268269</c:v>
                </c:pt>
                <c:pt idx="183">
                  <c:v>18.368368368368369</c:v>
                </c:pt>
                <c:pt idx="184">
                  <c:v>18.468468468468469</c:v>
                </c:pt>
                <c:pt idx="185">
                  <c:v>18.568568568568569</c:v>
                </c:pt>
                <c:pt idx="186">
                  <c:v>18.668668668668669</c:v>
                </c:pt>
                <c:pt idx="187">
                  <c:v>18.768768768768769</c:v>
                </c:pt>
                <c:pt idx="188">
                  <c:v>18.868868868868869</c:v>
                </c:pt>
                <c:pt idx="189">
                  <c:v>18.968968968968969</c:v>
                </c:pt>
                <c:pt idx="190">
                  <c:v>19.069069069069069</c:v>
                </c:pt>
                <c:pt idx="191">
                  <c:v>19.169169169169169</c:v>
                </c:pt>
                <c:pt idx="192">
                  <c:v>19.26926926926927</c:v>
                </c:pt>
                <c:pt idx="193">
                  <c:v>19.36936936936937</c:v>
                </c:pt>
                <c:pt idx="194">
                  <c:v>19.46946946946947</c:v>
                </c:pt>
                <c:pt idx="195">
                  <c:v>19.56956956956957</c:v>
                </c:pt>
                <c:pt idx="196">
                  <c:v>19.66966966966967</c:v>
                </c:pt>
                <c:pt idx="197">
                  <c:v>19.76976976976977</c:v>
                </c:pt>
                <c:pt idx="198">
                  <c:v>19.86986986986987</c:v>
                </c:pt>
                <c:pt idx="199">
                  <c:v>19.96996996996997</c:v>
                </c:pt>
                <c:pt idx="200">
                  <c:v>20.07007007007007</c:v>
                </c:pt>
                <c:pt idx="201">
                  <c:v>20.17017017017017</c:v>
                </c:pt>
                <c:pt idx="202">
                  <c:v>20.27027027027027</c:v>
                </c:pt>
                <c:pt idx="203">
                  <c:v>20.37037037037037</c:v>
                </c:pt>
                <c:pt idx="204">
                  <c:v>20.47047047047047</c:v>
                </c:pt>
                <c:pt idx="205">
                  <c:v>20.57057057057057</c:v>
                </c:pt>
                <c:pt idx="206">
                  <c:v>20.67067067067067</c:v>
                </c:pt>
                <c:pt idx="207">
                  <c:v>20.77077077077077</c:v>
                </c:pt>
                <c:pt idx="208">
                  <c:v>20.870870870870871</c:v>
                </c:pt>
                <c:pt idx="209">
                  <c:v>20.970970970970971</c:v>
                </c:pt>
                <c:pt idx="210">
                  <c:v>21.071071071071071</c:v>
                </c:pt>
                <c:pt idx="211">
                  <c:v>21.171171171171171</c:v>
                </c:pt>
                <c:pt idx="212">
                  <c:v>21.271271271271271</c:v>
                </c:pt>
                <c:pt idx="213">
                  <c:v>21.371371371371371</c:v>
                </c:pt>
                <c:pt idx="214">
                  <c:v>21.471471471471475</c:v>
                </c:pt>
                <c:pt idx="215">
                  <c:v>21.571571571571575</c:v>
                </c:pt>
                <c:pt idx="216">
                  <c:v>21.671671671671675</c:v>
                </c:pt>
                <c:pt idx="217">
                  <c:v>21.771771771771775</c:v>
                </c:pt>
                <c:pt idx="218">
                  <c:v>21.871871871871875</c:v>
                </c:pt>
                <c:pt idx="219">
                  <c:v>21.971971971971975</c:v>
                </c:pt>
                <c:pt idx="220">
                  <c:v>22.072072072072075</c:v>
                </c:pt>
                <c:pt idx="221">
                  <c:v>22.172172172172175</c:v>
                </c:pt>
                <c:pt idx="222">
                  <c:v>22.272272272272275</c:v>
                </c:pt>
                <c:pt idx="223">
                  <c:v>22.372372372372375</c:v>
                </c:pt>
                <c:pt idx="224">
                  <c:v>22.472472472472475</c:v>
                </c:pt>
                <c:pt idx="225">
                  <c:v>22.572572572572575</c:v>
                </c:pt>
                <c:pt idx="226">
                  <c:v>22.672672672672675</c:v>
                </c:pt>
                <c:pt idx="227">
                  <c:v>22.772772772772775</c:v>
                </c:pt>
                <c:pt idx="228">
                  <c:v>22.872872872872875</c:v>
                </c:pt>
                <c:pt idx="229">
                  <c:v>22.972972972972975</c:v>
                </c:pt>
                <c:pt idx="230">
                  <c:v>23.073073073073076</c:v>
                </c:pt>
                <c:pt idx="231">
                  <c:v>23.173173173173176</c:v>
                </c:pt>
                <c:pt idx="232">
                  <c:v>23.273273273273276</c:v>
                </c:pt>
                <c:pt idx="233">
                  <c:v>23.373373373373376</c:v>
                </c:pt>
                <c:pt idx="234">
                  <c:v>23.473473473473476</c:v>
                </c:pt>
                <c:pt idx="235">
                  <c:v>23.573573573573576</c:v>
                </c:pt>
                <c:pt idx="236">
                  <c:v>23.673673673673676</c:v>
                </c:pt>
                <c:pt idx="237">
                  <c:v>23.773773773773776</c:v>
                </c:pt>
                <c:pt idx="238">
                  <c:v>23.873873873873876</c:v>
                </c:pt>
                <c:pt idx="239">
                  <c:v>23.973973973973976</c:v>
                </c:pt>
                <c:pt idx="240">
                  <c:v>24.074074074074076</c:v>
                </c:pt>
                <c:pt idx="241">
                  <c:v>24.174174174174176</c:v>
                </c:pt>
                <c:pt idx="242">
                  <c:v>24.274274274274276</c:v>
                </c:pt>
                <c:pt idx="243">
                  <c:v>24.374374374374376</c:v>
                </c:pt>
                <c:pt idx="244">
                  <c:v>24.474474474474476</c:v>
                </c:pt>
                <c:pt idx="245">
                  <c:v>24.574574574574577</c:v>
                </c:pt>
                <c:pt idx="246">
                  <c:v>24.674674674674677</c:v>
                </c:pt>
                <c:pt idx="247">
                  <c:v>24.774774774774777</c:v>
                </c:pt>
                <c:pt idx="248">
                  <c:v>24.874874874874877</c:v>
                </c:pt>
                <c:pt idx="249">
                  <c:v>24.974974974974977</c:v>
                </c:pt>
                <c:pt idx="250">
                  <c:v>25.075075075075077</c:v>
                </c:pt>
                <c:pt idx="251">
                  <c:v>25.175175175175177</c:v>
                </c:pt>
                <c:pt idx="252">
                  <c:v>25.275275275275277</c:v>
                </c:pt>
                <c:pt idx="253">
                  <c:v>25.375375375375377</c:v>
                </c:pt>
                <c:pt idx="254">
                  <c:v>25.475475475475477</c:v>
                </c:pt>
                <c:pt idx="255">
                  <c:v>25.575575575575577</c:v>
                </c:pt>
                <c:pt idx="256">
                  <c:v>25.675675675675677</c:v>
                </c:pt>
                <c:pt idx="257">
                  <c:v>25.775775775775777</c:v>
                </c:pt>
                <c:pt idx="258">
                  <c:v>25.875875875875877</c:v>
                </c:pt>
                <c:pt idx="259">
                  <c:v>25.975975975975977</c:v>
                </c:pt>
                <c:pt idx="260">
                  <c:v>26.076076076076077</c:v>
                </c:pt>
                <c:pt idx="261">
                  <c:v>26.176176176176178</c:v>
                </c:pt>
                <c:pt idx="262">
                  <c:v>26.276276276276278</c:v>
                </c:pt>
                <c:pt idx="263">
                  <c:v>26.376376376376378</c:v>
                </c:pt>
                <c:pt idx="264">
                  <c:v>26.476476476476478</c:v>
                </c:pt>
                <c:pt idx="265">
                  <c:v>26.576576576576578</c:v>
                </c:pt>
                <c:pt idx="266">
                  <c:v>26.676676676676678</c:v>
                </c:pt>
                <c:pt idx="267">
                  <c:v>26.776776776776778</c:v>
                </c:pt>
                <c:pt idx="268">
                  <c:v>26.876876876876878</c:v>
                </c:pt>
                <c:pt idx="269">
                  <c:v>26.976976976976978</c:v>
                </c:pt>
                <c:pt idx="270">
                  <c:v>27.077077077077078</c:v>
                </c:pt>
                <c:pt idx="271">
                  <c:v>27.177177177177178</c:v>
                </c:pt>
                <c:pt idx="272">
                  <c:v>27.277277277277278</c:v>
                </c:pt>
                <c:pt idx="273">
                  <c:v>27.377377377377378</c:v>
                </c:pt>
                <c:pt idx="274">
                  <c:v>27.477477477477478</c:v>
                </c:pt>
                <c:pt idx="275">
                  <c:v>27.577577577577578</c:v>
                </c:pt>
                <c:pt idx="276">
                  <c:v>27.677677677677679</c:v>
                </c:pt>
                <c:pt idx="277">
                  <c:v>27.777777777777779</c:v>
                </c:pt>
                <c:pt idx="278">
                  <c:v>27.877877877877879</c:v>
                </c:pt>
                <c:pt idx="279">
                  <c:v>27.977977977977979</c:v>
                </c:pt>
                <c:pt idx="280">
                  <c:v>28.078078078078079</c:v>
                </c:pt>
                <c:pt idx="281">
                  <c:v>28.178178178178179</c:v>
                </c:pt>
                <c:pt idx="282">
                  <c:v>28.278278278278279</c:v>
                </c:pt>
                <c:pt idx="283">
                  <c:v>28.378378378378379</c:v>
                </c:pt>
                <c:pt idx="284">
                  <c:v>28.478478478478479</c:v>
                </c:pt>
                <c:pt idx="285">
                  <c:v>28.578578578578579</c:v>
                </c:pt>
                <c:pt idx="286">
                  <c:v>28.678678678678679</c:v>
                </c:pt>
                <c:pt idx="287">
                  <c:v>28.778778778778779</c:v>
                </c:pt>
                <c:pt idx="288">
                  <c:v>28.878878878878879</c:v>
                </c:pt>
                <c:pt idx="289">
                  <c:v>28.978978978978979</c:v>
                </c:pt>
                <c:pt idx="290">
                  <c:v>29.079079079079079</c:v>
                </c:pt>
                <c:pt idx="291">
                  <c:v>29.179179179179179</c:v>
                </c:pt>
                <c:pt idx="292">
                  <c:v>29.27927927927928</c:v>
                </c:pt>
                <c:pt idx="293">
                  <c:v>29.37937937937938</c:v>
                </c:pt>
                <c:pt idx="294">
                  <c:v>29.47947947947948</c:v>
                </c:pt>
                <c:pt idx="295">
                  <c:v>29.57957957957958</c:v>
                </c:pt>
                <c:pt idx="296">
                  <c:v>29.67967967967968</c:v>
                </c:pt>
                <c:pt idx="297">
                  <c:v>29.77977977977978</c:v>
                </c:pt>
                <c:pt idx="298">
                  <c:v>29.87987987987988</c:v>
                </c:pt>
                <c:pt idx="299">
                  <c:v>29.979979979979984</c:v>
                </c:pt>
                <c:pt idx="300">
                  <c:v>30.080080080080084</c:v>
                </c:pt>
                <c:pt idx="301">
                  <c:v>30.180180180180184</c:v>
                </c:pt>
                <c:pt idx="302">
                  <c:v>30.280280280280284</c:v>
                </c:pt>
                <c:pt idx="303">
                  <c:v>30.380380380380384</c:v>
                </c:pt>
                <c:pt idx="304">
                  <c:v>30.480480480480484</c:v>
                </c:pt>
                <c:pt idx="305">
                  <c:v>30.580580580580584</c:v>
                </c:pt>
                <c:pt idx="306">
                  <c:v>30.680680680680684</c:v>
                </c:pt>
                <c:pt idx="307">
                  <c:v>30.780780780780784</c:v>
                </c:pt>
                <c:pt idx="308">
                  <c:v>30.880880880880884</c:v>
                </c:pt>
                <c:pt idx="309">
                  <c:v>30.980980980980984</c:v>
                </c:pt>
                <c:pt idx="310">
                  <c:v>31.081081081081084</c:v>
                </c:pt>
                <c:pt idx="311">
                  <c:v>31.181181181181184</c:v>
                </c:pt>
                <c:pt idx="312">
                  <c:v>31.281281281281284</c:v>
                </c:pt>
                <c:pt idx="313">
                  <c:v>31.381381381381384</c:v>
                </c:pt>
                <c:pt idx="314">
                  <c:v>31.481481481481485</c:v>
                </c:pt>
                <c:pt idx="315">
                  <c:v>31.581581581581585</c:v>
                </c:pt>
                <c:pt idx="316">
                  <c:v>31.681681681681685</c:v>
                </c:pt>
                <c:pt idx="317">
                  <c:v>31.781781781781785</c:v>
                </c:pt>
                <c:pt idx="318">
                  <c:v>31.881881881881885</c:v>
                </c:pt>
                <c:pt idx="319">
                  <c:v>31.981981981981985</c:v>
                </c:pt>
                <c:pt idx="320">
                  <c:v>32.082082082082088</c:v>
                </c:pt>
                <c:pt idx="321">
                  <c:v>32.182182182182189</c:v>
                </c:pt>
                <c:pt idx="322">
                  <c:v>32.282282282282289</c:v>
                </c:pt>
                <c:pt idx="323">
                  <c:v>32.382382382382389</c:v>
                </c:pt>
                <c:pt idx="324">
                  <c:v>32.482482482482489</c:v>
                </c:pt>
                <c:pt idx="325">
                  <c:v>32.582582582582589</c:v>
                </c:pt>
                <c:pt idx="326">
                  <c:v>32.682682682682689</c:v>
                </c:pt>
                <c:pt idx="327">
                  <c:v>32.782782782782789</c:v>
                </c:pt>
                <c:pt idx="328">
                  <c:v>32.882882882882889</c:v>
                </c:pt>
                <c:pt idx="329">
                  <c:v>32.982982982982989</c:v>
                </c:pt>
                <c:pt idx="330">
                  <c:v>33.083083083083089</c:v>
                </c:pt>
                <c:pt idx="331">
                  <c:v>33.183183183183189</c:v>
                </c:pt>
                <c:pt idx="332">
                  <c:v>33.283283283283289</c:v>
                </c:pt>
                <c:pt idx="333">
                  <c:v>33.383383383383389</c:v>
                </c:pt>
                <c:pt idx="334">
                  <c:v>33.483483483483489</c:v>
                </c:pt>
                <c:pt idx="335">
                  <c:v>33.583583583583589</c:v>
                </c:pt>
                <c:pt idx="336">
                  <c:v>33.683683683683689</c:v>
                </c:pt>
                <c:pt idx="337">
                  <c:v>33.78378378378379</c:v>
                </c:pt>
                <c:pt idx="338">
                  <c:v>33.88388388388389</c:v>
                </c:pt>
                <c:pt idx="339">
                  <c:v>33.98398398398399</c:v>
                </c:pt>
                <c:pt idx="340">
                  <c:v>34.08408408408409</c:v>
                </c:pt>
                <c:pt idx="341">
                  <c:v>34.18418418418419</c:v>
                </c:pt>
                <c:pt idx="342">
                  <c:v>34.28428428428429</c:v>
                </c:pt>
                <c:pt idx="343">
                  <c:v>34.38438438438439</c:v>
                </c:pt>
                <c:pt idx="344">
                  <c:v>34.48448448448449</c:v>
                </c:pt>
                <c:pt idx="345">
                  <c:v>34.58458458458459</c:v>
                </c:pt>
                <c:pt idx="346">
                  <c:v>34.68468468468469</c:v>
                </c:pt>
                <c:pt idx="347">
                  <c:v>34.78478478478479</c:v>
                </c:pt>
                <c:pt idx="348">
                  <c:v>34.88488488488489</c:v>
                </c:pt>
                <c:pt idx="349">
                  <c:v>34.98498498498499</c:v>
                </c:pt>
                <c:pt idx="350">
                  <c:v>35.08508508508509</c:v>
                </c:pt>
                <c:pt idx="351">
                  <c:v>35.18518518518519</c:v>
                </c:pt>
                <c:pt idx="352">
                  <c:v>35.285285285285291</c:v>
                </c:pt>
                <c:pt idx="353">
                  <c:v>35.385385385385391</c:v>
                </c:pt>
                <c:pt idx="354">
                  <c:v>35.485485485485491</c:v>
                </c:pt>
                <c:pt idx="355">
                  <c:v>35.585585585585591</c:v>
                </c:pt>
                <c:pt idx="356">
                  <c:v>35.685685685685691</c:v>
                </c:pt>
                <c:pt idx="357">
                  <c:v>35.785785785785791</c:v>
                </c:pt>
                <c:pt idx="358">
                  <c:v>35.885885885885891</c:v>
                </c:pt>
                <c:pt idx="359">
                  <c:v>35.985985985985991</c:v>
                </c:pt>
                <c:pt idx="360">
                  <c:v>36.086086086086091</c:v>
                </c:pt>
                <c:pt idx="361">
                  <c:v>36.186186186186191</c:v>
                </c:pt>
                <c:pt idx="362">
                  <c:v>36.286286286286291</c:v>
                </c:pt>
                <c:pt idx="363">
                  <c:v>36.386386386386391</c:v>
                </c:pt>
                <c:pt idx="364">
                  <c:v>36.486486486486491</c:v>
                </c:pt>
                <c:pt idx="365">
                  <c:v>36.586586586586591</c:v>
                </c:pt>
                <c:pt idx="366">
                  <c:v>36.686686686686691</c:v>
                </c:pt>
                <c:pt idx="367">
                  <c:v>36.786786786786791</c:v>
                </c:pt>
                <c:pt idx="368">
                  <c:v>36.886886886886892</c:v>
                </c:pt>
                <c:pt idx="369">
                  <c:v>36.986986986986992</c:v>
                </c:pt>
                <c:pt idx="370">
                  <c:v>37.087087087087092</c:v>
                </c:pt>
                <c:pt idx="371">
                  <c:v>37.187187187187192</c:v>
                </c:pt>
                <c:pt idx="372">
                  <c:v>37.287287287287292</c:v>
                </c:pt>
                <c:pt idx="373">
                  <c:v>37.387387387387392</c:v>
                </c:pt>
                <c:pt idx="374">
                  <c:v>37.487487487487492</c:v>
                </c:pt>
                <c:pt idx="375">
                  <c:v>37.587587587587592</c:v>
                </c:pt>
                <c:pt idx="376">
                  <c:v>37.687687687687692</c:v>
                </c:pt>
                <c:pt idx="377">
                  <c:v>37.787787787787792</c:v>
                </c:pt>
                <c:pt idx="378">
                  <c:v>37.887887887887892</c:v>
                </c:pt>
                <c:pt idx="379">
                  <c:v>37.987987987987992</c:v>
                </c:pt>
                <c:pt idx="380">
                  <c:v>38.088088088088092</c:v>
                </c:pt>
                <c:pt idx="381">
                  <c:v>38.188188188188192</c:v>
                </c:pt>
                <c:pt idx="382">
                  <c:v>38.288288288288292</c:v>
                </c:pt>
                <c:pt idx="383">
                  <c:v>38.388388388388393</c:v>
                </c:pt>
                <c:pt idx="384">
                  <c:v>38.488488488488493</c:v>
                </c:pt>
                <c:pt idx="385">
                  <c:v>38.588588588588593</c:v>
                </c:pt>
                <c:pt idx="386">
                  <c:v>38.688688688688693</c:v>
                </c:pt>
                <c:pt idx="387">
                  <c:v>38.788788788788793</c:v>
                </c:pt>
                <c:pt idx="388">
                  <c:v>38.888888888888893</c:v>
                </c:pt>
                <c:pt idx="389">
                  <c:v>38.988988988988993</c:v>
                </c:pt>
                <c:pt idx="390">
                  <c:v>39.089089089089093</c:v>
                </c:pt>
                <c:pt idx="391">
                  <c:v>39.189189189189193</c:v>
                </c:pt>
                <c:pt idx="392">
                  <c:v>39.289289289289293</c:v>
                </c:pt>
                <c:pt idx="393">
                  <c:v>39.389389389389393</c:v>
                </c:pt>
                <c:pt idx="394">
                  <c:v>39.489489489489493</c:v>
                </c:pt>
                <c:pt idx="395">
                  <c:v>39.589589589589593</c:v>
                </c:pt>
                <c:pt idx="396">
                  <c:v>39.689689689689693</c:v>
                </c:pt>
                <c:pt idx="397">
                  <c:v>39.789789789789793</c:v>
                </c:pt>
                <c:pt idx="398">
                  <c:v>39.889889889889893</c:v>
                </c:pt>
                <c:pt idx="399">
                  <c:v>39.989989989989994</c:v>
                </c:pt>
                <c:pt idx="400">
                  <c:v>40.090090090090094</c:v>
                </c:pt>
                <c:pt idx="401">
                  <c:v>40.190190190190194</c:v>
                </c:pt>
                <c:pt idx="402">
                  <c:v>40.290290290290294</c:v>
                </c:pt>
                <c:pt idx="403">
                  <c:v>40.390390390390394</c:v>
                </c:pt>
                <c:pt idx="404">
                  <c:v>40.490490490490494</c:v>
                </c:pt>
                <c:pt idx="405">
                  <c:v>40.590590590590594</c:v>
                </c:pt>
                <c:pt idx="406">
                  <c:v>40.690690690690694</c:v>
                </c:pt>
                <c:pt idx="407">
                  <c:v>40.790790790790794</c:v>
                </c:pt>
                <c:pt idx="408">
                  <c:v>40.890890890890894</c:v>
                </c:pt>
                <c:pt idx="409">
                  <c:v>40.990990990990994</c:v>
                </c:pt>
                <c:pt idx="410">
                  <c:v>41.091091091091094</c:v>
                </c:pt>
                <c:pt idx="411">
                  <c:v>41.191191191191194</c:v>
                </c:pt>
                <c:pt idx="412">
                  <c:v>41.291291291291294</c:v>
                </c:pt>
                <c:pt idx="413">
                  <c:v>41.391391391391394</c:v>
                </c:pt>
                <c:pt idx="414">
                  <c:v>41.491491491491495</c:v>
                </c:pt>
                <c:pt idx="415">
                  <c:v>41.591591591591595</c:v>
                </c:pt>
                <c:pt idx="416">
                  <c:v>41.691691691691695</c:v>
                </c:pt>
                <c:pt idx="417">
                  <c:v>41.791791791791795</c:v>
                </c:pt>
                <c:pt idx="418">
                  <c:v>41.891891891891895</c:v>
                </c:pt>
                <c:pt idx="419">
                  <c:v>41.991991991991995</c:v>
                </c:pt>
                <c:pt idx="420">
                  <c:v>42.092092092092095</c:v>
                </c:pt>
                <c:pt idx="421">
                  <c:v>42.192192192192195</c:v>
                </c:pt>
                <c:pt idx="422">
                  <c:v>42.292292292292295</c:v>
                </c:pt>
                <c:pt idx="423">
                  <c:v>42.392392392392395</c:v>
                </c:pt>
                <c:pt idx="424">
                  <c:v>42.492492492492495</c:v>
                </c:pt>
                <c:pt idx="425">
                  <c:v>42.592592592592595</c:v>
                </c:pt>
                <c:pt idx="426">
                  <c:v>42.692692692692695</c:v>
                </c:pt>
                <c:pt idx="427">
                  <c:v>42.792792792792802</c:v>
                </c:pt>
                <c:pt idx="428">
                  <c:v>42.892892892892903</c:v>
                </c:pt>
                <c:pt idx="429">
                  <c:v>42.992992992993003</c:v>
                </c:pt>
                <c:pt idx="430">
                  <c:v>43.093093093093103</c:v>
                </c:pt>
                <c:pt idx="431">
                  <c:v>43.193193193193203</c:v>
                </c:pt>
                <c:pt idx="432">
                  <c:v>43.293293293293303</c:v>
                </c:pt>
                <c:pt idx="433">
                  <c:v>43.393393393393403</c:v>
                </c:pt>
                <c:pt idx="434">
                  <c:v>43.493493493493503</c:v>
                </c:pt>
                <c:pt idx="435">
                  <c:v>43.593593593593603</c:v>
                </c:pt>
                <c:pt idx="436">
                  <c:v>43.693693693693703</c:v>
                </c:pt>
                <c:pt idx="437">
                  <c:v>43.793793793793803</c:v>
                </c:pt>
                <c:pt idx="438">
                  <c:v>43.893893893893903</c:v>
                </c:pt>
                <c:pt idx="439">
                  <c:v>43.993993993994003</c:v>
                </c:pt>
                <c:pt idx="440">
                  <c:v>44.094094094094103</c:v>
                </c:pt>
                <c:pt idx="441">
                  <c:v>44.194194194194203</c:v>
                </c:pt>
                <c:pt idx="442">
                  <c:v>44.294294294294303</c:v>
                </c:pt>
                <c:pt idx="443">
                  <c:v>44.394394394394403</c:v>
                </c:pt>
                <c:pt idx="444">
                  <c:v>44.494494494494504</c:v>
                </c:pt>
                <c:pt idx="445">
                  <c:v>44.594594594594604</c:v>
                </c:pt>
                <c:pt idx="446">
                  <c:v>44.694694694694704</c:v>
                </c:pt>
                <c:pt idx="447">
                  <c:v>44.794794794794804</c:v>
                </c:pt>
                <c:pt idx="448">
                  <c:v>44.894894894894904</c:v>
                </c:pt>
                <c:pt idx="449">
                  <c:v>44.994994994995004</c:v>
                </c:pt>
                <c:pt idx="450">
                  <c:v>45.095095095095104</c:v>
                </c:pt>
                <c:pt idx="451">
                  <c:v>45.195195195195204</c:v>
                </c:pt>
                <c:pt idx="452">
                  <c:v>45.295295295295304</c:v>
                </c:pt>
                <c:pt idx="453">
                  <c:v>45.395395395395404</c:v>
                </c:pt>
                <c:pt idx="454">
                  <c:v>45.495495495495504</c:v>
                </c:pt>
                <c:pt idx="455">
                  <c:v>45.595595595595604</c:v>
                </c:pt>
                <c:pt idx="456">
                  <c:v>45.695695695695704</c:v>
                </c:pt>
                <c:pt idx="457">
                  <c:v>45.795795795795804</c:v>
                </c:pt>
                <c:pt idx="458">
                  <c:v>45.895895895895904</c:v>
                </c:pt>
                <c:pt idx="459">
                  <c:v>45.995995995996005</c:v>
                </c:pt>
                <c:pt idx="460">
                  <c:v>46.096096096096105</c:v>
                </c:pt>
                <c:pt idx="461">
                  <c:v>46.196196196196205</c:v>
                </c:pt>
                <c:pt idx="462">
                  <c:v>46.296296296296305</c:v>
                </c:pt>
                <c:pt idx="463">
                  <c:v>46.396396396396405</c:v>
                </c:pt>
                <c:pt idx="464">
                  <c:v>46.496496496496505</c:v>
                </c:pt>
                <c:pt idx="465">
                  <c:v>46.596596596596605</c:v>
                </c:pt>
                <c:pt idx="466">
                  <c:v>46.696696696696705</c:v>
                </c:pt>
                <c:pt idx="467">
                  <c:v>46.796796796796805</c:v>
                </c:pt>
                <c:pt idx="468">
                  <c:v>46.896896896896905</c:v>
                </c:pt>
                <c:pt idx="469">
                  <c:v>46.996996996997005</c:v>
                </c:pt>
                <c:pt idx="470">
                  <c:v>47.097097097097105</c:v>
                </c:pt>
                <c:pt idx="471">
                  <c:v>47.197197197197205</c:v>
                </c:pt>
                <c:pt idx="472">
                  <c:v>47.297297297297305</c:v>
                </c:pt>
                <c:pt idx="473">
                  <c:v>47.397397397397405</c:v>
                </c:pt>
                <c:pt idx="474">
                  <c:v>47.497497497497505</c:v>
                </c:pt>
                <c:pt idx="475">
                  <c:v>47.597597597597606</c:v>
                </c:pt>
                <c:pt idx="476">
                  <c:v>47.697697697697706</c:v>
                </c:pt>
                <c:pt idx="477">
                  <c:v>47.797797797797806</c:v>
                </c:pt>
                <c:pt idx="478">
                  <c:v>47.897897897897906</c:v>
                </c:pt>
                <c:pt idx="479">
                  <c:v>47.997997997998006</c:v>
                </c:pt>
                <c:pt idx="480">
                  <c:v>48.098098098098106</c:v>
                </c:pt>
                <c:pt idx="481">
                  <c:v>48.198198198198206</c:v>
                </c:pt>
                <c:pt idx="482">
                  <c:v>48.298298298298306</c:v>
                </c:pt>
                <c:pt idx="483">
                  <c:v>48.398398398398406</c:v>
                </c:pt>
                <c:pt idx="484">
                  <c:v>48.498498498498506</c:v>
                </c:pt>
                <c:pt idx="485">
                  <c:v>48.598598598598606</c:v>
                </c:pt>
                <c:pt idx="486">
                  <c:v>48.698698698698706</c:v>
                </c:pt>
                <c:pt idx="487">
                  <c:v>48.798798798798806</c:v>
                </c:pt>
                <c:pt idx="488">
                  <c:v>48.898898898898906</c:v>
                </c:pt>
                <c:pt idx="489">
                  <c:v>48.998998998999006</c:v>
                </c:pt>
                <c:pt idx="490">
                  <c:v>49.099099099099107</c:v>
                </c:pt>
                <c:pt idx="491">
                  <c:v>49.199199199199207</c:v>
                </c:pt>
                <c:pt idx="492">
                  <c:v>49.299299299299307</c:v>
                </c:pt>
                <c:pt idx="493">
                  <c:v>49.399399399399407</c:v>
                </c:pt>
                <c:pt idx="494">
                  <c:v>49.499499499499507</c:v>
                </c:pt>
                <c:pt idx="495">
                  <c:v>49.599599599599607</c:v>
                </c:pt>
                <c:pt idx="496">
                  <c:v>49.699699699699707</c:v>
                </c:pt>
                <c:pt idx="497">
                  <c:v>49.799799799799807</c:v>
                </c:pt>
                <c:pt idx="498">
                  <c:v>49.899899899899907</c:v>
                </c:pt>
                <c:pt idx="499">
                  <c:v>50.000000000000007</c:v>
                </c:pt>
                <c:pt idx="500">
                  <c:v>50.100100100100107</c:v>
                </c:pt>
                <c:pt idx="501">
                  <c:v>50.200200200200207</c:v>
                </c:pt>
                <c:pt idx="502">
                  <c:v>50.300300300300307</c:v>
                </c:pt>
                <c:pt idx="503">
                  <c:v>50.400400400400407</c:v>
                </c:pt>
                <c:pt idx="504">
                  <c:v>50.500500500500507</c:v>
                </c:pt>
                <c:pt idx="505">
                  <c:v>50.600600600600607</c:v>
                </c:pt>
                <c:pt idx="506">
                  <c:v>50.700700700700708</c:v>
                </c:pt>
                <c:pt idx="507">
                  <c:v>50.800800800800808</c:v>
                </c:pt>
                <c:pt idx="508">
                  <c:v>50.900900900900908</c:v>
                </c:pt>
                <c:pt idx="509">
                  <c:v>51.001001001001008</c:v>
                </c:pt>
                <c:pt idx="510">
                  <c:v>51.101101101101108</c:v>
                </c:pt>
                <c:pt idx="511">
                  <c:v>51.201201201201208</c:v>
                </c:pt>
                <c:pt idx="512">
                  <c:v>51.301301301301308</c:v>
                </c:pt>
                <c:pt idx="513">
                  <c:v>51.401401401401408</c:v>
                </c:pt>
                <c:pt idx="514">
                  <c:v>51.501501501501508</c:v>
                </c:pt>
                <c:pt idx="515">
                  <c:v>51.601601601601608</c:v>
                </c:pt>
                <c:pt idx="516">
                  <c:v>51.701701701701708</c:v>
                </c:pt>
                <c:pt idx="517">
                  <c:v>51.801801801801808</c:v>
                </c:pt>
                <c:pt idx="518">
                  <c:v>51.901901901901908</c:v>
                </c:pt>
                <c:pt idx="519">
                  <c:v>52.002002002002008</c:v>
                </c:pt>
                <c:pt idx="520">
                  <c:v>52.102102102102108</c:v>
                </c:pt>
                <c:pt idx="521">
                  <c:v>52.202202202202209</c:v>
                </c:pt>
                <c:pt idx="522">
                  <c:v>52.302302302302309</c:v>
                </c:pt>
                <c:pt idx="523">
                  <c:v>52.402402402402409</c:v>
                </c:pt>
                <c:pt idx="524">
                  <c:v>52.502502502502509</c:v>
                </c:pt>
                <c:pt idx="525">
                  <c:v>52.602602602602609</c:v>
                </c:pt>
                <c:pt idx="526">
                  <c:v>52.702702702702709</c:v>
                </c:pt>
                <c:pt idx="527">
                  <c:v>52.802802802802809</c:v>
                </c:pt>
                <c:pt idx="528">
                  <c:v>52.902902902902909</c:v>
                </c:pt>
                <c:pt idx="529">
                  <c:v>53.003003003003009</c:v>
                </c:pt>
                <c:pt idx="530">
                  <c:v>53.103103103103109</c:v>
                </c:pt>
                <c:pt idx="531">
                  <c:v>53.203203203203209</c:v>
                </c:pt>
                <c:pt idx="532">
                  <c:v>53.303303303303309</c:v>
                </c:pt>
                <c:pt idx="533">
                  <c:v>53.403403403403409</c:v>
                </c:pt>
                <c:pt idx="534">
                  <c:v>53.503503503503509</c:v>
                </c:pt>
                <c:pt idx="535">
                  <c:v>53.603603603603609</c:v>
                </c:pt>
                <c:pt idx="536">
                  <c:v>53.703703703703709</c:v>
                </c:pt>
                <c:pt idx="537">
                  <c:v>53.80380380380381</c:v>
                </c:pt>
                <c:pt idx="538">
                  <c:v>53.90390390390391</c:v>
                </c:pt>
                <c:pt idx="539">
                  <c:v>54.00400400400401</c:v>
                </c:pt>
                <c:pt idx="540">
                  <c:v>54.10410410410411</c:v>
                </c:pt>
                <c:pt idx="541">
                  <c:v>54.20420420420421</c:v>
                </c:pt>
                <c:pt idx="542">
                  <c:v>54.30430430430431</c:v>
                </c:pt>
                <c:pt idx="543">
                  <c:v>54.40440440440441</c:v>
                </c:pt>
                <c:pt idx="544">
                  <c:v>54.50450450450451</c:v>
                </c:pt>
                <c:pt idx="545">
                  <c:v>54.60460460460461</c:v>
                </c:pt>
                <c:pt idx="546">
                  <c:v>54.70470470470471</c:v>
                </c:pt>
                <c:pt idx="547">
                  <c:v>54.80480480480481</c:v>
                </c:pt>
                <c:pt idx="548">
                  <c:v>54.90490490490491</c:v>
                </c:pt>
                <c:pt idx="549">
                  <c:v>55.00500500500501</c:v>
                </c:pt>
                <c:pt idx="550">
                  <c:v>55.10510510510511</c:v>
                </c:pt>
                <c:pt idx="551">
                  <c:v>55.20520520520521</c:v>
                </c:pt>
                <c:pt idx="552">
                  <c:v>55.305305305305311</c:v>
                </c:pt>
                <c:pt idx="553">
                  <c:v>55.405405405405411</c:v>
                </c:pt>
                <c:pt idx="554">
                  <c:v>55.505505505505511</c:v>
                </c:pt>
                <c:pt idx="555">
                  <c:v>55.605605605605611</c:v>
                </c:pt>
                <c:pt idx="556">
                  <c:v>55.705705705705711</c:v>
                </c:pt>
                <c:pt idx="557">
                  <c:v>55.805805805805811</c:v>
                </c:pt>
                <c:pt idx="558">
                  <c:v>55.905905905905911</c:v>
                </c:pt>
                <c:pt idx="559">
                  <c:v>56.006006006006011</c:v>
                </c:pt>
                <c:pt idx="560">
                  <c:v>56.106106106106111</c:v>
                </c:pt>
                <c:pt idx="561">
                  <c:v>56.206206206206211</c:v>
                </c:pt>
                <c:pt idx="562">
                  <c:v>56.306306306306311</c:v>
                </c:pt>
                <c:pt idx="563">
                  <c:v>56.406406406406411</c:v>
                </c:pt>
                <c:pt idx="564">
                  <c:v>56.506506506506511</c:v>
                </c:pt>
                <c:pt idx="565">
                  <c:v>56.606606606606611</c:v>
                </c:pt>
                <c:pt idx="566">
                  <c:v>56.706706706706711</c:v>
                </c:pt>
                <c:pt idx="567">
                  <c:v>56.806806806806811</c:v>
                </c:pt>
                <c:pt idx="568">
                  <c:v>56.906906906906912</c:v>
                </c:pt>
                <c:pt idx="569">
                  <c:v>57.007007007007012</c:v>
                </c:pt>
                <c:pt idx="570">
                  <c:v>57.107107107107112</c:v>
                </c:pt>
                <c:pt idx="571">
                  <c:v>57.207207207207212</c:v>
                </c:pt>
                <c:pt idx="572">
                  <c:v>57.307307307307312</c:v>
                </c:pt>
                <c:pt idx="573">
                  <c:v>57.407407407407412</c:v>
                </c:pt>
                <c:pt idx="574">
                  <c:v>57.507507507507512</c:v>
                </c:pt>
                <c:pt idx="575">
                  <c:v>57.607607607607612</c:v>
                </c:pt>
                <c:pt idx="576">
                  <c:v>57.707707707707712</c:v>
                </c:pt>
                <c:pt idx="577">
                  <c:v>57.807807807807812</c:v>
                </c:pt>
                <c:pt idx="578">
                  <c:v>57.907907907907912</c:v>
                </c:pt>
                <c:pt idx="579">
                  <c:v>58.008008008008012</c:v>
                </c:pt>
                <c:pt idx="580">
                  <c:v>58.108108108108112</c:v>
                </c:pt>
                <c:pt idx="581">
                  <c:v>58.208208208208212</c:v>
                </c:pt>
                <c:pt idx="582">
                  <c:v>58.308308308308312</c:v>
                </c:pt>
                <c:pt idx="583">
                  <c:v>58.408408408408413</c:v>
                </c:pt>
                <c:pt idx="584">
                  <c:v>58.508508508508513</c:v>
                </c:pt>
                <c:pt idx="585">
                  <c:v>58.608608608608613</c:v>
                </c:pt>
                <c:pt idx="586">
                  <c:v>58.708708708708713</c:v>
                </c:pt>
                <c:pt idx="587">
                  <c:v>58.808808808808813</c:v>
                </c:pt>
                <c:pt idx="588">
                  <c:v>58.908908908908913</c:v>
                </c:pt>
                <c:pt idx="589">
                  <c:v>59.009009009009013</c:v>
                </c:pt>
                <c:pt idx="590">
                  <c:v>59.109109109109113</c:v>
                </c:pt>
                <c:pt idx="591">
                  <c:v>59.209209209209213</c:v>
                </c:pt>
                <c:pt idx="592">
                  <c:v>59.309309309309313</c:v>
                </c:pt>
                <c:pt idx="593">
                  <c:v>59.409409409409413</c:v>
                </c:pt>
                <c:pt idx="594">
                  <c:v>59.509509509509513</c:v>
                </c:pt>
                <c:pt idx="595">
                  <c:v>59.609609609609613</c:v>
                </c:pt>
                <c:pt idx="596">
                  <c:v>59.709709709709713</c:v>
                </c:pt>
                <c:pt idx="597">
                  <c:v>59.809809809809813</c:v>
                </c:pt>
                <c:pt idx="598">
                  <c:v>59.909909909909921</c:v>
                </c:pt>
                <c:pt idx="599">
                  <c:v>60.010010010010021</c:v>
                </c:pt>
                <c:pt idx="600">
                  <c:v>60.110110110110121</c:v>
                </c:pt>
                <c:pt idx="601">
                  <c:v>60.210210210210221</c:v>
                </c:pt>
                <c:pt idx="602">
                  <c:v>60.310310310310321</c:v>
                </c:pt>
                <c:pt idx="603">
                  <c:v>60.410410410410421</c:v>
                </c:pt>
                <c:pt idx="604">
                  <c:v>60.510510510510521</c:v>
                </c:pt>
                <c:pt idx="605">
                  <c:v>60.610610610610621</c:v>
                </c:pt>
                <c:pt idx="606">
                  <c:v>60.710710710710721</c:v>
                </c:pt>
                <c:pt idx="607">
                  <c:v>60.810810810810821</c:v>
                </c:pt>
                <c:pt idx="608">
                  <c:v>60.910910910910921</c:v>
                </c:pt>
                <c:pt idx="609">
                  <c:v>61.011011011011021</c:v>
                </c:pt>
                <c:pt idx="610">
                  <c:v>61.111111111111121</c:v>
                </c:pt>
                <c:pt idx="611">
                  <c:v>61.211211211211221</c:v>
                </c:pt>
                <c:pt idx="612">
                  <c:v>61.311311311311322</c:v>
                </c:pt>
                <c:pt idx="613">
                  <c:v>61.411411411411422</c:v>
                </c:pt>
                <c:pt idx="614">
                  <c:v>61.511511511511522</c:v>
                </c:pt>
                <c:pt idx="615">
                  <c:v>61.611611611611622</c:v>
                </c:pt>
                <c:pt idx="616">
                  <c:v>61.711711711711722</c:v>
                </c:pt>
                <c:pt idx="617">
                  <c:v>61.811811811811822</c:v>
                </c:pt>
                <c:pt idx="618">
                  <c:v>61.911911911911922</c:v>
                </c:pt>
                <c:pt idx="619">
                  <c:v>62.012012012012022</c:v>
                </c:pt>
                <c:pt idx="620">
                  <c:v>62.112112112112122</c:v>
                </c:pt>
                <c:pt idx="621">
                  <c:v>62.212212212212222</c:v>
                </c:pt>
                <c:pt idx="622">
                  <c:v>62.312312312312322</c:v>
                </c:pt>
                <c:pt idx="623">
                  <c:v>62.412412412412422</c:v>
                </c:pt>
                <c:pt idx="624">
                  <c:v>62.512512512512522</c:v>
                </c:pt>
                <c:pt idx="625">
                  <c:v>62.612612612612622</c:v>
                </c:pt>
                <c:pt idx="626">
                  <c:v>62.712712712712722</c:v>
                </c:pt>
                <c:pt idx="627">
                  <c:v>62.812812812812822</c:v>
                </c:pt>
                <c:pt idx="628">
                  <c:v>62.912912912912923</c:v>
                </c:pt>
                <c:pt idx="629">
                  <c:v>63.013013013013023</c:v>
                </c:pt>
                <c:pt idx="630">
                  <c:v>63.113113113113123</c:v>
                </c:pt>
                <c:pt idx="631">
                  <c:v>63.213213213213223</c:v>
                </c:pt>
                <c:pt idx="632">
                  <c:v>63.313313313313323</c:v>
                </c:pt>
                <c:pt idx="633">
                  <c:v>63.413413413413423</c:v>
                </c:pt>
                <c:pt idx="634">
                  <c:v>63.513513513513523</c:v>
                </c:pt>
                <c:pt idx="635">
                  <c:v>63.613613613613623</c:v>
                </c:pt>
                <c:pt idx="636">
                  <c:v>63.713713713713723</c:v>
                </c:pt>
                <c:pt idx="637">
                  <c:v>63.813813813813823</c:v>
                </c:pt>
                <c:pt idx="638">
                  <c:v>63.913913913913923</c:v>
                </c:pt>
                <c:pt idx="639">
                  <c:v>64.014014014014023</c:v>
                </c:pt>
                <c:pt idx="640">
                  <c:v>64.114114114114116</c:v>
                </c:pt>
                <c:pt idx="641">
                  <c:v>64.214214214214209</c:v>
                </c:pt>
                <c:pt idx="642">
                  <c:v>64.314314314314316</c:v>
                </c:pt>
                <c:pt idx="643">
                  <c:v>64.414414414414409</c:v>
                </c:pt>
                <c:pt idx="644">
                  <c:v>64.514514514514516</c:v>
                </c:pt>
                <c:pt idx="645">
                  <c:v>64.614614614614609</c:v>
                </c:pt>
                <c:pt idx="646">
                  <c:v>64.714714714714717</c:v>
                </c:pt>
                <c:pt idx="647">
                  <c:v>64.81481481481481</c:v>
                </c:pt>
                <c:pt idx="648">
                  <c:v>64.914914914914917</c:v>
                </c:pt>
                <c:pt idx="649">
                  <c:v>65.01501501501501</c:v>
                </c:pt>
                <c:pt idx="650">
                  <c:v>65.115115115115117</c:v>
                </c:pt>
                <c:pt idx="651">
                  <c:v>65.21521521521521</c:v>
                </c:pt>
                <c:pt idx="652">
                  <c:v>65.315315315315317</c:v>
                </c:pt>
                <c:pt idx="653">
                  <c:v>65.41541541541541</c:v>
                </c:pt>
                <c:pt idx="654">
                  <c:v>65.515515515515517</c:v>
                </c:pt>
                <c:pt idx="655">
                  <c:v>65.61561561561561</c:v>
                </c:pt>
                <c:pt idx="656">
                  <c:v>65.715715715715717</c:v>
                </c:pt>
                <c:pt idx="657">
                  <c:v>65.81581581581581</c:v>
                </c:pt>
                <c:pt idx="658">
                  <c:v>65.915915915915917</c:v>
                </c:pt>
                <c:pt idx="659">
                  <c:v>66.01601601601601</c:v>
                </c:pt>
                <c:pt idx="660">
                  <c:v>66.116116116116117</c:v>
                </c:pt>
                <c:pt idx="661">
                  <c:v>66.21621621621621</c:v>
                </c:pt>
                <c:pt idx="662">
                  <c:v>66.316316316316318</c:v>
                </c:pt>
                <c:pt idx="663">
                  <c:v>66.416416416416411</c:v>
                </c:pt>
                <c:pt idx="664">
                  <c:v>66.516516516516518</c:v>
                </c:pt>
                <c:pt idx="665">
                  <c:v>66.616616616616611</c:v>
                </c:pt>
                <c:pt idx="666">
                  <c:v>66.716716716716718</c:v>
                </c:pt>
                <c:pt idx="667">
                  <c:v>66.816816816816811</c:v>
                </c:pt>
                <c:pt idx="668">
                  <c:v>66.916916916916918</c:v>
                </c:pt>
                <c:pt idx="669">
                  <c:v>67.017017017017011</c:v>
                </c:pt>
                <c:pt idx="670">
                  <c:v>67.117117117117118</c:v>
                </c:pt>
                <c:pt idx="671">
                  <c:v>67.217217217217211</c:v>
                </c:pt>
                <c:pt idx="672">
                  <c:v>67.317317317317318</c:v>
                </c:pt>
                <c:pt idx="673">
                  <c:v>67.417417417417411</c:v>
                </c:pt>
                <c:pt idx="674">
                  <c:v>67.517517517517518</c:v>
                </c:pt>
                <c:pt idx="675">
                  <c:v>67.617617617617611</c:v>
                </c:pt>
                <c:pt idx="676">
                  <c:v>67.717717717717719</c:v>
                </c:pt>
                <c:pt idx="677">
                  <c:v>67.817817817817811</c:v>
                </c:pt>
                <c:pt idx="678">
                  <c:v>67.917917917917919</c:v>
                </c:pt>
                <c:pt idx="679">
                  <c:v>68.018018018018012</c:v>
                </c:pt>
                <c:pt idx="680">
                  <c:v>68.118118118118119</c:v>
                </c:pt>
                <c:pt idx="681">
                  <c:v>68.218218218218212</c:v>
                </c:pt>
                <c:pt idx="682">
                  <c:v>68.318318318318319</c:v>
                </c:pt>
                <c:pt idx="683">
                  <c:v>68.418418418418426</c:v>
                </c:pt>
                <c:pt idx="684">
                  <c:v>68.518518518518519</c:v>
                </c:pt>
                <c:pt idx="685">
                  <c:v>68.618618618618626</c:v>
                </c:pt>
                <c:pt idx="686">
                  <c:v>68.718718718718719</c:v>
                </c:pt>
                <c:pt idx="687">
                  <c:v>68.818818818818826</c:v>
                </c:pt>
                <c:pt idx="688">
                  <c:v>68.918918918918919</c:v>
                </c:pt>
                <c:pt idx="689">
                  <c:v>69.019019019019026</c:v>
                </c:pt>
                <c:pt idx="690">
                  <c:v>69.119119119119119</c:v>
                </c:pt>
                <c:pt idx="691">
                  <c:v>69.219219219219227</c:v>
                </c:pt>
                <c:pt idx="692">
                  <c:v>69.31931931931932</c:v>
                </c:pt>
                <c:pt idx="693">
                  <c:v>69.419419419419427</c:v>
                </c:pt>
                <c:pt idx="694">
                  <c:v>69.51951951951952</c:v>
                </c:pt>
                <c:pt idx="695">
                  <c:v>69.619619619619627</c:v>
                </c:pt>
                <c:pt idx="696">
                  <c:v>69.71971971971972</c:v>
                </c:pt>
                <c:pt idx="697">
                  <c:v>69.819819819819827</c:v>
                </c:pt>
                <c:pt idx="698">
                  <c:v>69.91991991991992</c:v>
                </c:pt>
                <c:pt idx="699">
                  <c:v>70.020020020020027</c:v>
                </c:pt>
                <c:pt idx="700">
                  <c:v>70.12012012012012</c:v>
                </c:pt>
                <c:pt idx="701">
                  <c:v>70.220220220220227</c:v>
                </c:pt>
                <c:pt idx="702">
                  <c:v>70.32032032032032</c:v>
                </c:pt>
                <c:pt idx="703">
                  <c:v>70.420420420420427</c:v>
                </c:pt>
                <c:pt idx="704">
                  <c:v>70.52052052052052</c:v>
                </c:pt>
                <c:pt idx="705">
                  <c:v>70.620620620620628</c:v>
                </c:pt>
                <c:pt idx="706">
                  <c:v>70.72072072072072</c:v>
                </c:pt>
                <c:pt idx="707">
                  <c:v>70.820820820820828</c:v>
                </c:pt>
                <c:pt idx="708">
                  <c:v>70.920920920920921</c:v>
                </c:pt>
                <c:pt idx="709">
                  <c:v>71.021021021021028</c:v>
                </c:pt>
                <c:pt idx="710">
                  <c:v>71.121121121121121</c:v>
                </c:pt>
                <c:pt idx="711">
                  <c:v>71.221221221221228</c:v>
                </c:pt>
                <c:pt idx="712">
                  <c:v>71.321321321321321</c:v>
                </c:pt>
                <c:pt idx="713">
                  <c:v>71.421421421421428</c:v>
                </c:pt>
                <c:pt idx="714">
                  <c:v>71.521521521521521</c:v>
                </c:pt>
                <c:pt idx="715">
                  <c:v>71.621621621621628</c:v>
                </c:pt>
                <c:pt idx="716">
                  <c:v>71.721721721721721</c:v>
                </c:pt>
                <c:pt idx="717">
                  <c:v>71.821821821821828</c:v>
                </c:pt>
                <c:pt idx="718">
                  <c:v>71.921921921921921</c:v>
                </c:pt>
                <c:pt idx="719">
                  <c:v>72.022022022022028</c:v>
                </c:pt>
                <c:pt idx="720">
                  <c:v>72.122122122122121</c:v>
                </c:pt>
                <c:pt idx="721">
                  <c:v>72.222222222222229</c:v>
                </c:pt>
                <c:pt idx="722">
                  <c:v>72.322322322322321</c:v>
                </c:pt>
                <c:pt idx="723">
                  <c:v>72.422422422422429</c:v>
                </c:pt>
                <c:pt idx="724">
                  <c:v>72.522522522522522</c:v>
                </c:pt>
                <c:pt idx="725">
                  <c:v>72.622622622622629</c:v>
                </c:pt>
                <c:pt idx="726">
                  <c:v>72.722722722722722</c:v>
                </c:pt>
                <c:pt idx="727">
                  <c:v>72.822822822822829</c:v>
                </c:pt>
                <c:pt idx="728">
                  <c:v>72.922922922922922</c:v>
                </c:pt>
                <c:pt idx="729">
                  <c:v>73.023023023023029</c:v>
                </c:pt>
                <c:pt idx="730">
                  <c:v>73.123123123123122</c:v>
                </c:pt>
                <c:pt idx="731">
                  <c:v>73.223223223223229</c:v>
                </c:pt>
                <c:pt idx="732">
                  <c:v>73.323323323323322</c:v>
                </c:pt>
                <c:pt idx="733">
                  <c:v>73.423423423423429</c:v>
                </c:pt>
                <c:pt idx="734">
                  <c:v>73.523523523523522</c:v>
                </c:pt>
                <c:pt idx="735">
                  <c:v>73.623623623623629</c:v>
                </c:pt>
                <c:pt idx="736">
                  <c:v>73.723723723723722</c:v>
                </c:pt>
                <c:pt idx="737">
                  <c:v>73.82382382382383</c:v>
                </c:pt>
                <c:pt idx="738">
                  <c:v>73.923923923923923</c:v>
                </c:pt>
                <c:pt idx="739">
                  <c:v>74.02402402402403</c:v>
                </c:pt>
                <c:pt idx="740">
                  <c:v>74.124124124124123</c:v>
                </c:pt>
                <c:pt idx="741">
                  <c:v>74.22422422422423</c:v>
                </c:pt>
                <c:pt idx="742">
                  <c:v>74.324324324324323</c:v>
                </c:pt>
                <c:pt idx="743">
                  <c:v>74.42442442442443</c:v>
                </c:pt>
                <c:pt idx="744">
                  <c:v>74.524524524524523</c:v>
                </c:pt>
                <c:pt idx="745">
                  <c:v>74.62462462462463</c:v>
                </c:pt>
                <c:pt idx="746">
                  <c:v>74.724724724724723</c:v>
                </c:pt>
                <c:pt idx="747">
                  <c:v>74.82482482482483</c:v>
                </c:pt>
                <c:pt idx="748">
                  <c:v>74.924924924924923</c:v>
                </c:pt>
                <c:pt idx="749">
                  <c:v>75.02502502502503</c:v>
                </c:pt>
                <c:pt idx="750">
                  <c:v>75.125125125125123</c:v>
                </c:pt>
                <c:pt idx="751">
                  <c:v>75.22522522522523</c:v>
                </c:pt>
                <c:pt idx="752">
                  <c:v>75.325325325325323</c:v>
                </c:pt>
                <c:pt idx="753">
                  <c:v>75.425425425425431</c:v>
                </c:pt>
                <c:pt idx="754">
                  <c:v>75.525525525525524</c:v>
                </c:pt>
                <c:pt idx="755">
                  <c:v>75.625625625625631</c:v>
                </c:pt>
                <c:pt idx="756">
                  <c:v>75.725725725725724</c:v>
                </c:pt>
                <c:pt idx="757">
                  <c:v>75.825825825825831</c:v>
                </c:pt>
                <c:pt idx="758">
                  <c:v>75.925925925925924</c:v>
                </c:pt>
                <c:pt idx="759">
                  <c:v>76.026026026026031</c:v>
                </c:pt>
                <c:pt idx="760">
                  <c:v>76.126126126126124</c:v>
                </c:pt>
                <c:pt idx="761">
                  <c:v>76.226226226226231</c:v>
                </c:pt>
                <c:pt idx="762">
                  <c:v>76.326326326326324</c:v>
                </c:pt>
                <c:pt idx="763">
                  <c:v>76.426426426426431</c:v>
                </c:pt>
                <c:pt idx="764">
                  <c:v>76.526526526526524</c:v>
                </c:pt>
                <c:pt idx="765">
                  <c:v>76.626626626626631</c:v>
                </c:pt>
                <c:pt idx="766">
                  <c:v>76.726726726726724</c:v>
                </c:pt>
                <c:pt idx="767">
                  <c:v>76.826826826826832</c:v>
                </c:pt>
                <c:pt idx="768">
                  <c:v>76.926926926926924</c:v>
                </c:pt>
                <c:pt idx="769">
                  <c:v>77.027027027027032</c:v>
                </c:pt>
                <c:pt idx="770">
                  <c:v>77.127127127127125</c:v>
                </c:pt>
                <c:pt idx="771">
                  <c:v>77.227227227227232</c:v>
                </c:pt>
                <c:pt idx="772">
                  <c:v>77.327327327327325</c:v>
                </c:pt>
                <c:pt idx="773">
                  <c:v>77.427427427427432</c:v>
                </c:pt>
                <c:pt idx="774">
                  <c:v>77.527527527527525</c:v>
                </c:pt>
                <c:pt idx="775">
                  <c:v>77.627627627627632</c:v>
                </c:pt>
                <c:pt idx="776">
                  <c:v>77.727727727727725</c:v>
                </c:pt>
                <c:pt idx="777">
                  <c:v>77.827827827827832</c:v>
                </c:pt>
                <c:pt idx="778">
                  <c:v>77.927927927927925</c:v>
                </c:pt>
                <c:pt idx="779">
                  <c:v>78.028028028028032</c:v>
                </c:pt>
                <c:pt idx="780">
                  <c:v>78.128128128128125</c:v>
                </c:pt>
                <c:pt idx="781">
                  <c:v>78.228228228228232</c:v>
                </c:pt>
                <c:pt idx="782">
                  <c:v>78.328328328328325</c:v>
                </c:pt>
                <c:pt idx="783">
                  <c:v>78.428428428428433</c:v>
                </c:pt>
                <c:pt idx="784">
                  <c:v>78.528528528528525</c:v>
                </c:pt>
                <c:pt idx="785">
                  <c:v>78.628628628628633</c:v>
                </c:pt>
                <c:pt idx="786">
                  <c:v>78.728728728728726</c:v>
                </c:pt>
                <c:pt idx="787">
                  <c:v>78.828828828828833</c:v>
                </c:pt>
                <c:pt idx="788">
                  <c:v>78.928928928928926</c:v>
                </c:pt>
                <c:pt idx="789">
                  <c:v>79.029029029029033</c:v>
                </c:pt>
                <c:pt idx="790">
                  <c:v>79.129129129129126</c:v>
                </c:pt>
                <c:pt idx="791">
                  <c:v>79.229229229229233</c:v>
                </c:pt>
                <c:pt idx="792">
                  <c:v>79.329329329329326</c:v>
                </c:pt>
                <c:pt idx="793">
                  <c:v>79.429429429429433</c:v>
                </c:pt>
                <c:pt idx="794">
                  <c:v>79.529529529529526</c:v>
                </c:pt>
                <c:pt idx="795">
                  <c:v>79.629629629629633</c:v>
                </c:pt>
                <c:pt idx="796">
                  <c:v>79.729729729729726</c:v>
                </c:pt>
                <c:pt idx="797">
                  <c:v>79.829829829829833</c:v>
                </c:pt>
                <c:pt idx="798">
                  <c:v>79.929929929929926</c:v>
                </c:pt>
                <c:pt idx="799">
                  <c:v>80.030030030030034</c:v>
                </c:pt>
                <c:pt idx="800">
                  <c:v>80.130130130130127</c:v>
                </c:pt>
                <c:pt idx="801">
                  <c:v>80.230230230230234</c:v>
                </c:pt>
                <c:pt idx="802">
                  <c:v>80.330330330330327</c:v>
                </c:pt>
                <c:pt idx="803">
                  <c:v>80.430430430430434</c:v>
                </c:pt>
                <c:pt idx="804">
                  <c:v>80.530530530530527</c:v>
                </c:pt>
                <c:pt idx="805">
                  <c:v>80.630630630630634</c:v>
                </c:pt>
                <c:pt idx="806">
                  <c:v>80.730730730730727</c:v>
                </c:pt>
                <c:pt idx="807">
                  <c:v>80.830830830830834</c:v>
                </c:pt>
                <c:pt idx="808">
                  <c:v>80.930930930930927</c:v>
                </c:pt>
                <c:pt idx="809">
                  <c:v>81.031031031031034</c:v>
                </c:pt>
                <c:pt idx="810">
                  <c:v>81.131131131131127</c:v>
                </c:pt>
                <c:pt idx="811">
                  <c:v>81.231231231231234</c:v>
                </c:pt>
                <c:pt idx="812">
                  <c:v>81.331331331331327</c:v>
                </c:pt>
                <c:pt idx="813">
                  <c:v>81.431431431431434</c:v>
                </c:pt>
                <c:pt idx="814">
                  <c:v>81.531531531531527</c:v>
                </c:pt>
                <c:pt idx="815">
                  <c:v>81.631631631631635</c:v>
                </c:pt>
                <c:pt idx="816">
                  <c:v>81.731731731731728</c:v>
                </c:pt>
                <c:pt idx="817">
                  <c:v>81.831831831831835</c:v>
                </c:pt>
                <c:pt idx="818">
                  <c:v>81.931931931931928</c:v>
                </c:pt>
                <c:pt idx="819">
                  <c:v>82.032032032032035</c:v>
                </c:pt>
                <c:pt idx="820">
                  <c:v>82.132132132132128</c:v>
                </c:pt>
                <c:pt idx="821">
                  <c:v>82.232232232232235</c:v>
                </c:pt>
                <c:pt idx="822">
                  <c:v>82.332332332332328</c:v>
                </c:pt>
                <c:pt idx="823">
                  <c:v>82.432432432432435</c:v>
                </c:pt>
                <c:pt idx="824">
                  <c:v>82.532532532532528</c:v>
                </c:pt>
                <c:pt idx="825">
                  <c:v>82.632632632632635</c:v>
                </c:pt>
                <c:pt idx="826">
                  <c:v>82.732732732732728</c:v>
                </c:pt>
                <c:pt idx="827">
                  <c:v>82.832832832832835</c:v>
                </c:pt>
                <c:pt idx="828">
                  <c:v>82.932932932932928</c:v>
                </c:pt>
                <c:pt idx="829">
                  <c:v>83.033033033033036</c:v>
                </c:pt>
                <c:pt idx="830">
                  <c:v>83.133133133133128</c:v>
                </c:pt>
                <c:pt idx="831">
                  <c:v>83.233233233233236</c:v>
                </c:pt>
                <c:pt idx="832">
                  <c:v>83.333333333333329</c:v>
                </c:pt>
                <c:pt idx="833">
                  <c:v>83.433433433433436</c:v>
                </c:pt>
                <c:pt idx="834">
                  <c:v>83.533533533533529</c:v>
                </c:pt>
                <c:pt idx="835">
                  <c:v>83.633633633633636</c:v>
                </c:pt>
                <c:pt idx="836">
                  <c:v>83.733733733733729</c:v>
                </c:pt>
                <c:pt idx="837">
                  <c:v>83.833833833833836</c:v>
                </c:pt>
                <c:pt idx="838">
                  <c:v>83.933933933933929</c:v>
                </c:pt>
                <c:pt idx="839">
                  <c:v>84.034034034034036</c:v>
                </c:pt>
                <c:pt idx="840">
                  <c:v>84.134134134134129</c:v>
                </c:pt>
                <c:pt idx="841">
                  <c:v>84.234234234234236</c:v>
                </c:pt>
                <c:pt idx="842">
                  <c:v>84.334334334334329</c:v>
                </c:pt>
                <c:pt idx="843">
                  <c:v>84.434434434434436</c:v>
                </c:pt>
                <c:pt idx="844">
                  <c:v>84.534534534534529</c:v>
                </c:pt>
                <c:pt idx="845">
                  <c:v>84.634634634634637</c:v>
                </c:pt>
                <c:pt idx="846">
                  <c:v>84.734734734734729</c:v>
                </c:pt>
                <c:pt idx="847">
                  <c:v>84.834834834834837</c:v>
                </c:pt>
                <c:pt idx="848">
                  <c:v>84.93493493493493</c:v>
                </c:pt>
                <c:pt idx="849">
                  <c:v>85.035035035035037</c:v>
                </c:pt>
                <c:pt idx="850">
                  <c:v>85.13513513513513</c:v>
                </c:pt>
                <c:pt idx="851">
                  <c:v>85.235235235235237</c:v>
                </c:pt>
                <c:pt idx="852">
                  <c:v>85.33533533533533</c:v>
                </c:pt>
                <c:pt idx="853">
                  <c:v>85.435435435435437</c:v>
                </c:pt>
                <c:pt idx="854">
                  <c:v>85.535535535535544</c:v>
                </c:pt>
                <c:pt idx="855">
                  <c:v>85.635635635635637</c:v>
                </c:pt>
                <c:pt idx="856">
                  <c:v>85.735735735735744</c:v>
                </c:pt>
                <c:pt idx="857">
                  <c:v>85.835835835835837</c:v>
                </c:pt>
                <c:pt idx="858">
                  <c:v>85.935935935935944</c:v>
                </c:pt>
                <c:pt idx="859">
                  <c:v>86.036036036036037</c:v>
                </c:pt>
                <c:pt idx="860">
                  <c:v>86.136136136136145</c:v>
                </c:pt>
                <c:pt idx="861">
                  <c:v>86.236236236236238</c:v>
                </c:pt>
                <c:pt idx="862">
                  <c:v>86.336336336336345</c:v>
                </c:pt>
                <c:pt idx="863">
                  <c:v>86.436436436436438</c:v>
                </c:pt>
                <c:pt idx="864">
                  <c:v>86.536536536536545</c:v>
                </c:pt>
                <c:pt idx="865">
                  <c:v>86.636636636636638</c:v>
                </c:pt>
                <c:pt idx="866">
                  <c:v>86.736736736736745</c:v>
                </c:pt>
                <c:pt idx="867">
                  <c:v>86.836836836836838</c:v>
                </c:pt>
                <c:pt idx="868">
                  <c:v>86.936936936936945</c:v>
                </c:pt>
                <c:pt idx="869">
                  <c:v>87.037037037037038</c:v>
                </c:pt>
                <c:pt idx="870">
                  <c:v>87.137137137137145</c:v>
                </c:pt>
                <c:pt idx="871">
                  <c:v>87.237237237237238</c:v>
                </c:pt>
                <c:pt idx="872">
                  <c:v>87.337337337337345</c:v>
                </c:pt>
                <c:pt idx="873">
                  <c:v>87.437437437437438</c:v>
                </c:pt>
                <c:pt idx="874">
                  <c:v>87.537537537537546</c:v>
                </c:pt>
                <c:pt idx="875">
                  <c:v>87.637637637637638</c:v>
                </c:pt>
                <c:pt idx="876">
                  <c:v>87.737737737737746</c:v>
                </c:pt>
                <c:pt idx="877">
                  <c:v>87.837837837837839</c:v>
                </c:pt>
                <c:pt idx="878">
                  <c:v>87.937937937937946</c:v>
                </c:pt>
                <c:pt idx="879">
                  <c:v>88.038038038038039</c:v>
                </c:pt>
                <c:pt idx="880">
                  <c:v>88.138138138138146</c:v>
                </c:pt>
                <c:pt idx="881">
                  <c:v>88.238238238238239</c:v>
                </c:pt>
                <c:pt idx="882">
                  <c:v>88.338338338338346</c:v>
                </c:pt>
                <c:pt idx="883">
                  <c:v>88.438438438438439</c:v>
                </c:pt>
                <c:pt idx="884">
                  <c:v>88.538538538538546</c:v>
                </c:pt>
                <c:pt idx="885">
                  <c:v>88.638638638638639</c:v>
                </c:pt>
                <c:pt idx="886">
                  <c:v>88.738738738738746</c:v>
                </c:pt>
                <c:pt idx="887">
                  <c:v>88.838838838838839</c:v>
                </c:pt>
                <c:pt idx="888">
                  <c:v>88.938938938938946</c:v>
                </c:pt>
                <c:pt idx="889">
                  <c:v>89.039039039039039</c:v>
                </c:pt>
                <c:pt idx="890">
                  <c:v>89.139139139139147</c:v>
                </c:pt>
                <c:pt idx="891">
                  <c:v>89.23923923923924</c:v>
                </c:pt>
                <c:pt idx="892">
                  <c:v>89.339339339339347</c:v>
                </c:pt>
                <c:pt idx="893">
                  <c:v>89.43943943943944</c:v>
                </c:pt>
                <c:pt idx="894">
                  <c:v>89.539539539539547</c:v>
                </c:pt>
                <c:pt idx="895">
                  <c:v>89.63963963963964</c:v>
                </c:pt>
                <c:pt idx="896">
                  <c:v>89.739739739739747</c:v>
                </c:pt>
                <c:pt idx="897">
                  <c:v>89.83983983983984</c:v>
                </c:pt>
                <c:pt idx="898">
                  <c:v>89.939939939939947</c:v>
                </c:pt>
                <c:pt idx="899">
                  <c:v>90.04004004004004</c:v>
                </c:pt>
                <c:pt idx="900">
                  <c:v>90.140140140140147</c:v>
                </c:pt>
                <c:pt idx="901">
                  <c:v>90.24024024024024</c:v>
                </c:pt>
                <c:pt idx="902">
                  <c:v>90.340340340340347</c:v>
                </c:pt>
                <c:pt idx="903">
                  <c:v>90.44044044044044</c:v>
                </c:pt>
                <c:pt idx="904">
                  <c:v>90.540540540540547</c:v>
                </c:pt>
                <c:pt idx="905">
                  <c:v>90.64064064064064</c:v>
                </c:pt>
                <c:pt idx="906">
                  <c:v>90.740740740740748</c:v>
                </c:pt>
                <c:pt idx="907">
                  <c:v>90.840840840840841</c:v>
                </c:pt>
                <c:pt idx="908">
                  <c:v>90.940940940940948</c:v>
                </c:pt>
                <c:pt idx="909">
                  <c:v>91.041041041041041</c:v>
                </c:pt>
                <c:pt idx="910">
                  <c:v>91.141141141141148</c:v>
                </c:pt>
                <c:pt idx="911">
                  <c:v>91.241241241241241</c:v>
                </c:pt>
                <c:pt idx="912">
                  <c:v>91.341341341341348</c:v>
                </c:pt>
                <c:pt idx="913">
                  <c:v>91.441441441441441</c:v>
                </c:pt>
                <c:pt idx="914">
                  <c:v>91.541541541541548</c:v>
                </c:pt>
                <c:pt idx="915">
                  <c:v>91.641641641641641</c:v>
                </c:pt>
                <c:pt idx="916">
                  <c:v>91.741741741741748</c:v>
                </c:pt>
                <c:pt idx="917">
                  <c:v>91.841841841841841</c:v>
                </c:pt>
                <c:pt idx="918">
                  <c:v>91.941941941941948</c:v>
                </c:pt>
                <c:pt idx="919">
                  <c:v>92.042042042042041</c:v>
                </c:pt>
                <c:pt idx="920">
                  <c:v>92.142142142142148</c:v>
                </c:pt>
                <c:pt idx="921">
                  <c:v>92.242242242242241</c:v>
                </c:pt>
                <c:pt idx="922">
                  <c:v>92.342342342342349</c:v>
                </c:pt>
                <c:pt idx="923">
                  <c:v>92.442442442442442</c:v>
                </c:pt>
                <c:pt idx="924">
                  <c:v>92.542542542542549</c:v>
                </c:pt>
                <c:pt idx="925">
                  <c:v>92.642642642642642</c:v>
                </c:pt>
                <c:pt idx="926">
                  <c:v>92.742742742742749</c:v>
                </c:pt>
                <c:pt idx="927">
                  <c:v>92.842842842842842</c:v>
                </c:pt>
                <c:pt idx="928">
                  <c:v>92.942942942942949</c:v>
                </c:pt>
                <c:pt idx="929">
                  <c:v>93.043043043043042</c:v>
                </c:pt>
                <c:pt idx="930">
                  <c:v>93.143143143143149</c:v>
                </c:pt>
                <c:pt idx="931">
                  <c:v>93.243243243243242</c:v>
                </c:pt>
                <c:pt idx="932">
                  <c:v>93.343343343343349</c:v>
                </c:pt>
                <c:pt idx="933">
                  <c:v>93.443443443443442</c:v>
                </c:pt>
                <c:pt idx="934">
                  <c:v>93.543543543543549</c:v>
                </c:pt>
                <c:pt idx="935">
                  <c:v>93.643643643643642</c:v>
                </c:pt>
                <c:pt idx="936">
                  <c:v>93.74374374374375</c:v>
                </c:pt>
                <c:pt idx="937">
                  <c:v>93.843843843843842</c:v>
                </c:pt>
                <c:pt idx="938">
                  <c:v>93.94394394394395</c:v>
                </c:pt>
                <c:pt idx="939">
                  <c:v>94.044044044044043</c:v>
                </c:pt>
                <c:pt idx="940">
                  <c:v>94.14414414414415</c:v>
                </c:pt>
                <c:pt idx="941">
                  <c:v>94.244244244244243</c:v>
                </c:pt>
                <c:pt idx="942">
                  <c:v>94.34434434434435</c:v>
                </c:pt>
                <c:pt idx="943">
                  <c:v>94.444444444444443</c:v>
                </c:pt>
                <c:pt idx="944">
                  <c:v>94.54454454454455</c:v>
                </c:pt>
                <c:pt idx="945">
                  <c:v>94.644644644644643</c:v>
                </c:pt>
                <c:pt idx="946">
                  <c:v>94.74474474474475</c:v>
                </c:pt>
                <c:pt idx="947">
                  <c:v>94.844844844844843</c:v>
                </c:pt>
                <c:pt idx="948">
                  <c:v>94.94494494494495</c:v>
                </c:pt>
                <c:pt idx="949">
                  <c:v>95.045045045045043</c:v>
                </c:pt>
                <c:pt idx="950">
                  <c:v>95.14514514514515</c:v>
                </c:pt>
                <c:pt idx="951">
                  <c:v>95.245245245245243</c:v>
                </c:pt>
                <c:pt idx="952">
                  <c:v>95.345345345345351</c:v>
                </c:pt>
                <c:pt idx="953">
                  <c:v>95.445445445445444</c:v>
                </c:pt>
                <c:pt idx="954">
                  <c:v>95.545545545545551</c:v>
                </c:pt>
                <c:pt idx="955">
                  <c:v>95.645645645645644</c:v>
                </c:pt>
                <c:pt idx="956">
                  <c:v>95.745745745745751</c:v>
                </c:pt>
                <c:pt idx="957">
                  <c:v>95.845845845845844</c:v>
                </c:pt>
                <c:pt idx="958">
                  <c:v>95.945945945945951</c:v>
                </c:pt>
                <c:pt idx="959">
                  <c:v>96.046046046046044</c:v>
                </c:pt>
                <c:pt idx="960">
                  <c:v>96.146146146146151</c:v>
                </c:pt>
                <c:pt idx="961">
                  <c:v>96.246246246246244</c:v>
                </c:pt>
                <c:pt idx="962">
                  <c:v>96.346346346346351</c:v>
                </c:pt>
                <c:pt idx="963">
                  <c:v>96.446446446446444</c:v>
                </c:pt>
                <c:pt idx="964">
                  <c:v>96.546546546546551</c:v>
                </c:pt>
                <c:pt idx="965">
                  <c:v>96.646646646646644</c:v>
                </c:pt>
                <c:pt idx="966">
                  <c:v>96.746746746746751</c:v>
                </c:pt>
                <c:pt idx="967">
                  <c:v>96.846846846846844</c:v>
                </c:pt>
                <c:pt idx="968">
                  <c:v>96.946946946946952</c:v>
                </c:pt>
                <c:pt idx="969">
                  <c:v>97.047047047047045</c:v>
                </c:pt>
                <c:pt idx="970">
                  <c:v>97.147147147147152</c:v>
                </c:pt>
                <c:pt idx="971">
                  <c:v>97.247247247247245</c:v>
                </c:pt>
                <c:pt idx="972">
                  <c:v>97.347347347347352</c:v>
                </c:pt>
                <c:pt idx="973">
                  <c:v>97.447447447447445</c:v>
                </c:pt>
                <c:pt idx="974">
                  <c:v>97.547547547547552</c:v>
                </c:pt>
                <c:pt idx="975">
                  <c:v>97.647647647647645</c:v>
                </c:pt>
                <c:pt idx="976">
                  <c:v>97.747747747747752</c:v>
                </c:pt>
                <c:pt idx="977">
                  <c:v>97.847847847847845</c:v>
                </c:pt>
                <c:pt idx="978">
                  <c:v>97.947947947947952</c:v>
                </c:pt>
                <c:pt idx="979">
                  <c:v>98.048048048048045</c:v>
                </c:pt>
                <c:pt idx="980">
                  <c:v>98.148148148148152</c:v>
                </c:pt>
                <c:pt idx="981">
                  <c:v>98.248248248248245</c:v>
                </c:pt>
                <c:pt idx="982">
                  <c:v>98.348348348348352</c:v>
                </c:pt>
                <c:pt idx="983">
                  <c:v>98.448448448448445</c:v>
                </c:pt>
                <c:pt idx="984">
                  <c:v>98.548548548548553</c:v>
                </c:pt>
                <c:pt idx="985">
                  <c:v>98.648648648648646</c:v>
                </c:pt>
                <c:pt idx="986">
                  <c:v>98.748748748748753</c:v>
                </c:pt>
                <c:pt idx="987">
                  <c:v>98.848848848848846</c:v>
                </c:pt>
                <c:pt idx="988">
                  <c:v>98.948948948948953</c:v>
                </c:pt>
                <c:pt idx="989">
                  <c:v>99.049049049049046</c:v>
                </c:pt>
                <c:pt idx="990">
                  <c:v>99.149149149149153</c:v>
                </c:pt>
                <c:pt idx="991">
                  <c:v>99.249249249249246</c:v>
                </c:pt>
                <c:pt idx="992">
                  <c:v>99.349349349349353</c:v>
                </c:pt>
                <c:pt idx="993">
                  <c:v>99.449449449449446</c:v>
                </c:pt>
                <c:pt idx="994">
                  <c:v>99.549549549549553</c:v>
                </c:pt>
                <c:pt idx="995">
                  <c:v>99.649649649649646</c:v>
                </c:pt>
                <c:pt idx="996">
                  <c:v>99.749749749749753</c:v>
                </c:pt>
                <c:pt idx="997">
                  <c:v>99.849849849849846</c:v>
                </c:pt>
                <c:pt idx="998">
                  <c:v>99.949949949949954</c:v>
                </c:pt>
              </c:numCache>
            </c:numRef>
          </c:xVal>
          <c:yVal>
            <c:numRef>
              <c:f>'Income vs Vaccination'!$K$26:$K$1024</c:f>
              <c:numCache>
                <c:formatCode>General</c:formatCode>
                <c:ptCount val="999"/>
                <c:pt idx="0">
                  <c:v>-3.2300064704389184</c:v>
                </c:pt>
                <c:pt idx="1">
                  <c:v>-2.8862927158118392</c:v>
                </c:pt>
                <c:pt idx="2">
                  <c:v>-2.8862927158118392</c:v>
                </c:pt>
                <c:pt idx="3">
                  <c:v>-2.8862927158118392</c:v>
                </c:pt>
                <c:pt idx="4">
                  <c:v>-2.8862927158118392</c:v>
                </c:pt>
                <c:pt idx="5">
                  <c:v>-2.54257896118476</c:v>
                </c:pt>
                <c:pt idx="6">
                  <c:v>-2.54257896118476</c:v>
                </c:pt>
                <c:pt idx="7">
                  <c:v>-2.54257896118476</c:v>
                </c:pt>
                <c:pt idx="8">
                  <c:v>-2.1988652065576808</c:v>
                </c:pt>
                <c:pt idx="9">
                  <c:v>-2.1988652065576808</c:v>
                </c:pt>
                <c:pt idx="10">
                  <c:v>-2.1988652065576808</c:v>
                </c:pt>
                <c:pt idx="11">
                  <c:v>-1.8862927158118394</c:v>
                </c:pt>
                <c:pt idx="12">
                  <c:v>-1.8862927158118394</c:v>
                </c:pt>
                <c:pt idx="13">
                  <c:v>-1.8551514519306018</c:v>
                </c:pt>
                <c:pt idx="14">
                  <c:v>-1.8551514519306018</c:v>
                </c:pt>
                <c:pt idx="15">
                  <c:v>-1.8551514519306018</c:v>
                </c:pt>
                <c:pt idx="16">
                  <c:v>-1.5425789611847602</c:v>
                </c:pt>
                <c:pt idx="17">
                  <c:v>-1.5425789611847602</c:v>
                </c:pt>
                <c:pt idx="18">
                  <c:v>-1.5425789611847602</c:v>
                </c:pt>
                <c:pt idx="19">
                  <c:v>-1.5114376973035226</c:v>
                </c:pt>
                <c:pt idx="20">
                  <c:v>-1.5114376973035226</c:v>
                </c:pt>
                <c:pt idx="21">
                  <c:v>-1.5114376973035226</c:v>
                </c:pt>
                <c:pt idx="22">
                  <c:v>-1.5114376973035226</c:v>
                </c:pt>
                <c:pt idx="23">
                  <c:v>-1.2300064704389186</c:v>
                </c:pt>
                <c:pt idx="24">
                  <c:v>-1.2300064704389186</c:v>
                </c:pt>
                <c:pt idx="25">
                  <c:v>-1.2300064704389186</c:v>
                </c:pt>
                <c:pt idx="26">
                  <c:v>-1.198865206557681</c:v>
                </c:pt>
                <c:pt idx="27">
                  <c:v>-1.198865206557681</c:v>
                </c:pt>
                <c:pt idx="28">
                  <c:v>-1.198865206557681</c:v>
                </c:pt>
                <c:pt idx="29">
                  <c:v>-1.198865206557681</c:v>
                </c:pt>
                <c:pt idx="30">
                  <c:v>-1.198865206557681</c:v>
                </c:pt>
                <c:pt idx="31">
                  <c:v>-1.1677239426764434</c:v>
                </c:pt>
                <c:pt idx="32">
                  <c:v>-1.1677239426764434</c:v>
                </c:pt>
                <c:pt idx="33">
                  <c:v>-1.1677239426764434</c:v>
                </c:pt>
                <c:pt idx="34">
                  <c:v>-1.1677239426764434</c:v>
                </c:pt>
                <c:pt idx="35">
                  <c:v>-1.1677239426764434</c:v>
                </c:pt>
                <c:pt idx="36">
                  <c:v>-0.88629271581183944</c:v>
                </c:pt>
                <c:pt idx="37">
                  <c:v>-0.88629271581183944</c:v>
                </c:pt>
                <c:pt idx="38">
                  <c:v>-0.88629271581183944</c:v>
                </c:pt>
                <c:pt idx="39">
                  <c:v>-0.88629271581183944</c:v>
                </c:pt>
                <c:pt idx="40">
                  <c:v>-0.88629271581183944</c:v>
                </c:pt>
                <c:pt idx="41">
                  <c:v>-0.85515145193060182</c:v>
                </c:pt>
                <c:pt idx="42">
                  <c:v>-0.82401018804936421</c:v>
                </c:pt>
                <c:pt idx="43">
                  <c:v>-0.82401018804936421</c:v>
                </c:pt>
                <c:pt idx="44">
                  <c:v>-0.82401018804936421</c:v>
                </c:pt>
                <c:pt idx="45">
                  <c:v>-0.82401018804936421</c:v>
                </c:pt>
                <c:pt idx="46">
                  <c:v>-0.82401018804936421</c:v>
                </c:pt>
                <c:pt idx="47">
                  <c:v>-0.54257896118476023</c:v>
                </c:pt>
                <c:pt idx="48">
                  <c:v>-0.54257896118476023</c:v>
                </c:pt>
                <c:pt idx="49">
                  <c:v>-0.54257896118476023</c:v>
                </c:pt>
                <c:pt idx="50">
                  <c:v>-0.54257896118476023</c:v>
                </c:pt>
                <c:pt idx="51">
                  <c:v>-0.54257896118476023</c:v>
                </c:pt>
                <c:pt idx="52">
                  <c:v>-0.51143769730352262</c:v>
                </c:pt>
                <c:pt idx="53">
                  <c:v>-0.51143769730352262</c:v>
                </c:pt>
                <c:pt idx="54">
                  <c:v>-0.51143769730352262</c:v>
                </c:pt>
                <c:pt idx="55">
                  <c:v>-0.51143769730352262</c:v>
                </c:pt>
                <c:pt idx="56">
                  <c:v>-0.51143769730352262</c:v>
                </c:pt>
                <c:pt idx="57">
                  <c:v>-0.48029643342228501</c:v>
                </c:pt>
                <c:pt idx="58">
                  <c:v>-0.48029643342228501</c:v>
                </c:pt>
                <c:pt idx="59">
                  <c:v>-0.48029643342228501</c:v>
                </c:pt>
                <c:pt idx="60">
                  <c:v>-0.48029643342228501</c:v>
                </c:pt>
                <c:pt idx="61">
                  <c:v>-0.48029643342228501</c:v>
                </c:pt>
                <c:pt idx="62">
                  <c:v>-0.23000647043891864</c:v>
                </c:pt>
                <c:pt idx="63">
                  <c:v>-0.19886520655768103</c:v>
                </c:pt>
                <c:pt idx="64">
                  <c:v>-0.1365826787952058</c:v>
                </c:pt>
                <c:pt idx="65">
                  <c:v>-0.1365826787952058</c:v>
                </c:pt>
                <c:pt idx="66">
                  <c:v>4.9230256946257711E-3</c:v>
                </c:pt>
                <c:pt idx="67">
                  <c:v>4.9230256946257711E-3</c:v>
                </c:pt>
                <c:pt idx="68">
                  <c:v>4.9230256946257711E-3</c:v>
                </c:pt>
                <c:pt idx="69">
                  <c:v>0.11370728418816056</c:v>
                </c:pt>
                <c:pt idx="70">
                  <c:v>0.11370728418816056</c:v>
                </c:pt>
                <c:pt idx="71">
                  <c:v>0.11370728418816056</c:v>
                </c:pt>
                <c:pt idx="72">
                  <c:v>0.11370728418816056</c:v>
                </c:pt>
                <c:pt idx="73">
                  <c:v>0.11370728418816056</c:v>
                </c:pt>
                <c:pt idx="74">
                  <c:v>0.11370728418816056</c:v>
                </c:pt>
                <c:pt idx="75">
                  <c:v>0.11370728418816056</c:v>
                </c:pt>
                <c:pt idx="76">
                  <c:v>0.11370728418816056</c:v>
                </c:pt>
                <c:pt idx="77">
                  <c:v>0.14484854806939818</c:v>
                </c:pt>
                <c:pt idx="78">
                  <c:v>0.14484854806939818</c:v>
                </c:pt>
                <c:pt idx="79">
                  <c:v>0.14484854806939818</c:v>
                </c:pt>
                <c:pt idx="80">
                  <c:v>0.14484854806939818</c:v>
                </c:pt>
                <c:pt idx="81">
                  <c:v>0.14484854806939818</c:v>
                </c:pt>
                <c:pt idx="82">
                  <c:v>0.17598981195063579</c:v>
                </c:pt>
                <c:pt idx="83">
                  <c:v>0.17598981195063579</c:v>
                </c:pt>
                <c:pt idx="84">
                  <c:v>0.2071310758318734</c:v>
                </c:pt>
                <c:pt idx="85">
                  <c:v>0.2071310758318734</c:v>
                </c:pt>
                <c:pt idx="86">
                  <c:v>0.2071310758318734</c:v>
                </c:pt>
                <c:pt idx="87">
                  <c:v>0.34863678032170498</c:v>
                </c:pt>
                <c:pt idx="88">
                  <c:v>0.34863678032170498</c:v>
                </c:pt>
                <c:pt idx="89">
                  <c:v>0.34863678032170498</c:v>
                </c:pt>
                <c:pt idx="90">
                  <c:v>0.45742103881523977</c:v>
                </c:pt>
                <c:pt idx="91">
                  <c:v>0.45742103881523977</c:v>
                </c:pt>
                <c:pt idx="92">
                  <c:v>0.45742103881523977</c:v>
                </c:pt>
                <c:pt idx="93">
                  <c:v>0.45742103881523977</c:v>
                </c:pt>
                <c:pt idx="94">
                  <c:v>0.45742103881523977</c:v>
                </c:pt>
                <c:pt idx="95">
                  <c:v>0.45742103881523977</c:v>
                </c:pt>
                <c:pt idx="96">
                  <c:v>0.45742103881523977</c:v>
                </c:pt>
                <c:pt idx="97">
                  <c:v>0.45742103881523977</c:v>
                </c:pt>
                <c:pt idx="98">
                  <c:v>0.45742103881523977</c:v>
                </c:pt>
                <c:pt idx="99">
                  <c:v>0.45742103881523977</c:v>
                </c:pt>
                <c:pt idx="100">
                  <c:v>0.45742103881523977</c:v>
                </c:pt>
                <c:pt idx="101">
                  <c:v>0.48856230269647738</c:v>
                </c:pt>
                <c:pt idx="102">
                  <c:v>0.51970356657771499</c:v>
                </c:pt>
                <c:pt idx="103">
                  <c:v>0.51970356657771499</c:v>
                </c:pt>
                <c:pt idx="104">
                  <c:v>0.51970356657771499</c:v>
                </c:pt>
                <c:pt idx="105">
                  <c:v>0.51970356657771499</c:v>
                </c:pt>
                <c:pt idx="106">
                  <c:v>0.51970356657771499</c:v>
                </c:pt>
                <c:pt idx="107">
                  <c:v>0.51970356657771499</c:v>
                </c:pt>
                <c:pt idx="108">
                  <c:v>0.69235053494878418</c:v>
                </c:pt>
                <c:pt idx="109">
                  <c:v>0.69235053494878418</c:v>
                </c:pt>
                <c:pt idx="110">
                  <c:v>0.76999352956108114</c:v>
                </c:pt>
                <c:pt idx="111">
                  <c:v>0.80113479344231897</c:v>
                </c:pt>
                <c:pt idx="112">
                  <c:v>0.80113479344231897</c:v>
                </c:pt>
                <c:pt idx="113">
                  <c:v>0.80113479344231897</c:v>
                </c:pt>
                <c:pt idx="114">
                  <c:v>0.80113479344231897</c:v>
                </c:pt>
                <c:pt idx="115">
                  <c:v>0.80113479344231897</c:v>
                </c:pt>
                <c:pt idx="116">
                  <c:v>0.80113479344231897</c:v>
                </c:pt>
                <c:pt idx="117">
                  <c:v>0.80113479344231897</c:v>
                </c:pt>
                <c:pt idx="118">
                  <c:v>0.80113479344231897</c:v>
                </c:pt>
                <c:pt idx="119">
                  <c:v>0.80113479344231897</c:v>
                </c:pt>
                <c:pt idx="120">
                  <c:v>0.80113479344231897</c:v>
                </c:pt>
                <c:pt idx="121">
                  <c:v>0.80113479344231897</c:v>
                </c:pt>
                <c:pt idx="122">
                  <c:v>0.8634173212047942</c:v>
                </c:pt>
                <c:pt idx="123">
                  <c:v>0.8634173212047942</c:v>
                </c:pt>
                <c:pt idx="124">
                  <c:v>0.8634173212047942</c:v>
                </c:pt>
                <c:pt idx="125">
                  <c:v>0.92728003108232859</c:v>
                </c:pt>
                <c:pt idx="126">
                  <c:v>1.0049230256946258</c:v>
                </c:pt>
                <c:pt idx="127">
                  <c:v>1.0049230256946258</c:v>
                </c:pt>
                <c:pt idx="128">
                  <c:v>1.0360642895758634</c:v>
                </c:pt>
                <c:pt idx="129">
                  <c:v>1.1137072841881603</c:v>
                </c:pt>
                <c:pt idx="130">
                  <c:v>1.1137072841881603</c:v>
                </c:pt>
                <c:pt idx="131">
                  <c:v>1.1137072841881603</c:v>
                </c:pt>
                <c:pt idx="132">
                  <c:v>1.1137072841881603</c:v>
                </c:pt>
                <c:pt idx="133">
                  <c:v>1.1137072841881603</c:v>
                </c:pt>
                <c:pt idx="134">
                  <c:v>1.1448485480693982</c:v>
                </c:pt>
                <c:pt idx="135">
                  <c:v>1.1448485480693982</c:v>
                </c:pt>
                <c:pt idx="136">
                  <c:v>1.1448485480693982</c:v>
                </c:pt>
                <c:pt idx="137">
                  <c:v>1.1448485480693982</c:v>
                </c:pt>
                <c:pt idx="138">
                  <c:v>1.1448485480693982</c:v>
                </c:pt>
                <c:pt idx="139">
                  <c:v>1.1448485480693982</c:v>
                </c:pt>
                <c:pt idx="140">
                  <c:v>1.1448485480693982</c:v>
                </c:pt>
                <c:pt idx="141">
                  <c:v>1.1448485480693982</c:v>
                </c:pt>
                <c:pt idx="142">
                  <c:v>1.1448485480693982</c:v>
                </c:pt>
                <c:pt idx="143">
                  <c:v>1.1448485480693982</c:v>
                </c:pt>
                <c:pt idx="144">
                  <c:v>1.1448485480693982</c:v>
                </c:pt>
                <c:pt idx="145">
                  <c:v>1.1759898119506358</c:v>
                </c:pt>
                <c:pt idx="146">
                  <c:v>1.1759898119506358</c:v>
                </c:pt>
                <c:pt idx="147">
                  <c:v>1.2398525218281704</c:v>
                </c:pt>
                <c:pt idx="148">
                  <c:v>1.2398525218281704</c:v>
                </c:pt>
                <c:pt idx="149">
                  <c:v>1.2398525218281704</c:v>
                </c:pt>
                <c:pt idx="150">
                  <c:v>1.348636780321705</c:v>
                </c:pt>
                <c:pt idx="151">
                  <c:v>1.3797780442029426</c:v>
                </c:pt>
                <c:pt idx="152">
                  <c:v>1.4574210388152395</c:v>
                </c:pt>
                <c:pt idx="153">
                  <c:v>1.4574210388152395</c:v>
                </c:pt>
                <c:pt idx="154">
                  <c:v>1.4574210388152395</c:v>
                </c:pt>
                <c:pt idx="155">
                  <c:v>1.4574210388152395</c:v>
                </c:pt>
                <c:pt idx="156">
                  <c:v>1.4885623026964774</c:v>
                </c:pt>
                <c:pt idx="157">
                  <c:v>1.4885623026964774</c:v>
                </c:pt>
                <c:pt idx="158">
                  <c:v>1.4885623026964774</c:v>
                </c:pt>
                <c:pt idx="159">
                  <c:v>1.4885623026964774</c:v>
                </c:pt>
                <c:pt idx="160">
                  <c:v>1.4885623026964774</c:v>
                </c:pt>
                <c:pt idx="161">
                  <c:v>1.4885623026964774</c:v>
                </c:pt>
                <c:pt idx="162">
                  <c:v>1.4885623026964774</c:v>
                </c:pt>
                <c:pt idx="163">
                  <c:v>1.519703566577715</c:v>
                </c:pt>
                <c:pt idx="164">
                  <c:v>1.519703566577715</c:v>
                </c:pt>
                <c:pt idx="165">
                  <c:v>1.519703566577715</c:v>
                </c:pt>
                <c:pt idx="166">
                  <c:v>1.5835662764552496</c:v>
                </c:pt>
                <c:pt idx="167">
                  <c:v>1.5835662764552496</c:v>
                </c:pt>
                <c:pt idx="168">
                  <c:v>1.5835662764552496</c:v>
                </c:pt>
                <c:pt idx="169">
                  <c:v>1.7234917988300218</c:v>
                </c:pt>
                <c:pt idx="170">
                  <c:v>1.7234917988300218</c:v>
                </c:pt>
                <c:pt idx="171">
                  <c:v>1.7234917988300218</c:v>
                </c:pt>
                <c:pt idx="172">
                  <c:v>1.7234917988300218</c:v>
                </c:pt>
                <c:pt idx="173">
                  <c:v>1.8011347934423187</c:v>
                </c:pt>
                <c:pt idx="174">
                  <c:v>1.8011347934423187</c:v>
                </c:pt>
                <c:pt idx="175">
                  <c:v>1.8011347934423187</c:v>
                </c:pt>
                <c:pt idx="176">
                  <c:v>1.8011347934423187</c:v>
                </c:pt>
                <c:pt idx="177">
                  <c:v>1.8322760573235566</c:v>
                </c:pt>
                <c:pt idx="178">
                  <c:v>1.8322760573235566</c:v>
                </c:pt>
                <c:pt idx="179">
                  <c:v>1.8322760573235566</c:v>
                </c:pt>
                <c:pt idx="180">
                  <c:v>1.8322760573235566</c:v>
                </c:pt>
                <c:pt idx="181">
                  <c:v>1.8322760573235566</c:v>
                </c:pt>
                <c:pt idx="182">
                  <c:v>1.8322760573235566</c:v>
                </c:pt>
                <c:pt idx="183">
                  <c:v>1.8322760573235566</c:v>
                </c:pt>
                <c:pt idx="184">
                  <c:v>1.8322760573235566</c:v>
                </c:pt>
                <c:pt idx="185">
                  <c:v>1.8634173212047942</c:v>
                </c:pt>
                <c:pt idx="186">
                  <c:v>1.8634173212047942</c:v>
                </c:pt>
                <c:pt idx="187">
                  <c:v>1.8634173212047942</c:v>
                </c:pt>
                <c:pt idx="188">
                  <c:v>1.8634173212047942</c:v>
                </c:pt>
                <c:pt idx="189">
                  <c:v>1.8634173212047942</c:v>
                </c:pt>
                <c:pt idx="190">
                  <c:v>1.8634173212047942</c:v>
                </c:pt>
                <c:pt idx="191">
                  <c:v>1.9272800310823288</c:v>
                </c:pt>
                <c:pt idx="192">
                  <c:v>1.9272800310823288</c:v>
                </c:pt>
                <c:pt idx="193">
                  <c:v>1.9272800310823288</c:v>
                </c:pt>
                <c:pt idx="194">
                  <c:v>1.9272800310823288</c:v>
                </c:pt>
                <c:pt idx="195">
                  <c:v>1.9584212949635662</c:v>
                </c:pt>
                <c:pt idx="196">
                  <c:v>2.0049230256946258</c:v>
                </c:pt>
                <c:pt idx="197">
                  <c:v>2.0049230256946258</c:v>
                </c:pt>
                <c:pt idx="198">
                  <c:v>2.0049230256946258</c:v>
                </c:pt>
                <c:pt idx="199">
                  <c:v>2.0049230256946258</c:v>
                </c:pt>
                <c:pt idx="200">
                  <c:v>2.0049230256946258</c:v>
                </c:pt>
                <c:pt idx="201">
                  <c:v>2.0049230256946258</c:v>
                </c:pt>
                <c:pt idx="202">
                  <c:v>2.0360642895758634</c:v>
                </c:pt>
                <c:pt idx="203">
                  <c:v>2.0360642895758634</c:v>
                </c:pt>
                <c:pt idx="204">
                  <c:v>2.0360642895758634</c:v>
                </c:pt>
                <c:pt idx="205">
                  <c:v>2.0360642895758634</c:v>
                </c:pt>
                <c:pt idx="206">
                  <c:v>2.067205553457101</c:v>
                </c:pt>
                <c:pt idx="207">
                  <c:v>2.067205553457101</c:v>
                </c:pt>
                <c:pt idx="208">
                  <c:v>2.067205553457101</c:v>
                </c:pt>
                <c:pt idx="209">
                  <c:v>2.144848548069398</c:v>
                </c:pt>
                <c:pt idx="210">
                  <c:v>2.144848548069398</c:v>
                </c:pt>
                <c:pt idx="211">
                  <c:v>2.144848548069398</c:v>
                </c:pt>
                <c:pt idx="212">
                  <c:v>2.144848548069398</c:v>
                </c:pt>
                <c:pt idx="213">
                  <c:v>2.144848548069398</c:v>
                </c:pt>
                <c:pt idx="214">
                  <c:v>2.144848548069398</c:v>
                </c:pt>
                <c:pt idx="215">
                  <c:v>2.144848548069398</c:v>
                </c:pt>
                <c:pt idx="216">
                  <c:v>2.144848548069398</c:v>
                </c:pt>
                <c:pt idx="217">
                  <c:v>2.144848548069398</c:v>
                </c:pt>
                <c:pt idx="218">
                  <c:v>2.175989811950636</c:v>
                </c:pt>
                <c:pt idx="219">
                  <c:v>2.175989811950636</c:v>
                </c:pt>
                <c:pt idx="220">
                  <c:v>2.175989811950636</c:v>
                </c:pt>
                <c:pt idx="221">
                  <c:v>2.175989811950636</c:v>
                </c:pt>
                <c:pt idx="222">
                  <c:v>2.175989811950636</c:v>
                </c:pt>
                <c:pt idx="223">
                  <c:v>2.175989811950636</c:v>
                </c:pt>
                <c:pt idx="224">
                  <c:v>2.175989811950636</c:v>
                </c:pt>
                <c:pt idx="225">
                  <c:v>2.175989811950636</c:v>
                </c:pt>
                <c:pt idx="226">
                  <c:v>2.175989811950636</c:v>
                </c:pt>
                <c:pt idx="227">
                  <c:v>2.175989811950636</c:v>
                </c:pt>
                <c:pt idx="228">
                  <c:v>2.175989811950636</c:v>
                </c:pt>
                <c:pt idx="229">
                  <c:v>2.2071310758318736</c:v>
                </c:pt>
                <c:pt idx="230">
                  <c:v>2.2071310758318736</c:v>
                </c:pt>
                <c:pt idx="231">
                  <c:v>2.2071310758318736</c:v>
                </c:pt>
                <c:pt idx="232">
                  <c:v>2.2398525218281704</c:v>
                </c:pt>
                <c:pt idx="233">
                  <c:v>2.2398525218281704</c:v>
                </c:pt>
                <c:pt idx="234">
                  <c:v>2.2398525218281704</c:v>
                </c:pt>
                <c:pt idx="235">
                  <c:v>2.270993785709408</c:v>
                </c:pt>
                <c:pt idx="236">
                  <c:v>2.270993785709408</c:v>
                </c:pt>
                <c:pt idx="237">
                  <c:v>2.270993785709408</c:v>
                </c:pt>
                <c:pt idx="238">
                  <c:v>2.270993785709408</c:v>
                </c:pt>
                <c:pt idx="239">
                  <c:v>2.270993785709408</c:v>
                </c:pt>
                <c:pt idx="240">
                  <c:v>2.348636780321705</c:v>
                </c:pt>
                <c:pt idx="241">
                  <c:v>2.348636780321705</c:v>
                </c:pt>
                <c:pt idx="242">
                  <c:v>2.348636780321705</c:v>
                </c:pt>
                <c:pt idx="243">
                  <c:v>2.348636780321705</c:v>
                </c:pt>
                <c:pt idx="244">
                  <c:v>2.348636780321705</c:v>
                </c:pt>
                <c:pt idx="245">
                  <c:v>2.3797780442029426</c:v>
                </c:pt>
                <c:pt idx="246">
                  <c:v>2.3797780442029426</c:v>
                </c:pt>
                <c:pt idx="247">
                  <c:v>2.4109193080841802</c:v>
                </c:pt>
                <c:pt idx="248">
                  <c:v>2.4109193080841802</c:v>
                </c:pt>
                <c:pt idx="249">
                  <c:v>2.4109193080841802</c:v>
                </c:pt>
                <c:pt idx="250">
                  <c:v>2.4109193080841802</c:v>
                </c:pt>
                <c:pt idx="251">
                  <c:v>2.4109193080841802</c:v>
                </c:pt>
                <c:pt idx="252">
                  <c:v>2.4109193080841802</c:v>
                </c:pt>
                <c:pt idx="253">
                  <c:v>2.4109193080841802</c:v>
                </c:pt>
                <c:pt idx="254">
                  <c:v>2.4109193080841802</c:v>
                </c:pt>
                <c:pt idx="255">
                  <c:v>2.4885623026964772</c:v>
                </c:pt>
                <c:pt idx="256">
                  <c:v>2.4885623026964772</c:v>
                </c:pt>
                <c:pt idx="257">
                  <c:v>2.4885623026964772</c:v>
                </c:pt>
                <c:pt idx="258">
                  <c:v>2.4885623026964772</c:v>
                </c:pt>
                <c:pt idx="259">
                  <c:v>2.4885623026964772</c:v>
                </c:pt>
                <c:pt idx="260">
                  <c:v>2.4885623026964772</c:v>
                </c:pt>
                <c:pt idx="261">
                  <c:v>2.5197035665777152</c:v>
                </c:pt>
                <c:pt idx="262">
                  <c:v>2.5197035665777152</c:v>
                </c:pt>
                <c:pt idx="263">
                  <c:v>2.5197035665777152</c:v>
                </c:pt>
                <c:pt idx="264">
                  <c:v>2.5197035665777152</c:v>
                </c:pt>
                <c:pt idx="265">
                  <c:v>2.5197035665777152</c:v>
                </c:pt>
                <c:pt idx="266">
                  <c:v>2.5197035665777152</c:v>
                </c:pt>
                <c:pt idx="267">
                  <c:v>2.5197035665777152</c:v>
                </c:pt>
                <c:pt idx="268">
                  <c:v>2.5835662764552496</c:v>
                </c:pt>
                <c:pt idx="269">
                  <c:v>2.5835662764552496</c:v>
                </c:pt>
                <c:pt idx="270">
                  <c:v>2.5835662764552496</c:v>
                </c:pt>
                <c:pt idx="271">
                  <c:v>2.5835662764552496</c:v>
                </c:pt>
                <c:pt idx="272">
                  <c:v>2.6147075403364872</c:v>
                </c:pt>
                <c:pt idx="273">
                  <c:v>2.6147075403364872</c:v>
                </c:pt>
                <c:pt idx="274">
                  <c:v>2.6147075403364872</c:v>
                </c:pt>
                <c:pt idx="275">
                  <c:v>2.6147075403364872</c:v>
                </c:pt>
                <c:pt idx="276">
                  <c:v>2.6923505349487842</c:v>
                </c:pt>
                <c:pt idx="277">
                  <c:v>2.6923505349487842</c:v>
                </c:pt>
                <c:pt idx="278">
                  <c:v>2.6923505349487842</c:v>
                </c:pt>
                <c:pt idx="279">
                  <c:v>2.7234917988300218</c:v>
                </c:pt>
                <c:pt idx="280">
                  <c:v>2.7234917988300218</c:v>
                </c:pt>
                <c:pt idx="281">
                  <c:v>2.7234917988300218</c:v>
                </c:pt>
                <c:pt idx="282">
                  <c:v>2.7546330627112594</c:v>
                </c:pt>
                <c:pt idx="283">
                  <c:v>2.7546330627112594</c:v>
                </c:pt>
                <c:pt idx="284">
                  <c:v>2.7546330627112594</c:v>
                </c:pt>
                <c:pt idx="285">
                  <c:v>2.8322760573235564</c:v>
                </c:pt>
                <c:pt idx="286">
                  <c:v>2.8322760573235564</c:v>
                </c:pt>
                <c:pt idx="287">
                  <c:v>2.8322760573235564</c:v>
                </c:pt>
                <c:pt idx="288">
                  <c:v>2.8322760573235564</c:v>
                </c:pt>
                <c:pt idx="289">
                  <c:v>2.8322760573235564</c:v>
                </c:pt>
                <c:pt idx="290">
                  <c:v>2.8634173212047944</c:v>
                </c:pt>
                <c:pt idx="291">
                  <c:v>2.8634173212047944</c:v>
                </c:pt>
                <c:pt idx="292">
                  <c:v>2.8634173212047944</c:v>
                </c:pt>
                <c:pt idx="293">
                  <c:v>2.8634173212047944</c:v>
                </c:pt>
                <c:pt idx="294">
                  <c:v>2.8634173212047944</c:v>
                </c:pt>
                <c:pt idx="295">
                  <c:v>2.8634173212047944</c:v>
                </c:pt>
                <c:pt idx="296">
                  <c:v>2.8634173212047944</c:v>
                </c:pt>
                <c:pt idx="297">
                  <c:v>2.8634173212047944</c:v>
                </c:pt>
                <c:pt idx="298">
                  <c:v>2.8634173212047944</c:v>
                </c:pt>
                <c:pt idx="299">
                  <c:v>2.8634173212047944</c:v>
                </c:pt>
                <c:pt idx="300">
                  <c:v>2.8634173212047944</c:v>
                </c:pt>
                <c:pt idx="301">
                  <c:v>2.8634173212047944</c:v>
                </c:pt>
                <c:pt idx="302">
                  <c:v>2.9272800310823288</c:v>
                </c:pt>
                <c:pt idx="303">
                  <c:v>2.9272800310823288</c:v>
                </c:pt>
                <c:pt idx="304">
                  <c:v>2.9272800310823288</c:v>
                </c:pt>
                <c:pt idx="305">
                  <c:v>2.9272800310823288</c:v>
                </c:pt>
                <c:pt idx="306">
                  <c:v>2.9272800310823288</c:v>
                </c:pt>
                <c:pt idx="307">
                  <c:v>2.9272800310823288</c:v>
                </c:pt>
                <c:pt idx="308">
                  <c:v>2.9272800310823288</c:v>
                </c:pt>
                <c:pt idx="309">
                  <c:v>2.9584212949635664</c:v>
                </c:pt>
                <c:pt idx="310">
                  <c:v>2.9584212949635664</c:v>
                </c:pt>
                <c:pt idx="311">
                  <c:v>2.9584212949635664</c:v>
                </c:pt>
                <c:pt idx="312">
                  <c:v>2.9584212949635664</c:v>
                </c:pt>
                <c:pt idx="313">
                  <c:v>2.9584212949635664</c:v>
                </c:pt>
                <c:pt idx="314">
                  <c:v>2.9584212949635664</c:v>
                </c:pt>
                <c:pt idx="315">
                  <c:v>3.0049230256946253</c:v>
                </c:pt>
                <c:pt idx="316">
                  <c:v>3.0049230256946253</c:v>
                </c:pt>
                <c:pt idx="317">
                  <c:v>3.0049230256946253</c:v>
                </c:pt>
                <c:pt idx="318">
                  <c:v>3.0049230256946253</c:v>
                </c:pt>
                <c:pt idx="319">
                  <c:v>3.0049230256946253</c:v>
                </c:pt>
                <c:pt idx="320">
                  <c:v>3.0049230256946253</c:v>
                </c:pt>
                <c:pt idx="321">
                  <c:v>3.0049230256946253</c:v>
                </c:pt>
                <c:pt idx="322">
                  <c:v>3.0049230256946253</c:v>
                </c:pt>
                <c:pt idx="323">
                  <c:v>3.0360642895758634</c:v>
                </c:pt>
                <c:pt idx="324">
                  <c:v>3.0360642895758634</c:v>
                </c:pt>
                <c:pt idx="325">
                  <c:v>3.0360642895758634</c:v>
                </c:pt>
                <c:pt idx="326">
                  <c:v>3.0360642895758634</c:v>
                </c:pt>
                <c:pt idx="327">
                  <c:v>3.0360642895758634</c:v>
                </c:pt>
                <c:pt idx="328">
                  <c:v>3.0360642895758634</c:v>
                </c:pt>
                <c:pt idx="329">
                  <c:v>3.0360642895758634</c:v>
                </c:pt>
                <c:pt idx="330">
                  <c:v>3.0360642895758634</c:v>
                </c:pt>
                <c:pt idx="331">
                  <c:v>3.067205553457101</c:v>
                </c:pt>
                <c:pt idx="332">
                  <c:v>3.067205553457101</c:v>
                </c:pt>
                <c:pt idx="333">
                  <c:v>3.0983468173383386</c:v>
                </c:pt>
                <c:pt idx="334">
                  <c:v>3.0983468173383386</c:v>
                </c:pt>
                <c:pt idx="335">
                  <c:v>3.1759898119506356</c:v>
                </c:pt>
                <c:pt idx="336">
                  <c:v>3.1759898119506356</c:v>
                </c:pt>
                <c:pt idx="337">
                  <c:v>3.2071310758318736</c:v>
                </c:pt>
                <c:pt idx="338">
                  <c:v>3.2071310758318736</c:v>
                </c:pt>
                <c:pt idx="339">
                  <c:v>3.2071310758318736</c:v>
                </c:pt>
                <c:pt idx="340">
                  <c:v>3.2398525218281704</c:v>
                </c:pt>
                <c:pt idx="341">
                  <c:v>3.2398525218281704</c:v>
                </c:pt>
                <c:pt idx="342">
                  <c:v>3.2398525218281704</c:v>
                </c:pt>
                <c:pt idx="343">
                  <c:v>3.2398525218281704</c:v>
                </c:pt>
                <c:pt idx="344">
                  <c:v>3.270993785709408</c:v>
                </c:pt>
                <c:pt idx="345">
                  <c:v>3.270993785709408</c:v>
                </c:pt>
                <c:pt idx="346">
                  <c:v>3.270993785709408</c:v>
                </c:pt>
                <c:pt idx="347">
                  <c:v>3.270993785709408</c:v>
                </c:pt>
                <c:pt idx="348">
                  <c:v>3.270993785709408</c:v>
                </c:pt>
                <c:pt idx="349">
                  <c:v>3.270993785709408</c:v>
                </c:pt>
                <c:pt idx="350">
                  <c:v>3.3021350495906456</c:v>
                </c:pt>
                <c:pt idx="351">
                  <c:v>3.3021350495906456</c:v>
                </c:pt>
                <c:pt idx="352">
                  <c:v>3.3021350495906456</c:v>
                </c:pt>
                <c:pt idx="353">
                  <c:v>3.3021350495906456</c:v>
                </c:pt>
                <c:pt idx="354">
                  <c:v>3.3021350495906456</c:v>
                </c:pt>
                <c:pt idx="355">
                  <c:v>3.3021350495906456</c:v>
                </c:pt>
                <c:pt idx="356">
                  <c:v>3.3021350495906456</c:v>
                </c:pt>
                <c:pt idx="357">
                  <c:v>3.3486367803217045</c:v>
                </c:pt>
                <c:pt idx="358">
                  <c:v>3.3486367803217045</c:v>
                </c:pt>
                <c:pt idx="359">
                  <c:v>3.3486367803217045</c:v>
                </c:pt>
                <c:pt idx="360">
                  <c:v>3.3486367803217045</c:v>
                </c:pt>
                <c:pt idx="361">
                  <c:v>3.3486367803217045</c:v>
                </c:pt>
                <c:pt idx="362">
                  <c:v>3.3486367803217045</c:v>
                </c:pt>
                <c:pt idx="363">
                  <c:v>3.3486367803217045</c:v>
                </c:pt>
                <c:pt idx="364">
                  <c:v>3.3486367803217045</c:v>
                </c:pt>
                <c:pt idx="365">
                  <c:v>3.3486367803217045</c:v>
                </c:pt>
                <c:pt idx="366">
                  <c:v>3.3486367803217045</c:v>
                </c:pt>
                <c:pt idx="367">
                  <c:v>3.3486367803217045</c:v>
                </c:pt>
                <c:pt idx="368">
                  <c:v>3.3797780442029426</c:v>
                </c:pt>
                <c:pt idx="369">
                  <c:v>3.3797780442029426</c:v>
                </c:pt>
                <c:pt idx="370">
                  <c:v>3.3797780442029426</c:v>
                </c:pt>
                <c:pt idx="371">
                  <c:v>3.3797780442029426</c:v>
                </c:pt>
                <c:pt idx="372">
                  <c:v>3.3797780442029426</c:v>
                </c:pt>
                <c:pt idx="373">
                  <c:v>3.5197035665777148</c:v>
                </c:pt>
                <c:pt idx="374">
                  <c:v>3.5197035665777148</c:v>
                </c:pt>
                <c:pt idx="375">
                  <c:v>3.5197035665777148</c:v>
                </c:pt>
                <c:pt idx="376">
                  <c:v>3.5197035665777148</c:v>
                </c:pt>
                <c:pt idx="377">
                  <c:v>3.5835662764552496</c:v>
                </c:pt>
                <c:pt idx="378">
                  <c:v>3.5835662764552496</c:v>
                </c:pt>
                <c:pt idx="379">
                  <c:v>3.5835662764552496</c:v>
                </c:pt>
                <c:pt idx="380">
                  <c:v>3.5835662764552496</c:v>
                </c:pt>
                <c:pt idx="381">
                  <c:v>3.5835662764552496</c:v>
                </c:pt>
                <c:pt idx="382">
                  <c:v>3.5835662764552496</c:v>
                </c:pt>
                <c:pt idx="383">
                  <c:v>3.5835662764552496</c:v>
                </c:pt>
                <c:pt idx="384">
                  <c:v>3.5835662764552496</c:v>
                </c:pt>
                <c:pt idx="385">
                  <c:v>3.6147075403364872</c:v>
                </c:pt>
                <c:pt idx="386">
                  <c:v>3.6147075403364872</c:v>
                </c:pt>
                <c:pt idx="387">
                  <c:v>3.6147075403364872</c:v>
                </c:pt>
                <c:pt idx="388">
                  <c:v>3.6147075403364872</c:v>
                </c:pt>
                <c:pt idx="389">
                  <c:v>3.6458488042177248</c:v>
                </c:pt>
                <c:pt idx="390">
                  <c:v>3.6458488042177248</c:v>
                </c:pt>
                <c:pt idx="391">
                  <c:v>3.6458488042177248</c:v>
                </c:pt>
                <c:pt idx="392">
                  <c:v>3.6458488042177248</c:v>
                </c:pt>
                <c:pt idx="393">
                  <c:v>3.6923505349487837</c:v>
                </c:pt>
                <c:pt idx="394">
                  <c:v>3.6923505349487837</c:v>
                </c:pt>
                <c:pt idx="395">
                  <c:v>3.6923505349487837</c:v>
                </c:pt>
                <c:pt idx="396">
                  <c:v>3.6923505349487837</c:v>
                </c:pt>
                <c:pt idx="397">
                  <c:v>3.6923505349487837</c:v>
                </c:pt>
                <c:pt idx="398">
                  <c:v>3.6923505349487837</c:v>
                </c:pt>
                <c:pt idx="399">
                  <c:v>3.6923505349487837</c:v>
                </c:pt>
                <c:pt idx="400">
                  <c:v>3.6923505349487837</c:v>
                </c:pt>
                <c:pt idx="401">
                  <c:v>3.6923505349487837</c:v>
                </c:pt>
                <c:pt idx="402">
                  <c:v>3.7234917988300218</c:v>
                </c:pt>
                <c:pt idx="403">
                  <c:v>3.7234917988300218</c:v>
                </c:pt>
                <c:pt idx="404">
                  <c:v>3.7234917988300218</c:v>
                </c:pt>
                <c:pt idx="405">
                  <c:v>3.7234917988300218</c:v>
                </c:pt>
                <c:pt idx="406">
                  <c:v>3.7234917988300218</c:v>
                </c:pt>
                <c:pt idx="407">
                  <c:v>3.7234917988300218</c:v>
                </c:pt>
                <c:pt idx="408">
                  <c:v>3.7234917988300218</c:v>
                </c:pt>
                <c:pt idx="409">
                  <c:v>3.7546330627112594</c:v>
                </c:pt>
                <c:pt idx="410">
                  <c:v>3.7546330627112594</c:v>
                </c:pt>
                <c:pt idx="411">
                  <c:v>3.7546330627112594</c:v>
                </c:pt>
                <c:pt idx="412">
                  <c:v>3.7546330627112594</c:v>
                </c:pt>
                <c:pt idx="413">
                  <c:v>3.863417321204794</c:v>
                </c:pt>
                <c:pt idx="414">
                  <c:v>3.863417321204794</c:v>
                </c:pt>
                <c:pt idx="415">
                  <c:v>3.863417321204794</c:v>
                </c:pt>
                <c:pt idx="416">
                  <c:v>3.9272800310823288</c:v>
                </c:pt>
                <c:pt idx="417">
                  <c:v>3.9272800310823288</c:v>
                </c:pt>
                <c:pt idx="418">
                  <c:v>3.9272800310823288</c:v>
                </c:pt>
                <c:pt idx="419">
                  <c:v>3.9272800310823288</c:v>
                </c:pt>
                <c:pt idx="420">
                  <c:v>3.9272800310823288</c:v>
                </c:pt>
                <c:pt idx="421">
                  <c:v>3.9272800310823288</c:v>
                </c:pt>
                <c:pt idx="422">
                  <c:v>3.9272800310823288</c:v>
                </c:pt>
                <c:pt idx="423">
                  <c:v>3.9272800310823288</c:v>
                </c:pt>
                <c:pt idx="424">
                  <c:v>3.9272800310823288</c:v>
                </c:pt>
                <c:pt idx="425">
                  <c:v>3.9272800310823288</c:v>
                </c:pt>
                <c:pt idx="426">
                  <c:v>3.9272800310823288</c:v>
                </c:pt>
                <c:pt idx="427">
                  <c:v>3.9584212949635664</c:v>
                </c:pt>
                <c:pt idx="428">
                  <c:v>3.9584212949635664</c:v>
                </c:pt>
                <c:pt idx="429">
                  <c:v>3.9584212949635664</c:v>
                </c:pt>
                <c:pt idx="430">
                  <c:v>3.989562558844804</c:v>
                </c:pt>
                <c:pt idx="431">
                  <c:v>3.989562558844804</c:v>
                </c:pt>
                <c:pt idx="432">
                  <c:v>3.989562558844804</c:v>
                </c:pt>
                <c:pt idx="433">
                  <c:v>4.0049230256946249</c:v>
                </c:pt>
                <c:pt idx="434">
                  <c:v>4.0049230256946249</c:v>
                </c:pt>
                <c:pt idx="435">
                  <c:v>4.0049230256946249</c:v>
                </c:pt>
                <c:pt idx="436">
                  <c:v>4.0049230256946249</c:v>
                </c:pt>
                <c:pt idx="437">
                  <c:v>4.0360642895758634</c:v>
                </c:pt>
                <c:pt idx="438">
                  <c:v>4.0360642895758634</c:v>
                </c:pt>
                <c:pt idx="439">
                  <c:v>4.0360642895758634</c:v>
                </c:pt>
                <c:pt idx="440">
                  <c:v>4.0360642895758634</c:v>
                </c:pt>
                <c:pt idx="441">
                  <c:v>4.0360642895758634</c:v>
                </c:pt>
                <c:pt idx="442">
                  <c:v>4.0360642895758634</c:v>
                </c:pt>
                <c:pt idx="443">
                  <c:v>4.0360642895758634</c:v>
                </c:pt>
                <c:pt idx="444">
                  <c:v>4.0360642895758634</c:v>
                </c:pt>
                <c:pt idx="445">
                  <c:v>4.0360642895758634</c:v>
                </c:pt>
                <c:pt idx="446">
                  <c:v>4.0360642895758634</c:v>
                </c:pt>
                <c:pt idx="447">
                  <c:v>4.0360642895758634</c:v>
                </c:pt>
                <c:pt idx="448">
                  <c:v>4.0360642895758634</c:v>
                </c:pt>
                <c:pt idx="449">
                  <c:v>4.0360642895758634</c:v>
                </c:pt>
                <c:pt idx="450">
                  <c:v>4.067205553457101</c:v>
                </c:pt>
                <c:pt idx="451">
                  <c:v>4.067205553457101</c:v>
                </c:pt>
                <c:pt idx="452">
                  <c:v>4.067205553457101</c:v>
                </c:pt>
                <c:pt idx="453">
                  <c:v>4.0983468173383386</c:v>
                </c:pt>
                <c:pt idx="454">
                  <c:v>4.2071310758318727</c:v>
                </c:pt>
                <c:pt idx="455">
                  <c:v>4.2071310758318727</c:v>
                </c:pt>
                <c:pt idx="456">
                  <c:v>4.2071310758318727</c:v>
                </c:pt>
                <c:pt idx="457">
                  <c:v>4.2398525218281709</c:v>
                </c:pt>
                <c:pt idx="458">
                  <c:v>4.2398525218281709</c:v>
                </c:pt>
                <c:pt idx="459">
                  <c:v>4.2398525218281709</c:v>
                </c:pt>
                <c:pt idx="460">
                  <c:v>4.2398525218281709</c:v>
                </c:pt>
                <c:pt idx="461">
                  <c:v>4.2398525218281709</c:v>
                </c:pt>
                <c:pt idx="462">
                  <c:v>4.2398525218281709</c:v>
                </c:pt>
                <c:pt idx="463">
                  <c:v>4.2398525218281709</c:v>
                </c:pt>
                <c:pt idx="464">
                  <c:v>4.2709937857094076</c:v>
                </c:pt>
                <c:pt idx="465">
                  <c:v>4.2709937857094076</c:v>
                </c:pt>
                <c:pt idx="466">
                  <c:v>4.2709937857094076</c:v>
                </c:pt>
                <c:pt idx="467">
                  <c:v>4.2709937857094076</c:v>
                </c:pt>
                <c:pt idx="468">
                  <c:v>4.2709937857094076</c:v>
                </c:pt>
                <c:pt idx="469">
                  <c:v>4.2709937857094076</c:v>
                </c:pt>
                <c:pt idx="470">
                  <c:v>4.2709937857094076</c:v>
                </c:pt>
                <c:pt idx="471">
                  <c:v>4.2709937857094076</c:v>
                </c:pt>
                <c:pt idx="472">
                  <c:v>4.2709937857094076</c:v>
                </c:pt>
                <c:pt idx="473">
                  <c:v>4.2709937857094076</c:v>
                </c:pt>
                <c:pt idx="474">
                  <c:v>4.2709937857094076</c:v>
                </c:pt>
                <c:pt idx="475">
                  <c:v>4.2709937857094076</c:v>
                </c:pt>
                <c:pt idx="476">
                  <c:v>4.3021350495906461</c:v>
                </c:pt>
                <c:pt idx="477">
                  <c:v>4.3021350495906461</c:v>
                </c:pt>
                <c:pt idx="478">
                  <c:v>4.3021350495906461</c:v>
                </c:pt>
                <c:pt idx="479">
                  <c:v>4.3021350495906461</c:v>
                </c:pt>
                <c:pt idx="480">
                  <c:v>4.3021350495906461</c:v>
                </c:pt>
                <c:pt idx="481">
                  <c:v>4.3021350495906461</c:v>
                </c:pt>
                <c:pt idx="482">
                  <c:v>4.3332763134718828</c:v>
                </c:pt>
                <c:pt idx="483">
                  <c:v>4.3332763134718828</c:v>
                </c:pt>
                <c:pt idx="484">
                  <c:v>4.3332763134718828</c:v>
                </c:pt>
                <c:pt idx="485">
                  <c:v>4.348636780321705</c:v>
                </c:pt>
                <c:pt idx="486">
                  <c:v>4.348636780321705</c:v>
                </c:pt>
                <c:pt idx="487">
                  <c:v>4.348636780321705</c:v>
                </c:pt>
                <c:pt idx="488">
                  <c:v>4.348636780321705</c:v>
                </c:pt>
                <c:pt idx="489">
                  <c:v>4.348636780321705</c:v>
                </c:pt>
                <c:pt idx="490">
                  <c:v>4.348636780321705</c:v>
                </c:pt>
                <c:pt idx="491">
                  <c:v>4.3797780442029417</c:v>
                </c:pt>
                <c:pt idx="492">
                  <c:v>4.3797780442029417</c:v>
                </c:pt>
                <c:pt idx="493">
                  <c:v>4.3797780442029417</c:v>
                </c:pt>
                <c:pt idx="494">
                  <c:v>4.3797780442029417</c:v>
                </c:pt>
                <c:pt idx="495">
                  <c:v>4.3797780442029417</c:v>
                </c:pt>
                <c:pt idx="496">
                  <c:v>4.3797780442029417</c:v>
                </c:pt>
                <c:pt idx="497">
                  <c:v>4.3797780442029417</c:v>
                </c:pt>
                <c:pt idx="498">
                  <c:v>4.3797780442029417</c:v>
                </c:pt>
                <c:pt idx="499">
                  <c:v>4.3797780442029417</c:v>
                </c:pt>
                <c:pt idx="500">
                  <c:v>4.3797780442029417</c:v>
                </c:pt>
                <c:pt idx="501">
                  <c:v>4.3797780442029417</c:v>
                </c:pt>
                <c:pt idx="502">
                  <c:v>4.3797780442029417</c:v>
                </c:pt>
                <c:pt idx="503">
                  <c:v>4.3797780442029417</c:v>
                </c:pt>
                <c:pt idx="504">
                  <c:v>4.3797780442029417</c:v>
                </c:pt>
                <c:pt idx="505">
                  <c:v>4.4109193080841802</c:v>
                </c:pt>
                <c:pt idx="506">
                  <c:v>4.4109193080841802</c:v>
                </c:pt>
                <c:pt idx="507">
                  <c:v>4.4109193080841802</c:v>
                </c:pt>
                <c:pt idx="508">
                  <c:v>4.4109193080841802</c:v>
                </c:pt>
                <c:pt idx="509">
                  <c:v>4.4109193080841802</c:v>
                </c:pt>
                <c:pt idx="510">
                  <c:v>4.4109193080841802</c:v>
                </c:pt>
                <c:pt idx="511">
                  <c:v>4.4109193080841802</c:v>
                </c:pt>
                <c:pt idx="512">
                  <c:v>4.4420605719654178</c:v>
                </c:pt>
                <c:pt idx="513">
                  <c:v>4.4420605719654178</c:v>
                </c:pt>
                <c:pt idx="514">
                  <c:v>4.5835662764552492</c:v>
                </c:pt>
                <c:pt idx="515">
                  <c:v>4.5835662764552492</c:v>
                </c:pt>
                <c:pt idx="516">
                  <c:v>4.5835662764552492</c:v>
                </c:pt>
                <c:pt idx="517">
                  <c:v>4.5835662764552492</c:v>
                </c:pt>
                <c:pt idx="518">
                  <c:v>4.5835662764552492</c:v>
                </c:pt>
                <c:pt idx="519">
                  <c:v>4.5835662764552492</c:v>
                </c:pt>
                <c:pt idx="520">
                  <c:v>4.5835662764552492</c:v>
                </c:pt>
                <c:pt idx="521">
                  <c:v>4.5835662764552492</c:v>
                </c:pt>
                <c:pt idx="522">
                  <c:v>4.5835662764552492</c:v>
                </c:pt>
                <c:pt idx="523">
                  <c:v>4.5835662764552492</c:v>
                </c:pt>
                <c:pt idx="524">
                  <c:v>4.5835662764552492</c:v>
                </c:pt>
                <c:pt idx="525">
                  <c:v>4.5835662764552492</c:v>
                </c:pt>
                <c:pt idx="526">
                  <c:v>4.5835662764552492</c:v>
                </c:pt>
                <c:pt idx="527">
                  <c:v>4.5835662764552492</c:v>
                </c:pt>
                <c:pt idx="528">
                  <c:v>4.5835662764552492</c:v>
                </c:pt>
                <c:pt idx="529">
                  <c:v>4.5835662764552492</c:v>
                </c:pt>
                <c:pt idx="530">
                  <c:v>4.5835662764552492</c:v>
                </c:pt>
                <c:pt idx="531">
                  <c:v>4.5835662764552492</c:v>
                </c:pt>
                <c:pt idx="532">
                  <c:v>4.5835662764552492</c:v>
                </c:pt>
                <c:pt idx="533">
                  <c:v>4.5835662764552492</c:v>
                </c:pt>
                <c:pt idx="534">
                  <c:v>4.5835662764552492</c:v>
                </c:pt>
                <c:pt idx="535">
                  <c:v>4.5835662764552492</c:v>
                </c:pt>
                <c:pt idx="536">
                  <c:v>4.6147075403364877</c:v>
                </c:pt>
                <c:pt idx="537">
                  <c:v>4.6147075403364877</c:v>
                </c:pt>
                <c:pt idx="538">
                  <c:v>4.6147075403364877</c:v>
                </c:pt>
                <c:pt idx="539">
                  <c:v>4.6147075403364877</c:v>
                </c:pt>
                <c:pt idx="540">
                  <c:v>4.6147075403364877</c:v>
                </c:pt>
                <c:pt idx="541">
                  <c:v>4.6147075403364877</c:v>
                </c:pt>
                <c:pt idx="542">
                  <c:v>4.6147075403364877</c:v>
                </c:pt>
                <c:pt idx="543">
                  <c:v>4.6147075403364877</c:v>
                </c:pt>
                <c:pt idx="544">
                  <c:v>4.6147075403364877</c:v>
                </c:pt>
                <c:pt idx="545">
                  <c:v>4.6147075403364877</c:v>
                </c:pt>
                <c:pt idx="546">
                  <c:v>4.6147075403364877</c:v>
                </c:pt>
                <c:pt idx="547">
                  <c:v>4.6458488042177244</c:v>
                </c:pt>
                <c:pt idx="548">
                  <c:v>4.6769900680989629</c:v>
                </c:pt>
                <c:pt idx="549">
                  <c:v>4.6769900680989629</c:v>
                </c:pt>
                <c:pt idx="550">
                  <c:v>4.6923505349487833</c:v>
                </c:pt>
                <c:pt idx="551">
                  <c:v>4.6923505349487833</c:v>
                </c:pt>
                <c:pt idx="552">
                  <c:v>4.6923505349487833</c:v>
                </c:pt>
                <c:pt idx="553">
                  <c:v>4.6923505349487833</c:v>
                </c:pt>
                <c:pt idx="554">
                  <c:v>4.7234917988300209</c:v>
                </c:pt>
                <c:pt idx="555">
                  <c:v>4.7234917988300209</c:v>
                </c:pt>
                <c:pt idx="556">
                  <c:v>4.7234917988300209</c:v>
                </c:pt>
                <c:pt idx="557">
                  <c:v>4.7234917988300209</c:v>
                </c:pt>
                <c:pt idx="558">
                  <c:v>4.7234917988300209</c:v>
                </c:pt>
                <c:pt idx="559">
                  <c:v>4.7234917988300209</c:v>
                </c:pt>
                <c:pt idx="560">
                  <c:v>4.7234917988300209</c:v>
                </c:pt>
                <c:pt idx="561">
                  <c:v>4.7234917988300209</c:v>
                </c:pt>
                <c:pt idx="562">
                  <c:v>4.7234917988300209</c:v>
                </c:pt>
                <c:pt idx="563">
                  <c:v>4.7546330627112594</c:v>
                </c:pt>
                <c:pt idx="564">
                  <c:v>4.7546330627112594</c:v>
                </c:pt>
                <c:pt idx="565">
                  <c:v>4.7546330627112594</c:v>
                </c:pt>
                <c:pt idx="566">
                  <c:v>4.7546330627112594</c:v>
                </c:pt>
                <c:pt idx="567">
                  <c:v>4.7546330627112594</c:v>
                </c:pt>
                <c:pt idx="568">
                  <c:v>4.9272800310823293</c:v>
                </c:pt>
                <c:pt idx="569">
                  <c:v>4.9272800310823293</c:v>
                </c:pt>
                <c:pt idx="570">
                  <c:v>4.9272800310823293</c:v>
                </c:pt>
                <c:pt idx="571">
                  <c:v>4.9272800310823293</c:v>
                </c:pt>
                <c:pt idx="572">
                  <c:v>4.9272800310823293</c:v>
                </c:pt>
                <c:pt idx="573">
                  <c:v>4.9272800310823293</c:v>
                </c:pt>
                <c:pt idx="574">
                  <c:v>4.9272800310823293</c:v>
                </c:pt>
                <c:pt idx="575">
                  <c:v>4.9272800310823293</c:v>
                </c:pt>
                <c:pt idx="576">
                  <c:v>4.9272800310823293</c:v>
                </c:pt>
                <c:pt idx="577">
                  <c:v>4.9272800310823293</c:v>
                </c:pt>
                <c:pt idx="578">
                  <c:v>4.9272800310823293</c:v>
                </c:pt>
                <c:pt idx="579">
                  <c:v>4.9272800310823293</c:v>
                </c:pt>
                <c:pt idx="580">
                  <c:v>4.9272800310823293</c:v>
                </c:pt>
                <c:pt idx="581">
                  <c:v>4.9272800310823293</c:v>
                </c:pt>
                <c:pt idx="582">
                  <c:v>4.9272800310823293</c:v>
                </c:pt>
                <c:pt idx="583">
                  <c:v>4.9272800310823293</c:v>
                </c:pt>
                <c:pt idx="584">
                  <c:v>4.958421294963566</c:v>
                </c:pt>
                <c:pt idx="585">
                  <c:v>4.958421294963566</c:v>
                </c:pt>
                <c:pt idx="586">
                  <c:v>4.958421294963566</c:v>
                </c:pt>
                <c:pt idx="587">
                  <c:v>4.958421294963566</c:v>
                </c:pt>
                <c:pt idx="588">
                  <c:v>4.958421294963566</c:v>
                </c:pt>
                <c:pt idx="589">
                  <c:v>4.958421294963566</c:v>
                </c:pt>
                <c:pt idx="590">
                  <c:v>4.958421294963566</c:v>
                </c:pt>
                <c:pt idx="591">
                  <c:v>4.9895625588448045</c:v>
                </c:pt>
                <c:pt idx="592">
                  <c:v>4.9895625588448045</c:v>
                </c:pt>
                <c:pt idx="593">
                  <c:v>4.9895625588448045</c:v>
                </c:pt>
                <c:pt idx="594">
                  <c:v>5.0360642895758634</c:v>
                </c:pt>
                <c:pt idx="595">
                  <c:v>5.0360642895758634</c:v>
                </c:pt>
                <c:pt idx="596">
                  <c:v>5.0360642895758634</c:v>
                </c:pt>
                <c:pt idx="597">
                  <c:v>5.0360642895758634</c:v>
                </c:pt>
                <c:pt idx="598">
                  <c:v>5.0360642895758634</c:v>
                </c:pt>
                <c:pt idx="599">
                  <c:v>5.0360642895758634</c:v>
                </c:pt>
                <c:pt idx="600">
                  <c:v>5.0672055534571001</c:v>
                </c:pt>
                <c:pt idx="601">
                  <c:v>5.0672055534571001</c:v>
                </c:pt>
                <c:pt idx="602">
                  <c:v>5.0672055534571001</c:v>
                </c:pt>
                <c:pt idx="603">
                  <c:v>5.0672055534571001</c:v>
                </c:pt>
                <c:pt idx="604">
                  <c:v>5.0672055534571001</c:v>
                </c:pt>
                <c:pt idx="605">
                  <c:v>5.0672055534571001</c:v>
                </c:pt>
                <c:pt idx="606">
                  <c:v>5.0672055534571001</c:v>
                </c:pt>
                <c:pt idx="607">
                  <c:v>5.0672055534571001</c:v>
                </c:pt>
                <c:pt idx="608">
                  <c:v>5.0672055534571001</c:v>
                </c:pt>
                <c:pt idx="609">
                  <c:v>5.0672055534571001</c:v>
                </c:pt>
                <c:pt idx="610">
                  <c:v>5.0672055534571001</c:v>
                </c:pt>
                <c:pt idx="611">
                  <c:v>5.0672055534571001</c:v>
                </c:pt>
                <c:pt idx="612">
                  <c:v>5.0672055534571001</c:v>
                </c:pt>
                <c:pt idx="613">
                  <c:v>5.0672055534571001</c:v>
                </c:pt>
                <c:pt idx="614">
                  <c:v>5.0983468173383386</c:v>
                </c:pt>
                <c:pt idx="615">
                  <c:v>5.0983468173383386</c:v>
                </c:pt>
                <c:pt idx="616">
                  <c:v>5.0983468173383386</c:v>
                </c:pt>
                <c:pt idx="617">
                  <c:v>5.2398525218281709</c:v>
                </c:pt>
                <c:pt idx="618">
                  <c:v>5.2398525218281709</c:v>
                </c:pt>
                <c:pt idx="619">
                  <c:v>5.2398525218281709</c:v>
                </c:pt>
                <c:pt idx="620">
                  <c:v>5.2398525218281709</c:v>
                </c:pt>
                <c:pt idx="621">
                  <c:v>5.2398525218281709</c:v>
                </c:pt>
                <c:pt idx="622">
                  <c:v>5.2398525218281709</c:v>
                </c:pt>
                <c:pt idx="623">
                  <c:v>5.2398525218281709</c:v>
                </c:pt>
                <c:pt idx="624">
                  <c:v>5.2398525218281709</c:v>
                </c:pt>
                <c:pt idx="625">
                  <c:v>5.2398525218281709</c:v>
                </c:pt>
                <c:pt idx="626">
                  <c:v>5.2398525218281709</c:v>
                </c:pt>
                <c:pt idx="627">
                  <c:v>5.2398525218281709</c:v>
                </c:pt>
                <c:pt idx="628">
                  <c:v>5.2709937857094076</c:v>
                </c:pt>
                <c:pt idx="629">
                  <c:v>5.2709937857094076</c:v>
                </c:pt>
                <c:pt idx="630">
                  <c:v>5.2709937857094076</c:v>
                </c:pt>
                <c:pt idx="631">
                  <c:v>5.2709937857094076</c:v>
                </c:pt>
                <c:pt idx="632">
                  <c:v>5.2709937857094076</c:v>
                </c:pt>
                <c:pt idx="633">
                  <c:v>5.2709937857094076</c:v>
                </c:pt>
                <c:pt idx="634">
                  <c:v>5.2709937857094076</c:v>
                </c:pt>
                <c:pt idx="635">
                  <c:v>5.2709937857094076</c:v>
                </c:pt>
                <c:pt idx="636">
                  <c:v>5.2709937857094076</c:v>
                </c:pt>
                <c:pt idx="637">
                  <c:v>5.2709937857094076</c:v>
                </c:pt>
                <c:pt idx="638">
                  <c:v>5.2709937857094076</c:v>
                </c:pt>
                <c:pt idx="639">
                  <c:v>5.2709937857094076</c:v>
                </c:pt>
                <c:pt idx="640">
                  <c:v>5.2709937857094076</c:v>
                </c:pt>
                <c:pt idx="641">
                  <c:v>5.2709937857094076</c:v>
                </c:pt>
                <c:pt idx="642">
                  <c:v>5.2709937857094076</c:v>
                </c:pt>
                <c:pt idx="643">
                  <c:v>5.3021350495906461</c:v>
                </c:pt>
                <c:pt idx="644">
                  <c:v>5.3021350495906461</c:v>
                </c:pt>
                <c:pt idx="645">
                  <c:v>5.3021350495906461</c:v>
                </c:pt>
                <c:pt idx="646">
                  <c:v>5.3021350495906461</c:v>
                </c:pt>
                <c:pt idx="647">
                  <c:v>5.3021350495906461</c:v>
                </c:pt>
                <c:pt idx="648">
                  <c:v>5.3021350495906461</c:v>
                </c:pt>
                <c:pt idx="649">
                  <c:v>5.3021350495906461</c:v>
                </c:pt>
                <c:pt idx="650">
                  <c:v>5.3021350495906461</c:v>
                </c:pt>
                <c:pt idx="651">
                  <c:v>5.3021350495906461</c:v>
                </c:pt>
                <c:pt idx="652">
                  <c:v>5.3021350495906461</c:v>
                </c:pt>
                <c:pt idx="653">
                  <c:v>5.3332763134718828</c:v>
                </c:pt>
                <c:pt idx="654">
                  <c:v>5.3332763134718828</c:v>
                </c:pt>
                <c:pt idx="655">
                  <c:v>5.3332763134718828</c:v>
                </c:pt>
                <c:pt idx="656">
                  <c:v>5.3332763134718828</c:v>
                </c:pt>
                <c:pt idx="657">
                  <c:v>5.3797780442029417</c:v>
                </c:pt>
                <c:pt idx="658">
                  <c:v>5.3797780442029417</c:v>
                </c:pt>
                <c:pt idx="659">
                  <c:v>5.3797780442029417</c:v>
                </c:pt>
                <c:pt idx="660">
                  <c:v>5.3797780442029417</c:v>
                </c:pt>
                <c:pt idx="661">
                  <c:v>5.3797780442029417</c:v>
                </c:pt>
                <c:pt idx="662">
                  <c:v>5.3797780442029417</c:v>
                </c:pt>
                <c:pt idx="663">
                  <c:v>5.4109193080841802</c:v>
                </c:pt>
                <c:pt idx="664">
                  <c:v>5.4109193080841802</c:v>
                </c:pt>
                <c:pt idx="665">
                  <c:v>5.4109193080841802</c:v>
                </c:pt>
                <c:pt idx="666">
                  <c:v>5.4109193080841802</c:v>
                </c:pt>
                <c:pt idx="667">
                  <c:v>5.4109193080841802</c:v>
                </c:pt>
                <c:pt idx="668">
                  <c:v>5.4109193080841802</c:v>
                </c:pt>
                <c:pt idx="669">
                  <c:v>5.4109193080841802</c:v>
                </c:pt>
                <c:pt idx="670">
                  <c:v>5.4109193080841802</c:v>
                </c:pt>
                <c:pt idx="671">
                  <c:v>5.4109193080841802</c:v>
                </c:pt>
                <c:pt idx="672">
                  <c:v>5.4109193080841802</c:v>
                </c:pt>
                <c:pt idx="673">
                  <c:v>5.4109193080841802</c:v>
                </c:pt>
                <c:pt idx="674">
                  <c:v>5.4109193080841802</c:v>
                </c:pt>
                <c:pt idx="675">
                  <c:v>5.4109193080841802</c:v>
                </c:pt>
                <c:pt idx="676">
                  <c:v>5.4109193080841802</c:v>
                </c:pt>
                <c:pt idx="677">
                  <c:v>5.4420605719654178</c:v>
                </c:pt>
                <c:pt idx="678">
                  <c:v>5.4420605719654178</c:v>
                </c:pt>
                <c:pt idx="679">
                  <c:v>5.4420605719654178</c:v>
                </c:pt>
                <c:pt idx="680">
                  <c:v>5.5835662764552492</c:v>
                </c:pt>
                <c:pt idx="681">
                  <c:v>5.5835662764552492</c:v>
                </c:pt>
                <c:pt idx="682">
                  <c:v>5.5835662764552492</c:v>
                </c:pt>
                <c:pt idx="683">
                  <c:v>5.5835662764552492</c:v>
                </c:pt>
                <c:pt idx="684">
                  <c:v>5.5835662764552492</c:v>
                </c:pt>
                <c:pt idx="685">
                  <c:v>5.5835662764552492</c:v>
                </c:pt>
                <c:pt idx="686">
                  <c:v>5.5835662764552492</c:v>
                </c:pt>
                <c:pt idx="687">
                  <c:v>5.5835662764552492</c:v>
                </c:pt>
                <c:pt idx="688">
                  <c:v>5.6147075403364877</c:v>
                </c:pt>
                <c:pt idx="689">
                  <c:v>5.6147075403364877</c:v>
                </c:pt>
                <c:pt idx="690">
                  <c:v>5.6147075403364877</c:v>
                </c:pt>
                <c:pt idx="691">
                  <c:v>5.6147075403364877</c:v>
                </c:pt>
                <c:pt idx="692">
                  <c:v>5.6147075403364877</c:v>
                </c:pt>
                <c:pt idx="693">
                  <c:v>5.6147075403364877</c:v>
                </c:pt>
                <c:pt idx="694">
                  <c:v>5.6147075403364877</c:v>
                </c:pt>
                <c:pt idx="695">
                  <c:v>5.6147075403364877</c:v>
                </c:pt>
                <c:pt idx="696">
                  <c:v>5.6147075403364877</c:v>
                </c:pt>
                <c:pt idx="697">
                  <c:v>5.6147075403364877</c:v>
                </c:pt>
                <c:pt idx="698">
                  <c:v>5.6147075403364877</c:v>
                </c:pt>
                <c:pt idx="699">
                  <c:v>5.6147075403364877</c:v>
                </c:pt>
                <c:pt idx="700">
                  <c:v>5.6147075403364877</c:v>
                </c:pt>
                <c:pt idx="701">
                  <c:v>5.6147075403364877</c:v>
                </c:pt>
                <c:pt idx="702">
                  <c:v>5.6147075403364877</c:v>
                </c:pt>
                <c:pt idx="703">
                  <c:v>5.6147075403364877</c:v>
                </c:pt>
                <c:pt idx="704">
                  <c:v>5.6147075403364877</c:v>
                </c:pt>
                <c:pt idx="705">
                  <c:v>5.6147075403364877</c:v>
                </c:pt>
                <c:pt idx="706">
                  <c:v>5.6147075403364877</c:v>
                </c:pt>
                <c:pt idx="707">
                  <c:v>5.6147075403364877</c:v>
                </c:pt>
                <c:pt idx="708">
                  <c:v>5.6458488042177244</c:v>
                </c:pt>
                <c:pt idx="709">
                  <c:v>5.6458488042177244</c:v>
                </c:pt>
                <c:pt idx="710">
                  <c:v>5.6458488042177244</c:v>
                </c:pt>
                <c:pt idx="711">
                  <c:v>5.6458488042177244</c:v>
                </c:pt>
                <c:pt idx="712">
                  <c:v>5.6458488042177244</c:v>
                </c:pt>
                <c:pt idx="713">
                  <c:v>5.6458488042177244</c:v>
                </c:pt>
                <c:pt idx="714">
                  <c:v>5.6458488042177244</c:v>
                </c:pt>
                <c:pt idx="715">
                  <c:v>5.6769900680989629</c:v>
                </c:pt>
                <c:pt idx="716">
                  <c:v>5.6769900680989629</c:v>
                </c:pt>
                <c:pt idx="717">
                  <c:v>5.6769900680989629</c:v>
                </c:pt>
                <c:pt idx="718">
                  <c:v>5.6769900680989629</c:v>
                </c:pt>
                <c:pt idx="719">
                  <c:v>5.7234917988300209</c:v>
                </c:pt>
                <c:pt idx="720">
                  <c:v>5.7234917988300209</c:v>
                </c:pt>
                <c:pt idx="721">
                  <c:v>5.7234917988300209</c:v>
                </c:pt>
                <c:pt idx="722">
                  <c:v>5.7234917988300209</c:v>
                </c:pt>
                <c:pt idx="723">
                  <c:v>5.7234917988300209</c:v>
                </c:pt>
                <c:pt idx="724">
                  <c:v>5.7234917988300209</c:v>
                </c:pt>
                <c:pt idx="725">
                  <c:v>5.7234917988300209</c:v>
                </c:pt>
                <c:pt idx="726">
                  <c:v>5.7234917988300209</c:v>
                </c:pt>
                <c:pt idx="727">
                  <c:v>5.7234917988300209</c:v>
                </c:pt>
                <c:pt idx="728">
                  <c:v>5.7234917988300209</c:v>
                </c:pt>
                <c:pt idx="729">
                  <c:v>5.7234917988300209</c:v>
                </c:pt>
                <c:pt idx="730">
                  <c:v>5.7234917988300209</c:v>
                </c:pt>
                <c:pt idx="731">
                  <c:v>5.7234917988300209</c:v>
                </c:pt>
                <c:pt idx="732">
                  <c:v>5.7546330627112585</c:v>
                </c:pt>
                <c:pt idx="733">
                  <c:v>5.7546330627112585</c:v>
                </c:pt>
                <c:pt idx="734">
                  <c:v>5.7546330627112585</c:v>
                </c:pt>
                <c:pt idx="735">
                  <c:v>5.7546330627112585</c:v>
                </c:pt>
                <c:pt idx="736">
                  <c:v>5.7546330627112585</c:v>
                </c:pt>
                <c:pt idx="737">
                  <c:v>5.7546330627112585</c:v>
                </c:pt>
                <c:pt idx="738">
                  <c:v>5.7546330627112585</c:v>
                </c:pt>
                <c:pt idx="739">
                  <c:v>5.7546330627112585</c:v>
                </c:pt>
                <c:pt idx="740">
                  <c:v>5.7546330627112585</c:v>
                </c:pt>
                <c:pt idx="741">
                  <c:v>5.7546330627112585</c:v>
                </c:pt>
                <c:pt idx="742">
                  <c:v>5.7546330627112585</c:v>
                </c:pt>
                <c:pt idx="743">
                  <c:v>5.9272800310823293</c:v>
                </c:pt>
                <c:pt idx="744">
                  <c:v>5.9272800310823293</c:v>
                </c:pt>
                <c:pt idx="745">
                  <c:v>5.9272800310823293</c:v>
                </c:pt>
                <c:pt idx="746">
                  <c:v>5.9272800310823293</c:v>
                </c:pt>
                <c:pt idx="747">
                  <c:v>5.9272800310823293</c:v>
                </c:pt>
                <c:pt idx="748">
                  <c:v>5.9272800310823293</c:v>
                </c:pt>
                <c:pt idx="749">
                  <c:v>5.9272800310823293</c:v>
                </c:pt>
                <c:pt idx="750">
                  <c:v>5.9272800310823293</c:v>
                </c:pt>
                <c:pt idx="751">
                  <c:v>5.9272800310823293</c:v>
                </c:pt>
                <c:pt idx="752">
                  <c:v>5.9272800310823293</c:v>
                </c:pt>
                <c:pt idx="753">
                  <c:v>5.9272800310823293</c:v>
                </c:pt>
                <c:pt idx="754">
                  <c:v>5.9272800310823293</c:v>
                </c:pt>
                <c:pt idx="755">
                  <c:v>5.9272800310823293</c:v>
                </c:pt>
                <c:pt idx="756">
                  <c:v>5.9272800310823293</c:v>
                </c:pt>
                <c:pt idx="757">
                  <c:v>5.9272800310823293</c:v>
                </c:pt>
                <c:pt idx="758">
                  <c:v>5.9272800310823293</c:v>
                </c:pt>
                <c:pt idx="759">
                  <c:v>5.9272800310823293</c:v>
                </c:pt>
                <c:pt idx="760">
                  <c:v>5.958421294963566</c:v>
                </c:pt>
                <c:pt idx="761">
                  <c:v>5.958421294963566</c:v>
                </c:pt>
                <c:pt idx="762">
                  <c:v>5.958421294963566</c:v>
                </c:pt>
                <c:pt idx="763">
                  <c:v>5.958421294963566</c:v>
                </c:pt>
                <c:pt idx="764">
                  <c:v>5.958421294963566</c:v>
                </c:pt>
                <c:pt idx="765">
                  <c:v>5.958421294963566</c:v>
                </c:pt>
                <c:pt idx="766">
                  <c:v>5.958421294963566</c:v>
                </c:pt>
                <c:pt idx="767">
                  <c:v>5.958421294963566</c:v>
                </c:pt>
                <c:pt idx="768">
                  <c:v>5.958421294963566</c:v>
                </c:pt>
                <c:pt idx="769">
                  <c:v>5.958421294963566</c:v>
                </c:pt>
                <c:pt idx="770">
                  <c:v>5.958421294963566</c:v>
                </c:pt>
                <c:pt idx="771">
                  <c:v>5.958421294963566</c:v>
                </c:pt>
                <c:pt idx="772">
                  <c:v>5.958421294963566</c:v>
                </c:pt>
                <c:pt idx="773">
                  <c:v>5.958421294963566</c:v>
                </c:pt>
                <c:pt idx="774">
                  <c:v>5.958421294963566</c:v>
                </c:pt>
                <c:pt idx="775">
                  <c:v>5.958421294963566</c:v>
                </c:pt>
                <c:pt idx="776">
                  <c:v>5.958421294963566</c:v>
                </c:pt>
                <c:pt idx="777">
                  <c:v>5.9895625588448045</c:v>
                </c:pt>
                <c:pt idx="778">
                  <c:v>5.9895625588448045</c:v>
                </c:pt>
                <c:pt idx="779">
                  <c:v>5.9895625588448045</c:v>
                </c:pt>
                <c:pt idx="780">
                  <c:v>5.9895625588448045</c:v>
                </c:pt>
                <c:pt idx="781">
                  <c:v>5.9895625588448045</c:v>
                </c:pt>
                <c:pt idx="782">
                  <c:v>5.9895625588448045</c:v>
                </c:pt>
                <c:pt idx="783">
                  <c:v>5.9895625588448045</c:v>
                </c:pt>
                <c:pt idx="784">
                  <c:v>5.9895625588448045</c:v>
                </c:pt>
                <c:pt idx="785">
                  <c:v>5.9895625588448045</c:v>
                </c:pt>
                <c:pt idx="786">
                  <c:v>6.0672055534571001</c:v>
                </c:pt>
                <c:pt idx="787">
                  <c:v>6.0672055534571001</c:v>
                </c:pt>
                <c:pt idx="788">
                  <c:v>6.0672055534571001</c:v>
                </c:pt>
                <c:pt idx="789">
                  <c:v>6.0672055534571001</c:v>
                </c:pt>
                <c:pt idx="790">
                  <c:v>6.0672055534571001</c:v>
                </c:pt>
                <c:pt idx="791">
                  <c:v>6.0672055534571001</c:v>
                </c:pt>
                <c:pt idx="792">
                  <c:v>6.0672055534571001</c:v>
                </c:pt>
                <c:pt idx="793">
                  <c:v>6.0983468173383386</c:v>
                </c:pt>
                <c:pt idx="794">
                  <c:v>6.0983468173383386</c:v>
                </c:pt>
                <c:pt idx="795">
                  <c:v>6.0983468173383386</c:v>
                </c:pt>
                <c:pt idx="796">
                  <c:v>6.0983468173383386</c:v>
                </c:pt>
                <c:pt idx="797">
                  <c:v>6.0983468173383386</c:v>
                </c:pt>
                <c:pt idx="798">
                  <c:v>6.0983468173383386</c:v>
                </c:pt>
                <c:pt idx="799">
                  <c:v>6.0983468173383386</c:v>
                </c:pt>
                <c:pt idx="800">
                  <c:v>6.0983468173383386</c:v>
                </c:pt>
                <c:pt idx="801">
                  <c:v>6.2709937857094076</c:v>
                </c:pt>
                <c:pt idx="802">
                  <c:v>6.2709937857094076</c:v>
                </c:pt>
                <c:pt idx="803">
                  <c:v>6.2709937857094076</c:v>
                </c:pt>
                <c:pt idx="804">
                  <c:v>6.2709937857094076</c:v>
                </c:pt>
                <c:pt idx="805">
                  <c:v>6.2709937857094076</c:v>
                </c:pt>
                <c:pt idx="806">
                  <c:v>6.2709937857094076</c:v>
                </c:pt>
                <c:pt idx="807">
                  <c:v>6.2709937857094076</c:v>
                </c:pt>
                <c:pt idx="808">
                  <c:v>6.2709937857094076</c:v>
                </c:pt>
                <c:pt idx="809">
                  <c:v>6.2709937857094076</c:v>
                </c:pt>
                <c:pt idx="810">
                  <c:v>6.3021350495906461</c:v>
                </c:pt>
                <c:pt idx="811">
                  <c:v>6.3021350495906461</c:v>
                </c:pt>
                <c:pt idx="812">
                  <c:v>6.3021350495906461</c:v>
                </c:pt>
                <c:pt idx="813">
                  <c:v>6.3021350495906461</c:v>
                </c:pt>
                <c:pt idx="814">
                  <c:v>6.3021350495906461</c:v>
                </c:pt>
                <c:pt idx="815">
                  <c:v>6.3021350495906461</c:v>
                </c:pt>
                <c:pt idx="816">
                  <c:v>6.3021350495906461</c:v>
                </c:pt>
                <c:pt idx="817">
                  <c:v>6.3021350495906461</c:v>
                </c:pt>
                <c:pt idx="818">
                  <c:v>6.3021350495906461</c:v>
                </c:pt>
                <c:pt idx="819">
                  <c:v>6.3021350495906461</c:v>
                </c:pt>
                <c:pt idx="820">
                  <c:v>6.3021350495906461</c:v>
                </c:pt>
                <c:pt idx="821">
                  <c:v>6.3021350495906461</c:v>
                </c:pt>
                <c:pt idx="822">
                  <c:v>6.3021350495906461</c:v>
                </c:pt>
                <c:pt idx="823">
                  <c:v>6.3021350495906461</c:v>
                </c:pt>
                <c:pt idx="824">
                  <c:v>6.3021350495906461</c:v>
                </c:pt>
                <c:pt idx="825">
                  <c:v>6.3021350495906461</c:v>
                </c:pt>
                <c:pt idx="826">
                  <c:v>6.3021350495906461</c:v>
                </c:pt>
                <c:pt idx="827">
                  <c:v>6.3021350495906461</c:v>
                </c:pt>
                <c:pt idx="828">
                  <c:v>6.3021350495906461</c:v>
                </c:pt>
                <c:pt idx="829">
                  <c:v>6.3332763134718828</c:v>
                </c:pt>
                <c:pt idx="830">
                  <c:v>6.3332763134718828</c:v>
                </c:pt>
                <c:pt idx="831">
                  <c:v>6.3332763134718828</c:v>
                </c:pt>
                <c:pt idx="832">
                  <c:v>6.3332763134718828</c:v>
                </c:pt>
                <c:pt idx="833">
                  <c:v>6.3332763134718828</c:v>
                </c:pt>
                <c:pt idx="834">
                  <c:v>6.3332763134718828</c:v>
                </c:pt>
                <c:pt idx="835">
                  <c:v>6.3332763134718828</c:v>
                </c:pt>
                <c:pt idx="836">
                  <c:v>6.4109193080841802</c:v>
                </c:pt>
                <c:pt idx="837">
                  <c:v>6.4109193080841802</c:v>
                </c:pt>
                <c:pt idx="838">
                  <c:v>6.4420605719654169</c:v>
                </c:pt>
                <c:pt idx="839">
                  <c:v>6.4420605719654169</c:v>
                </c:pt>
                <c:pt idx="840">
                  <c:v>6.4420605719654169</c:v>
                </c:pt>
                <c:pt idx="841">
                  <c:v>6.4420605719654169</c:v>
                </c:pt>
                <c:pt idx="842">
                  <c:v>6.4420605719654169</c:v>
                </c:pt>
                <c:pt idx="843">
                  <c:v>6.4420605719654169</c:v>
                </c:pt>
                <c:pt idx="844">
                  <c:v>6.4420605719654169</c:v>
                </c:pt>
                <c:pt idx="845">
                  <c:v>6.6147075403364877</c:v>
                </c:pt>
                <c:pt idx="846">
                  <c:v>6.6147075403364877</c:v>
                </c:pt>
                <c:pt idx="847">
                  <c:v>6.6147075403364877</c:v>
                </c:pt>
                <c:pt idx="848">
                  <c:v>6.6147075403364877</c:v>
                </c:pt>
                <c:pt idx="849">
                  <c:v>6.6147075403364877</c:v>
                </c:pt>
                <c:pt idx="850">
                  <c:v>6.6147075403364877</c:v>
                </c:pt>
                <c:pt idx="851">
                  <c:v>6.6147075403364877</c:v>
                </c:pt>
                <c:pt idx="852">
                  <c:v>6.6147075403364877</c:v>
                </c:pt>
                <c:pt idx="853">
                  <c:v>6.6458488042177244</c:v>
                </c:pt>
                <c:pt idx="854">
                  <c:v>6.6458488042177244</c:v>
                </c:pt>
                <c:pt idx="855">
                  <c:v>6.6458488042177244</c:v>
                </c:pt>
                <c:pt idx="856">
                  <c:v>6.6458488042177244</c:v>
                </c:pt>
                <c:pt idx="857">
                  <c:v>6.6458488042177244</c:v>
                </c:pt>
                <c:pt idx="858">
                  <c:v>6.6458488042177244</c:v>
                </c:pt>
                <c:pt idx="859">
                  <c:v>6.6458488042177244</c:v>
                </c:pt>
                <c:pt idx="860">
                  <c:v>6.6458488042177244</c:v>
                </c:pt>
                <c:pt idx="861">
                  <c:v>6.6458488042177244</c:v>
                </c:pt>
                <c:pt idx="862">
                  <c:v>6.6458488042177244</c:v>
                </c:pt>
                <c:pt idx="863">
                  <c:v>6.6458488042177244</c:v>
                </c:pt>
                <c:pt idx="864">
                  <c:v>6.6458488042177244</c:v>
                </c:pt>
                <c:pt idx="865">
                  <c:v>6.6458488042177244</c:v>
                </c:pt>
                <c:pt idx="866">
                  <c:v>6.6458488042177244</c:v>
                </c:pt>
                <c:pt idx="867">
                  <c:v>6.6458488042177244</c:v>
                </c:pt>
                <c:pt idx="868">
                  <c:v>6.6458488042177244</c:v>
                </c:pt>
                <c:pt idx="869">
                  <c:v>6.6458488042177244</c:v>
                </c:pt>
                <c:pt idx="870">
                  <c:v>6.6458488042177244</c:v>
                </c:pt>
                <c:pt idx="871">
                  <c:v>6.6458488042177244</c:v>
                </c:pt>
                <c:pt idx="872">
                  <c:v>6.6458488042177244</c:v>
                </c:pt>
                <c:pt idx="873">
                  <c:v>6.6769900680989629</c:v>
                </c:pt>
                <c:pt idx="874">
                  <c:v>6.6769900680989629</c:v>
                </c:pt>
                <c:pt idx="875">
                  <c:v>6.6769900680989629</c:v>
                </c:pt>
                <c:pt idx="876">
                  <c:v>6.6769900680989629</c:v>
                </c:pt>
                <c:pt idx="877">
                  <c:v>6.6769900680989629</c:v>
                </c:pt>
                <c:pt idx="878">
                  <c:v>6.7546330627112585</c:v>
                </c:pt>
                <c:pt idx="879">
                  <c:v>6.7546330627112585</c:v>
                </c:pt>
                <c:pt idx="880">
                  <c:v>6.7546330627112585</c:v>
                </c:pt>
                <c:pt idx="881">
                  <c:v>6.7546330627112585</c:v>
                </c:pt>
                <c:pt idx="882">
                  <c:v>6.7546330627112585</c:v>
                </c:pt>
                <c:pt idx="883">
                  <c:v>6.958421294963566</c:v>
                </c:pt>
                <c:pt idx="884">
                  <c:v>6.958421294963566</c:v>
                </c:pt>
                <c:pt idx="885">
                  <c:v>6.958421294963566</c:v>
                </c:pt>
                <c:pt idx="886">
                  <c:v>6.958421294963566</c:v>
                </c:pt>
                <c:pt idx="887">
                  <c:v>6.958421294963566</c:v>
                </c:pt>
                <c:pt idx="888">
                  <c:v>6.958421294963566</c:v>
                </c:pt>
                <c:pt idx="889">
                  <c:v>6.958421294963566</c:v>
                </c:pt>
                <c:pt idx="890">
                  <c:v>6.958421294963566</c:v>
                </c:pt>
                <c:pt idx="891">
                  <c:v>6.958421294963566</c:v>
                </c:pt>
                <c:pt idx="892">
                  <c:v>6.958421294963566</c:v>
                </c:pt>
                <c:pt idx="893">
                  <c:v>6.958421294963566</c:v>
                </c:pt>
                <c:pt idx="894">
                  <c:v>6.958421294963566</c:v>
                </c:pt>
                <c:pt idx="895">
                  <c:v>6.958421294963566</c:v>
                </c:pt>
                <c:pt idx="896">
                  <c:v>6.9895625588448045</c:v>
                </c:pt>
                <c:pt idx="897">
                  <c:v>6.9895625588448045</c:v>
                </c:pt>
                <c:pt idx="898">
                  <c:v>6.9895625588448045</c:v>
                </c:pt>
                <c:pt idx="899">
                  <c:v>6.9895625588448045</c:v>
                </c:pt>
                <c:pt idx="900">
                  <c:v>6.9895625588448045</c:v>
                </c:pt>
                <c:pt idx="901">
                  <c:v>6.9895625588448045</c:v>
                </c:pt>
                <c:pt idx="902">
                  <c:v>6.9895625588448045</c:v>
                </c:pt>
                <c:pt idx="903">
                  <c:v>6.9895625588448045</c:v>
                </c:pt>
                <c:pt idx="904">
                  <c:v>6.9895625588448045</c:v>
                </c:pt>
                <c:pt idx="905">
                  <c:v>6.9895625588448045</c:v>
                </c:pt>
                <c:pt idx="906">
                  <c:v>6.9895625588448045</c:v>
                </c:pt>
                <c:pt idx="907">
                  <c:v>6.9895625588448045</c:v>
                </c:pt>
                <c:pt idx="908">
                  <c:v>6.9895625588448045</c:v>
                </c:pt>
                <c:pt idx="909">
                  <c:v>6.9895625588448045</c:v>
                </c:pt>
                <c:pt idx="910">
                  <c:v>6.9895625588448045</c:v>
                </c:pt>
                <c:pt idx="911">
                  <c:v>6.9895625588448045</c:v>
                </c:pt>
                <c:pt idx="912">
                  <c:v>7.0983468173383386</c:v>
                </c:pt>
                <c:pt idx="913">
                  <c:v>7.0983468173383386</c:v>
                </c:pt>
                <c:pt idx="914">
                  <c:v>7.0983468173383386</c:v>
                </c:pt>
                <c:pt idx="915">
                  <c:v>7.0983468173383386</c:v>
                </c:pt>
                <c:pt idx="916">
                  <c:v>7.0983468173383386</c:v>
                </c:pt>
                <c:pt idx="917">
                  <c:v>7.0983468173383386</c:v>
                </c:pt>
                <c:pt idx="918">
                  <c:v>7.0983468173383386</c:v>
                </c:pt>
                <c:pt idx="919">
                  <c:v>7.3021350495906461</c:v>
                </c:pt>
                <c:pt idx="920">
                  <c:v>7.3021350495906461</c:v>
                </c:pt>
                <c:pt idx="921">
                  <c:v>7.3021350495906461</c:v>
                </c:pt>
                <c:pt idx="922">
                  <c:v>7.3021350495906461</c:v>
                </c:pt>
                <c:pt idx="923">
                  <c:v>7.3021350495906461</c:v>
                </c:pt>
                <c:pt idx="924">
                  <c:v>7.3021350495906461</c:v>
                </c:pt>
                <c:pt idx="925">
                  <c:v>7.3021350495906461</c:v>
                </c:pt>
                <c:pt idx="926">
                  <c:v>7.3021350495906461</c:v>
                </c:pt>
                <c:pt idx="927">
                  <c:v>7.3021350495906461</c:v>
                </c:pt>
                <c:pt idx="928">
                  <c:v>7.3021350495906461</c:v>
                </c:pt>
                <c:pt idx="929">
                  <c:v>7.3332763134718828</c:v>
                </c:pt>
                <c:pt idx="930">
                  <c:v>7.3332763134718828</c:v>
                </c:pt>
                <c:pt idx="931">
                  <c:v>7.3332763134718828</c:v>
                </c:pt>
                <c:pt idx="932">
                  <c:v>7.3332763134718828</c:v>
                </c:pt>
                <c:pt idx="933">
                  <c:v>7.3332763134718828</c:v>
                </c:pt>
                <c:pt idx="934">
                  <c:v>7.3332763134718828</c:v>
                </c:pt>
                <c:pt idx="935">
                  <c:v>7.3332763134718828</c:v>
                </c:pt>
                <c:pt idx="936">
                  <c:v>7.3332763134718828</c:v>
                </c:pt>
                <c:pt idx="937">
                  <c:v>7.3332763134718828</c:v>
                </c:pt>
                <c:pt idx="938">
                  <c:v>7.3332763134718828</c:v>
                </c:pt>
                <c:pt idx="939">
                  <c:v>7.3332763134718828</c:v>
                </c:pt>
                <c:pt idx="940">
                  <c:v>7.3332763134718828</c:v>
                </c:pt>
                <c:pt idx="941">
                  <c:v>7.3332763134718828</c:v>
                </c:pt>
                <c:pt idx="942">
                  <c:v>7.3332763134718828</c:v>
                </c:pt>
                <c:pt idx="943">
                  <c:v>7.3332763134718828</c:v>
                </c:pt>
                <c:pt idx="944">
                  <c:v>7.3332763134718828</c:v>
                </c:pt>
                <c:pt idx="945">
                  <c:v>7.3332763134718828</c:v>
                </c:pt>
                <c:pt idx="946">
                  <c:v>7.3332763134718828</c:v>
                </c:pt>
                <c:pt idx="947">
                  <c:v>7.3332763134718828</c:v>
                </c:pt>
                <c:pt idx="948">
                  <c:v>7.3332763134718828</c:v>
                </c:pt>
                <c:pt idx="949">
                  <c:v>7.3332763134718828</c:v>
                </c:pt>
                <c:pt idx="950">
                  <c:v>7.3332763134718828</c:v>
                </c:pt>
                <c:pt idx="951">
                  <c:v>7.4420605719654169</c:v>
                </c:pt>
                <c:pt idx="952">
                  <c:v>7.6458488042177244</c:v>
                </c:pt>
                <c:pt idx="953">
                  <c:v>7.6458488042177244</c:v>
                </c:pt>
                <c:pt idx="954">
                  <c:v>7.6458488042177244</c:v>
                </c:pt>
                <c:pt idx="955">
                  <c:v>7.6458488042177244</c:v>
                </c:pt>
                <c:pt idx="956">
                  <c:v>7.6458488042177244</c:v>
                </c:pt>
                <c:pt idx="957">
                  <c:v>7.6458488042177244</c:v>
                </c:pt>
                <c:pt idx="958">
                  <c:v>7.6458488042177244</c:v>
                </c:pt>
                <c:pt idx="959">
                  <c:v>7.6458488042177244</c:v>
                </c:pt>
                <c:pt idx="960">
                  <c:v>7.6458488042177244</c:v>
                </c:pt>
                <c:pt idx="961">
                  <c:v>7.6458488042177244</c:v>
                </c:pt>
                <c:pt idx="962">
                  <c:v>7.6458488042177244</c:v>
                </c:pt>
                <c:pt idx="963">
                  <c:v>7.6769900680989629</c:v>
                </c:pt>
                <c:pt idx="964">
                  <c:v>7.6769900680989629</c:v>
                </c:pt>
                <c:pt idx="965">
                  <c:v>7.6769900680989629</c:v>
                </c:pt>
                <c:pt idx="966">
                  <c:v>7.6769900680989629</c:v>
                </c:pt>
                <c:pt idx="967">
                  <c:v>7.6769900680989629</c:v>
                </c:pt>
                <c:pt idx="968">
                  <c:v>7.6769900680989629</c:v>
                </c:pt>
                <c:pt idx="969">
                  <c:v>7.6769900680989629</c:v>
                </c:pt>
                <c:pt idx="970">
                  <c:v>7.6769900680989629</c:v>
                </c:pt>
                <c:pt idx="971">
                  <c:v>7.6769900680989629</c:v>
                </c:pt>
                <c:pt idx="972">
                  <c:v>7.6769900680989629</c:v>
                </c:pt>
                <c:pt idx="973">
                  <c:v>7.6769900680989629</c:v>
                </c:pt>
                <c:pt idx="974">
                  <c:v>7.9895625588448045</c:v>
                </c:pt>
                <c:pt idx="975">
                  <c:v>7.9895625588448045</c:v>
                </c:pt>
                <c:pt idx="976">
                  <c:v>7.9895625588448045</c:v>
                </c:pt>
                <c:pt idx="977">
                  <c:v>7.9895625588448045</c:v>
                </c:pt>
                <c:pt idx="978">
                  <c:v>7.9895625588448045</c:v>
                </c:pt>
                <c:pt idx="979">
                  <c:v>7.9895625588448045</c:v>
                </c:pt>
                <c:pt idx="980">
                  <c:v>7.9895625588448045</c:v>
                </c:pt>
                <c:pt idx="981">
                  <c:v>7.9895625588448045</c:v>
                </c:pt>
                <c:pt idx="982">
                  <c:v>7.9895625588448045</c:v>
                </c:pt>
                <c:pt idx="983">
                  <c:v>7.9895625588448045</c:v>
                </c:pt>
                <c:pt idx="984">
                  <c:v>7.9895625588448045</c:v>
                </c:pt>
                <c:pt idx="985">
                  <c:v>8.3332763134718828</c:v>
                </c:pt>
                <c:pt idx="986">
                  <c:v>8.3332763134718828</c:v>
                </c:pt>
                <c:pt idx="987">
                  <c:v>8.3332763134718828</c:v>
                </c:pt>
                <c:pt idx="988">
                  <c:v>8.3332763134718828</c:v>
                </c:pt>
                <c:pt idx="989">
                  <c:v>8.3332763134718828</c:v>
                </c:pt>
                <c:pt idx="990">
                  <c:v>8.3332763134718828</c:v>
                </c:pt>
                <c:pt idx="991">
                  <c:v>8.3332763134718828</c:v>
                </c:pt>
                <c:pt idx="992">
                  <c:v>8.3332763134718828</c:v>
                </c:pt>
                <c:pt idx="993">
                  <c:v>8.3332763134718828</c:v>
                </c:pt>
                <c:pt idx="994">
                  <c:v>8.3332763134718828</c:v>
                </c:pt>
                <c:pt idx="995">
                  <c:v>8.3332763134718828</c:v>
                </c:pt>
                <c:pt idx="996">
                  <c:v>8.6769900680989629</c:v>
                </c:pt>
                <c:pt idx="997">
                  <c:v>8.6769900680989629</c:v>
                </c:pt>
                <c:pt idx="998">
                  <c:v>8.6769900680989629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33-EC44-A0D0-A4AED30B90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01375"/>
        <c:axId val="1466403023"/>
      </c:scatterChart>
      <c:valAx>
        <c:axId val="1466401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403023"/>
        <c:crosses val="autoZero"/>
        <c:crossBetween val="midCat"/>
      </c:valAx>
      <c:valAx>
        <c:axId val="146640302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Vaccination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64013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279400</xdr:colOff>
      <xdr:row>1</xdr:row>
      <xdr:rowOff>63500</xdr:rowOff>
    </xdr:from>
    <xdr:to>
      <xdr:col>19</xdr:col>
      <xdr:colOff>279400</xdr:colOff>
      <xdr:row>11</xdr:row>
      <xdr:rowOff>63500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1EFED1-3EFC-40B2-7764-0D700056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254000</xdr:colOff>
      <xdr:row>13</xdr:row>
      <xdr:rowOff>190500</xdr:rowOff>
    </xdr:from>
    <xdr:to>
      <xdr:col>24</xdr:col>
      <xdr:colOff>12700</xdr:colOff>
      <xdr:row>23</xdr:row>
      <xdr:rowOff>177800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F05A559-F456-B924-AE7D-87D55742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241300</xdr:colOff>
      <xdr:row>26</xdr:row>
      <xdr:rowOff>88900</xdr:rowOff>
    </xdr:from>
    <xdr:to>
      <xdr:col>19</xdr:col>
      <xdr:colOff>241300</xdr:colOff>
      <xdr:row>36</xdr:row>
      <xdr:rowOff>127000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2C24842-A52B-E08E-3B3F-CD1A81FEF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23BD-4589-BC43-A5C2-B414B3DA9B97}">
  <dimension ref="A1:O1000"/>
  <sheetViews>
    <sheetView tabSelected="1" workbookViewId="0">
      <selection activeCell="K2" sqref="K2"/>
    </sheetView>
  </sheetViews>
  <sheetFormatPr baseColWidth="10" defaultRowHeight="16" x14ac:dyDescent="0.2"/>
  <cols>
    <col min="1" max="1" width="9.33203125" bestFit="1" customWidth="1"/>
    <col min="2" max="2" width="13" bestFit="1" customWidth="1"/>
    <col min="3" max="3" width="9.6640625" bestFit="1" customWidth="1"/>
    <col min="4" max="4" width="11" customWidth="1"/>
    <col min="5" max="5" width="5.6640625" bestFit="1" customWidth="1"/>
    <col min="6" max="6" width="7.33203125" bestFit="1" customWidth="1"/>
    <col min="7" max="7" width="5" bestFit="1" customWidth="1"/>
    <col min="8" max="8" width="4.83203125" bestFit="1" customWidth="1"/>
    <col min="9" max="9" width="14.83203125" bestFit="1" customWidth="1"/>
    <col min="10" max="10" width="12.6640625" bestFit="1" customWidth="1"/>
    <col min="11" max="11" width="10.83203125" bestFit="1" customWidth="1"/>
    <col min="12" max="14" width="11" bestFit="1" customWidth="1"/>
  </cols>
  <sheetData>
    <row r="1" spans="1:15" s="2" customFormat="1" x14ac:dyDescent="0.2">
      <c r="A1" s="7" t="s">
        <v>3</v>
      </c>
      <c r="B1" s="7" t="s">
        <v>4</v>
      </c>
      <c r="C1" s="7" t="s">
        <v>1</v>
      </c>
      <c r="D1" s="7" t="s">
        <v>34</v>
      </c>
      <c r="E1" s="7" t="s">
        <v>2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0</v>
      </c>
      <c r="L1" s="7" t="s">
        <v>35</v>
      </c>
      <c r="M1" s="7"/>
      <c r="N1" s="7"/>
    </row>
    <row r="2" spans="1:15" x14ac:dyDescent="0.2">
      <c r="A2" s="1">
        <f ca="1">ROUND(RAND(),0)+IF(B2&gt;19300,1,0)</f>
        <v>2</v>
      </c>
      <c r="B2" s="1">
        <f ca="1">ROUND(_xlfn.NORM.INV(RAND(),19300,5000),0)</f>
        <v>25143</v>
      </c>
      <c r="C2" s="1">
        <f t="shared" ref="C2:C65" ca="1" si="0">ROUND(B2*0.5+31900*A2+(E2-18)*500,0)</f>
        <v>94372</v>
      </c>
      <c r="D2" s="1">
        <f ca="1">IF(C2&gt;=31900,1,0)+IF(B2&gt;=19300,1,0)</f>
        <v>2</v>
      </c>
      <c r="E2" s="1">
        <f ca="1">18+ROUND(RAND()*52,0)</f>
        <v>54</v>
      </c>
      <c r="F2" s="1">
        <f ca="1">IF(D2&gt;=1,1,0)</f>
        <v>1</v>
      </c>
      <c r="G2" s="1">
        <f ca="1">IF(E2&gt;28.4,1,0)</f>
        <v>1</v>
      </c>
      <c r="H2" s="1">
        <f t="shared" ref="H2:H65" ca="1" si="1">IF(E2&gt;18, IF(C2&gt;31900,1,0),0)</f>
        <v>1</v>
      </c>
      <c r="I2" s="1">
        <f ca="1">ROUND(RAND(),0)</f>
        <v>1</v>
      </c>
      <c r="J2" s="1">
        <f ca="1">IF(E2&gt;45,1,0)</f>
        <v>1</v>
      </c>
      <c r="K2" s="1">
        <f ca="1" xml:space="preserve"> STANDARDIZE(D2,AVERAGE($D$2:$D$1000),STDEV($D$2:$D$1000)) + IF(E2&gt;28.4,1,0)+IF(F2=1,1,0)+IF(G2=1,1,0)+IF(H2=1,1,0)+IF(I2=1,1,0)+IF(J2=1,1,0) + STANDARDIZE(L2,AVERAGE($L$2:$L$1000),STDEV($L$2:$L$1000))</f>
        <v>6.8087984195147282</v>
      </c>
      <c r="L2" s="1">
        <f ca="1">ROUND(RAND()*10,0)</f>
        <v>5</v>
      </c>
      <c r="M2" s="1"/>
      <c r="N2" s="1"/>
    </row>
    <row r="3" spans="1:15" x14ac:dyDescent="0.2">
      <c r="A3" s="1">
        <f t="shared" ref="A3:A66" ca="1" si="2">ROUND(RAND(),0)+IF(B3&gt;19300,1,0)</f>
        <v>1</v>
      </c>
      <c r="B3" s="1">
        <f t="shared" ref="B3:B66" ca="1" si="3">ROUND(_xlfn.NORM.INV(RAND(),19300,5000),0)</f>
        <v>22117</v>
      </c>
      <c r="C3" s="1">
        <f t="shared" ca="1" si="0"/>
        <v>64459</v>
      </c>
      <c r="D3" s="1">
        <f t="shared" ref="D3:D66" ca="1" si="4">IF(C3&gt;=31900,1,0)+IF(B3&gt;=19300,1,0)</f>
        <v>2</v>
      </c>
      <c r="E3" s="1">
        <f t="shared" ref="E3:E66" ca="1" si="5">18+ROUND(RAND()*52,0)</f>
        <v>61</v>
      </c>
      <c r="F3" s="1">
        <f t="shared" ref="F3:F66" ca="1" si="6">IF(D3&gt;=1,1,0)</f>
        <v>1</v>
      </c>
      <c r="G3" s="1">
        <f t="shared" ref="G3:G66" ca="1" si="7">IF(E3&gt;28.4,1,0)</f>
        <v>1</v>
      </c>
      <c r="H3" s="1">
        <f t="shared" ca="1" si="1"/>
        <v>1</v>
      </c>
      <c r="I3" s="1">
        <f t="shared" ref="I3:I66" ca="1" si="8">ROUND(RAND(),0)</f>
        <v>0</v>
      </c>
      <c r="J3" s="1">
        <f t="shared" ref="J3:J66" ca="1" si="9">IF(E3&gt;45,1,0)</f>
        <v>1</v>
      </c>
      <c r="K3" s="1">
        <f t="shared" ref="K3:K66" ca="1" si="10" xml:space="preserve"> STANDARDIZE(D3,AVERAGE($D$2:$D$1000),STDEV($D$2:$D$1000)) + IF(E3&gt;28.4,1,0)+IF(F3=1,1,0)+IF(G3=1,1,0)+IF(H3=1,1,0)+IF(I3=1,1,0)+IF(J3=1,1,0) + STANDARDIZE(L3,AVERAGE($L$2:$L$1000),STDEV($L$2:$L$1000))</f>
        <v>4.4588356173760459</v>
      </c>
      <c r="L3" s="1">
        <f t="shared" ref="L3:L66" ca="1" si="11">ROUND(RAND()*10,0)</f>
        <v>1</v>
      </c>
      <c r="M3" s="1"/>
      <c r="N3" s="1"/>
    </row>
    <row r="4" spans="1:15" x14ac:dyDescent="0.2">
      <c r="A4" s="1">
        <f t="shared" ca="1" si="2"/>
        <v>1</v>
      </c>
      <c r="B4" s="1">
        <f t="shared" ca="1" si="3"/>
        <v>18593</v>
      </c>
      <c r="C4" s="1">
        <f t="shared" ca="1" si="0"/>
        <v>59697</v>
      </c>
      <c r="D4" s="1">
        <f t="shared" ca="1" si="4"/>
        <v>1</v>
      </c>
      <c r="E4" s="1">
        <f t="shared" ca="1" si="5"/>
        <v>55</v>
      </c>
      <c r="F4" s="1">
        <f t="shared" ca="1" si="6"/>
        <v>1</v>
      </c>
      <c r="G4" s="1">
        <f t="shared" ca="1" si="7"/>
        <v>1</v>
      </c>
      <c r="H4" s="1">
        <f t="shared" ca="1" si="1"/>
        <v>1</v>
      </c>
      <c r="I4" s="1">
        <f t="shared" ca="1" si="8"/>
        <v>1</v>
      </c>
      <c r="J4" s="1">
        <f t="shared" ca="1" si="9"/>
        <v>1</v>
      </c>
      <c r="K4" s="1">
        <f t="shared" ca="1" si="10"/>
        <v>6.8782563787066273</v>
      </c>
      <c r="L4" s="1">
        <f t="shared" ca="1" si="11"/>
        <v>9</v>
      </c>
      <c r="M4" s="1"/>
      <c r="N4" s="1"/>
      <c r="O4" s="1"/>
    </row>
    <row r="5" spans="1:15" x14ac:dyDescent="0.2">
      <c r="A5" s="1">
        <f t="shared" ca="1" si="2"/>
        <v>1</v>
      </c>
      <c r="B5" s="1">
        <f t="shared" ca="1" si="3"/>
        <v>20964</v>
      </c>
      <c r="C5" s="1">
        <f t="shared" ca="1" si="0"/>
        <v>67882</v>
      </c>
      <c r="D5" s="1">
        <f t="shared" ca="1" si="4"/>
        <v>2</v>
      </c>
      <c r="E5" s="1">
        <f t="shared" ca="1" si="5"/>
        <v>69</v>
      </c>
      <c r="F5" s="1">
        <f t="shared" ca="1" si="6"/>
        <v>1</v>
      </c>
      <c r="G5" s="1">
        <f t="shared" ca="1" si="7"/>
        <v>1</v>
      </c>
      <c r="H5" s="1">
        <f t="shared" ca="1" si="1"/>
        <v>1</v>
      </c>
      <c r="I5" s="1">
        <f t="shared" ca="1" si="8"/>
        <v>1</v>
      </c>
      <c r="J5" s="1">
        <f t="shared" ca="1" si="9"/>
        <v>1</v>
      </c>
      <c r="K5" s="1">
        <f t="shared" ca="1" si="10"/>
        <v>6.4713077189800581</v>
      </c>
      <c r="L5" s="1">
        <f t="shared" ca="1" si="11"/>
        <v>4</v>
      </c>
      <c r="M5" s="1"/>
      <c r="N5" s="1"/>
    </row>
    <row r="6" spans="1:15" x14ac:dyDescent="0.2">
      <c r="A6" s="1">
        <f t="shared" ca="1" si="2"/>
        <v>1</v>
      </c>
      <c r="B6" s="1">
        <f t="shared" ca="1" si="3"/>
        <v>12294</v>
      </c>
      <c r="C6" s="1">
        <f t="shared" ca="1" si="0"/>
        <v>56047</v>
      </c>
      <c r="D6" s="1">
        <f t="shared" ca="1" si="4"/>
        <v>1</v>
      </c>
      <c r="E6" s="1">
        <f t="shared" ca="1" si="5"/>
        <v>54</v>
      </c>
      <c r="F6" s="1">
        <f t="shared" ca="1" si="6"/>
        <v>1</v>
      </c>
      <c r="G6" s="1">
        <f t="shared" ca="1" si="7"/>
        <v>1</v>
      </c>
      <c r="H6" s="1">
        <f t="shared" ca="1" si="1"/>
        <v>1</v>
      </c>
      <c r="I6" s="1">
        <f t="shared" ca="1" si="8"/>
        <v>1</v>
      </c>
      <c r="J6" s="1">
        <f t="shared" ca="1" si="9"/>
        <v>1</v>
      </c>
      <c r="K6" s="1">
        <f t="shared" ca="1" si="10"/>
        <v>3.8408400738945918</v>
      </c>
      <c r="L6" s="1">
        <f t="shared" ca="1" si="11"/>
        <v>0</v>
      </c>
      <c r="M6" s="1"/>
      <c r="N6" s="1"/>
    </row>
    <row r="7" spans="1:15" x14ac:dyDescent="0.2">
      <c r="A7" s="1">
        <f t="shared" ca="1" si="2"/>
        <v>0</v>
      </c>
      <c r="B7" s="1">
        <f t="shared" ca="1" si="3"/>
        <v>6638</v>
      </c>
      <c r="C7" s="1">
        <f t="shared" ca="1" si="0"/>
        <v>16819</v>
      </c>
      <c r="D7" s="1">
        <f t="shared" ca="1" si="4"/>
        <v>0</v>
      </c>
      <c r="E7" s="1">
        <f t="shared" ca="1" si="5"/>
        <v>45</v>
      </c>
      <c r="F7" s="1">
        <f t="shared" ca="1" si="6"/>
        <v>0</v>
      </c>
      <c r="G7" s="1">
        <f t="shared" ca="1" si="7"/>
        <v>1</v>
      </c>
      <c r="H7" s="1">
        <f t="shared" ca="1" si="1"/>
        <v>0</v>
      </c>
      <c r="I7" s="1">
        <f t="shared" ca="1" si="8"/>
        <v>1</v>
      </c>
      <c r="J7" s="1">
        <f t="shared" ca="1" si="9"/>
        <v>0</v>
      </c>
      <c r="K7" s="1">
        <f t="shared" ca="1" si="10"/>
        <v>1.9227701346905022</v>
      </c>
      <c r="L7" s="1">
        <f t="shared" ca="1" si="11"/>
        <v>7</v>
      </c>
      <c r="M7" s="1"/>
      <c r="N7" s="1"/>
    </row>
    <row r="8" spans="1:15" x14ac:dyDescent="0.2">
      <c r="A8" s="1">
        <f t="shared" ca="1" si="2"/>
        <v>1</v>
      </c>
      <c r="B8" s="1">
        <f t="shared" ca="1" si="3"/>
        <v>14904</v>
      </c>
      <c r="C8" s="1">
        <f t="shared" ca="1" si="0"/>
        <v>47852</v>
      </c>
      <c r="D8" s="1">
        <f t="shared" ca="1" si="4"/>
        <v>1</v>
      </c>
      <c r="E8" s="1">
        <f t="shared" ca="1" si="5"/>
        <v>35</v>
      </c>
      <c r="F8" s="1">
        <f t="shared" ca="1" si="6"/>
        <v>1</v>
      </c>
      <c r="G8" s="1">
        <f t="shared" ca="1" si="7"/>
        <v>1</v>
      </c>
      <c r="H8" s="1">
        <f t="shared" ca="1" si="1"/>
        <v>1</v>
      </c>
      <c r="I8" s="1">
        <f t="shared" ca="1" si="8"/>
        <v>1</v>
      </c>
      <c r="J8" s="1">
        <f t="shared" ca="1" si="9"/>
        <v>0</v>
      </c>
      <c r="K8" s="1">
        <f t="shared" ca="1" si="10"/>
        <v>2.8408400738945918</v>
      </c>
      <c r="L8" s="1">
        <f t="shared" ca="1" si="11"/>
        <v>0</v>
      </c>
      <c r="M8" s="1"/>
      <c r="N8" s="1"/>
    </row>
    <row r="9" spans="1:15" x14ac:dyDescent="0.2">
      <c r="A9" s="1">
        <f t="shared" ca="1" si="2"/>
        <v>1</v>
      </c>
      <c r="B9" s="1">
        <f t="shared" ca="1" si="3"/>
        <v>19821</v>
      </c>
      <c r="C9" s="1">
        <f t="shared" ca="1" si="0"/>
        <v>49311</v>
      </c>
      <c r="D9" s="1">
        <f t="shared" ca="1" si="4"/>
        <v>2</v>
      </c>
      <c r="E9" s="1">
        <f t="shared" ca="1" si="5"/>
        <v>33</v>
      </c>
      <c r="F9" s="1">
        <f t="shared" ca="1" si="6"/>
        <v>1</v>
      </c>
      <c r="G9" s="1">
        <f t="shared" ca="1" si="7"/>
        <v>1</v>
      </c>
      <c r="H9" s="1">
        <f t="shared" ca="1" si="1"/>
        <v>1</v>
      </c>
      <c r="I9" s="1">
        <f t="shared" ca="1" si="8"/>
        <v>0</v>
      </c>
      <c r="J9" s="1">
        <f t="shared" ca="1" si="9"/>
        <v>0</v>
      </c>
      <c r="K9" s="1">
        <f t="shared" ca="1" si="10"/>
        <v>3.4588356173760464</v>
      </c>
      <c r="L9" s="1">
        <f t="shared" ca="1" si="11"/>
        <v>1</v>
      </c>
      <c r="M9" s="1"/>
      <c r="N9" s="1"/>
    </row>
    <row r="10" spans="1:15" x14ac:dyDescent="0.2">
      <c r="A10" s="1">
        <f t="shared" ca="1" si="2"/>
        <v>1</v>
      </c>
      <c r="B10" s="1">
        <f t="shared" ca="1" si="3"/>
        <v>23175</v>
      </c>
      <c r="C10" s="1">
        <f t="shared" ca="1" si="0"/>
        <v>68488</v>
      </c>
      <c r="D10" s="1">
        <f t="shared" ca="1" si="4"/>
        <v>2</v>
      </c>
      <c r="E10" s="1">
        <f t="shared" ca="1" si="5"/>
        <v>68</v>
      </c>
      <c r="F10" s="1">
        <f t="shared" ca="1" si="6"/>
        <v>1</v>
      </c>
      <c r="G10" s="1">
        <f t="shared" ca="1" si="7"/>
        <v>1</v>
      </c>
      <c r="H10" s="1">
        <f t="shared" ca="1" si="1"/>
        <v>1</v>
      </c>
      <c r="I10" s="1">
        <f t="shared" ca="1" si="8"/>
        <v>0</v>
      </c>
      <c r="J10" s="1">
        <f t="shared" ca="1" si="9"/>
        <v>1</v>
      </c>
      <c r="K10" s="1">
        <f t="shared" ca="1" si="10"/>
        <v>6.4837798205840702</v>
      </c>
      <c r="L10" s="1">
        <f t="shared" ca="1" si="11"/>
        <v>7</v>
      </c>
      <c r="M10" s="1"/>
      <c r="N10" s="1"/>
    </row>
    <row r="11" spans="1:15" x14ac:dyDescent="0.2">
      <c r="A11" s="1">
        <f t="shared" ca="1" si="2"/>
        <v>2</v>
      </c>
      <c r="B11" s="1">
        <f t="shared" ca="1" si="3"/>
        <v>22944</v>
      </c>
      <c r="C11" s="1">
        <f t="shared" ca="1" si="0"/>
        <v>78272</v>
      </c>
      <c r="D11" s="1">
        <f t="shared" ca="1" si="4"/>
        <v>2</v>
      </c>
      <c r="E11" s="1">
        <f t="shared" ca="1" si="5"/>
        <v>24</v>
      </c>
      <c r="F11" s="1">
        <f t="shared" ca="1" si="6"/>
        <v>1</v>
      </c>
      <c r="G11" s="1">
        <f t="shared" ca="1" si="7"/>
        <v>0</v>
      </c>
      <c r="H11" s="1">
        <f t="shared" ca="1" si="1"/>
        <v>1</v>
      </c>
      <c r="I11" s="1">
        <f t="shared" ca="1" si="8"/>
        <v>1</v>
      </c>
      <c r="J11" s="1">
        <f t="shared" ca="1" si="9"/>
        <v>0</v>
      </c>
      <c r="K11" s="1">
        <f t="shared" ca="1" si="10"/>
        <v>3.1338170184453875</v>
      </c>
      <c r="L11" s="1">
        <f t="shared" ca="1" si="11"/>
        <v>3</v>
      </c>
      <c r="M11" s="1"/>
      <c r="N11" s="1"/>
    </row>
    <row r="12" spans="1:15" x14ac:dyDescent="0.2">
      <c r="A12" s="1">
        <f t="shared" ca="1" si="2"/>
        <v>2</v>
      </c>
      <c r="B12" s="1">
        <f t="shared" ca="1" si="3"/>
        <v>29605</v>
      </c>
      <c r="C12" s="1">
        <f t="shared" ca="1" si="0"/>
        <v>104103</v>
      </c>
      <c r="D12" s="1">
        <f t="shared" ca="1" si="4"/>
        <v>2</v>
      </c>
      <c r="E12" s="1">
        <f t="shared" ca="1" si="5"/>
        <v>69</v>
      </c>
      <c r="F12" s="1">
        <f t="shared" ca="1" si="6"/>
        <v>1</v>
      </c>
      <c r="G12" s="1">
        <f t="shared" ca="1" si="7"/>
        <v>1</v>
      </c>
      <c r="H12" s="1">
        <f t="shared" ca="1" si="1"/>
        <v>1</v>
      </c>
      <c r="I12" s="1">
        <f t="shared" ca="1" si="8"/>
        <v>0</v>
      </c>
      <c r="J12" s="1">
        <f t="shared" ca="1" si="9"/>
        <v>1</v>
      </c>
      <c r="K12" s="1">
        <f t="shared" ca="1" si="10"/>
        <v>5.133817018445388</v>
      </c>
      <c r="L12" s="1">
        <f t="shared" ca="1" si="11"/>
        <v>3</v>
      </c>
      <c r="M12" s="1"/>
      <c r="N12" s="1"/>
    </row>
    <row r="13" spans="1:15" x14ac:dyDescent="0.2">
      <c r="A13" s="1">
        <f t="shared" ca="1" si="2"/>
        <v>1</v>
      </c>
      <c r="B13" s="1">
        <f t="shared" ca="1" si="3"/>
        <v>15766</v>
      </c>
      <c r="C13" s="1">
        <f t="shared" ca="1" si="0"/>
        <v>65283</v>
      </c>
      <c r="D13" s="1">
        <f t="shared" ca="1" si="4"/>
        <v>1</v>
      </c>
      <c r="E13" s="1">
        <f t="shared" ca="1" si="5"/>
        <v>69</v>
      </c>
      <c r="F13" s="1">
        <f t="shared" ca="1" si="6"/>
        <v>1</v>
      </c>
      <c r="G13" s="1">
        <f t="shared" ca="1" si="7"/>
        <v>1</v>
      </c>
      <c r="H13" s="1">
        <f t="shared" ca="1" si="1"/>
        <v>1</v>
      </c>
      <c r="I13" s="1">
        <f t="shared" ca="1" si="8"/>
        <v>1</v>
      </c>
      <c r="J13" s="1">
        <f t="shared" ca="1" si="9"/>
        <v>1</v>
      </c>
      <c r="K13" s="1">
        <f t="shared" ca="1" si="10"/>
        <v>5.5282935765679442</v>
      </c>
      <c r="L13" s="1">
        <f t="shared" ca="1" si="11"/>
        <v>5</v>
      </c>
      <c r="M13" s="1"/>
      <c r="N13" s="1"/>
    </row>
    <row r="14" spans="1:15" x14ac:dyDescent="0.2">
      <c r="A14" s="1">
        <f t="shared" ca="1" si="2"/>
        <v>1</v>
      </c>
      <c r="B14" s="1">
        <f t="shared" ca="1" si="3"/>
        <v>21820</v>
      </c>
      <c r="C14" s="1">
        <f t="shared" ca="1" si="0"/>
        <v>67810</v>
      </c>
      <c r="D14" s="1">
        <f t="shared" ca="1" si="4"/>
        <v>2</v>
      </c>
      <c r="E14" s="1">
        <f t="shared" ca="1" si="5"/>
        <v>68</v>
      </c>
      <c r="F14" s="1">
        <f t="shared" ca="1" si="6"/>
        <v>1</v>
      </c>
      <c r="G14" s="1">
        <f t="shared" ca="1" si="7"/>
        <v>1</v>
      </c>
      <c r="H14" s="1">
        <f t="shared" ca="1" si="1"/>
        <v>1</v>
      </c>
      <c r="I14" s="1">
        <f t="shared" ca="1" si="8"/>
        <v>0</v>
      </c>
      <c r="J14" s="1">
        <f t="shared" ca="1" si="9"/>
        <v>1</v>
      </c>
      <c r="K14" s="1">
        <f t="shared" ca="1" si="10"/>
        <v>6.8212705211187403</v>
      </c>
      <c r="L14" s="1">
        <f t="shared" ca="1" si="11"/>
        <v>8</v>
      </c>
      <c r="M14" s="1"/>
      <c r="N14" s="1"/>
    </row>
    <row r="15" spans="1:15" x14ac:dyDescent="0.2">
      <c r="A15" s="1">
        <f t="shared" ca="1" si="2"/>
        <v>2</v>
      </c>
      <c r="B15" s="1">
        <f t="shared" ca="1" si="3"/>
        <v>23125</v>
      </c>
      <c r="C15" s="1">
        <f t="shared" ca="1" si="0"/>
        <v>77863</v>
      </c>
      <c r="D15" s="1">
        <f t="shared" ca="1" si="4"/>
        <v>2</v>
      </c>
      <c r="E15" s="1">
        <f t="shared" ca="1" si="5"/>
        <v>23</v>
      </c>
      <c r="F15" s="1">
        <f t="shared" ca="1" si="6"/>
        <v>1</v>
      </c>
      <c r="G15" s="1">
        <f t="shared" ca="1" si="7"/>
        <v>0</v>
      </c>
      <c r="H15" s="1">
        <f t="shared" ca="1" si="1"/>
        <v>1</v>
      </c>
      <c r="I15" s="1">
        <f t="shared" ca="1" si="8"/>
        <v>1</v>
      </c>
      <c r="J15" s="1">
        <f t="shared" ca="1" si="9"/>
        <v>0</v>
      </c>
      <c r="K15" s="1">
        <f t="shared" ca="1" si="10"/>
        <v>5.1587612216534104</v>
      </c>
      <c r="L15" s="1">
        <f t="shared" ca="1" si="11"/>
        <v>9</v>
      </c>
      <c r="M15" s="1"/>
      <c r="N15" s="1"/>
    </row>
    <row r="16" spans="1:15" x14ac:dyDescent="0.2">
      <c r="A16" s="1">
        <f t="shared" ca="1" si="2"/>
        <v>1</v>
      </c>
      <c r="B16" s="1">
        <f t="shared" ca="1" si="3"/>
        <v>23382</v>
      </c>
      <c r="C16" s="1">
        <f t="shared" ca="1" si="0"/>
        <v>51091</v>
      </c>
      <c r="D16" s="1">
        <f t="shared" ca="1" si="4"/>
        <v>2</v>
      </c>
      <c r="E16" s="1">
        <f t="shared" ca="1" si="5"/>
        <v>33</v>
      </c>
      <c r="F16" s="1">
        <f t="shared" ca="1" si="6"/>
        <v>1</v>
      </c>
      <c r="G16" s="1">
        <f t="shared" ca="1" si="7"/>
        <v>1</v>
      </c>
      <c r="H16" s="1">
        <f t="shared" ca="1" si="1"/>
        <v>1</v>
      </c>
      <c r="I16" s="1">
        <f t="shared" ca="1" si="8"/>
        <v>1</v>
      </c>
      <c r="J16" s="1">
        <f t="shared" ca="1" si="9"/>
        <v>0</v>
      </c>
      <c r="K16" s="1">
        <f t="shared" ca="1" si="10"/>
        <v>5.133817018445388</v>
      </c>
      <c r="L16" s="1">
        <f t="shared" ca="1" si="11"/>
        <v>3</v>
      </c>
      <c r="M16" s="1"/>
      <c r="N16" s="1"/>
    </row>
    <row r="17" spans="1:14" x14ac:dyDescent="0.2">
      <c r="A17" s="1">
        <f t="shared" ca="1" si="2"/>
        <v>0</v>
      </c>
      <c r="B17" s="1">
        <f t="shared" ca="1" si="3"/>
        <v>15308</v>
      </c>
      <c r="C17" s="1">
        <f t="shared" ca="1" si="0"/>
        <v>31654</v>
      </c>
      <c r="D17" s="1">
        <f t="shared" ca="1" si="4"/>
        <v>0</v>
      </c>
      <c r="E17" s="1">
        <f t="shared" ca="1" si="5"/>
        <v>66</v>
      </c>
      <c r="F17" s="1">
        <f t="shared" ca="1" si="6"/>
        <v>0</v>
      </c>
      <c r="G17" s="1">
        <f t="shared" ca="1" si="7"/>
        <v>1</v>
      </c>
      <c r="H17" s="1">
        <f t="shared" ca="1" si="1"/>
        <v>0</v>
      </c>
      <c r="I17" s="1">
        <f t="shared" ca="1" si="8"/>
        <v>0</v>
      </c>
      <c r="J17" s="1">
        <f t="shared" ca="1" si="9"/>
        <v>1</v>
      </c>
      <c r="K17" s="1">
        <f t="shared" ca="1" si="10"/>
        <v>1.2477887336211611</v>
      </c>
      <c r="L17" s="1">
        <f t="shared" ca="1" si="11"/>
        <v>5</v>
      </c>
      <c r="M17" s="1"/>
      <c r="N17" s="1"/>
    </row>
    <row r="18" spans="1:14" x14ac:dyDescent="0.2">
      <c r="A18" s="1">
        <f t="shared" ca="1" si="2"/>
        <v>0</v>
      </c>
      <c r="B18" s="1">
        <f t="shared" ca="1" si="3"/>
        <v>16469</v>
      </c>
      <c r="C18" s="1">
        <f t="shared" ca="1" si="0"/>
        <v>28235</v>
      </c>
      <c r="D18" s="1">
        <f t="shared" ca="1" si="4"/>
        <v>0</v>
      </c>
      <c r="E18" s="1">
        <f t="shared" ca="1" si="5"/>
        <v>58</v>
      </c>
      <c r="F18" s="1">
        <f t="shared" ca="1" si="6"/>
        <v>0</v>
      </c>
      <c r="G18" s="1">
        <f t="shared" ca="1" si="7"/>
        <v>1</v>
      </c>
      <c r="H18" s="1">
        <f t="shared" ca="1" si="1"/>
        <v>0</v>
      </c>
      <c r="I18" s="1">
        <f t="shared" ca="1" si="8"/>
        <v>0</v>
      </c>
      <c r="J18" s="1">
        <f t="shared" ca="1" si="9"/>
        <v>1</v>
      </c>
      <c r="K18" s="1">
        <f t="shared" ca="1" si="10"/>
        <v>2.5977515357598433</v>
      </c>
      <c r="L18" s="1">
        <f t="shared" ca="1" si="11"/>
        <v>9</v>
      </c>
      <c r="M18" s="1"/>
      <c r="N18" s="1"/>
    </row>
    <row r="19" spans="1:14" x14ac:dyDescent="0.2">
      <c r="A19" s="1">
        <f t="shared" ca="1" si="2"/>
        <v>2</v>
      </c>
      <c r="B19" s="1">
        <f t="shared" ca="1" si="3"/>
        <v>20757</v>
      </c>
      <c r="C19" s="1">
        <f t="shared" ca="1" si="0"/>
        <v>83679</v>
      </c>
      <c r="D19" s="1">
        <f t="shared" ca="1" si="4"/>
        <v>2</v>
      </c>
      <c r="E19" s="1">
        <f t="shared" ca="1" si="5"/>
        <v>37</v>
      </c>
      <c r="F19" s="1">
        <f t="shared" ca="1" si="6"/>
        <v>1</v>
      </c>
      <c r="G19" s="1">
        <f t="shared" ca="1" si="7"/>
        <v>1</v>
      </c>
      <c r="H19" s="1">
        <f t="shared" ca="1" si="1"/>
        <v>1</v>
      </c>
      <c r="I19" s="1">
        <f t="shared" ca="1" si="8"/>
        <v>1</v>
      </c>
      <c r="J19" s="1">
        <f t="shared" ca="1" si="9"/>
        <v>0</v>
      </c>
      <c r="K19" s="1">
        <f t="shared" ca="1" si="10"/>
        <v>6.8212705211187403</v>
      </c>
      <c r="L19" s="1">
        <f t="shared" ca="1" si="11"/>
        <v>8</v>
      </c>
      <c r="M19" s="1"/>
      <c r="N19" s="1"/>
    </row>
    <row r="20" spans="1:14" x14ac:dyDescent="0.2">
      <c r="A20" s="1">
        <f t="shared" ca="1" si="2"/>
        <v>0</v>
      </c>
      <c r="B20" s="1">
        <f t="shared" ca="1" si="3"/>
        <v>18383</v>
      </c>
      <c r="C20" s="1">
        <f t="shared" ca="1" si="0"/>
        <v>20692</v>
      </c>
      <c r="D20" s="1">
        <f t="shared" ca="1" si="4"/>
        <v>0</v>
      </c>
      <c r="E20" s="1">
        <f t="shared" ca="1" si="5"/>
        <v>41</v>
      </c>
      <c r="F20" s="1">
        <f t="shared" ca="1" si="6"/>
        <v>0</v>
      </c>
      <c r="G20" s="1">
        <f t="shared" ca="1" si="7"/>
        <v>1</v>
      </c>
      <c r="H20" s="1">
        <f t="shared" ca="1" si="1"/>
        <v>0</v>
      </c>
      <c r="I20" s="1">
        <f t="shared" ca="1" si="8"/>
        <v>0</v>
      </c>
      <c r="J20" s="1">
        <f t="shared" ca="1" si="9"/>
        <v>0</v>
      </c>
      <c r="K20" s="1">
        <f t="shared" ca="1" si="10"/>
        <v>0.58527943415583161</v>
      </c>
      <c r="L20" s="1">
        <f t="shared" ca="1" si="11"/>
        <v>6</v>
      </c>
      <c r="M20" s="1"/>
      <c r="N20" s="1"/>
    </row>
    <row r="21" spans="1:14" x14ac:dyDescent="0.2">
      <c r="A21" s="1">
        <f t="shared" ca="1" si="2"/>
        <v>1</v>
      </c>
      <c r="B21" s="1">
        <f t="shared" ca="1" si="3"/>
        <v>22591</v>
      </c>
      <c r="C21" s="1">
        <f t="shared" ca="1" si="0"/>
        <v>66196</v>
      </c>
      <c r="D21" s="1">
        <f t="shared" ca="1" si="4"/>
        <v>2</v>
      </c>
      <c r="E21" s="1">
        <f t="shared" ca="1" si="5"/>
        <v>64</v>
      </c>
      <c r="F21" s="1">
        <f t="shared" ca="1" si="6"/>
        <v>1</v>
      </c>
      <c r="G21" s="1">
        <f t="shared" ca="1" si="7"/>
        <v>1</v>
      </c>
      <c r="H21" s="1">
        <f t="shared" ca="1" si="1"/>
        <v>1</v>
      </c>
      <c r="I21" s="1">
        <f t="shared" ca="1" si="8"/>
        <v>0</v>
      </c>
      <c r="J21" s="1">
        <f t="shared" ca="1" si="9"/>
        <v>1</v>
      </c>
      <c r="K21" s="1">
        <f t="shared" ca="1" si="10"/>
        <v>6.8212705211187403</v>
      </c>
      <c r="L21" s="1">
        <f t="shared" ca="1" si="11"/>
        <v>8</v>
      </c>
      <c r="M21" s="1"/>
      <c r="N21" s="1"/>
    </row>
    <row r="22" spans="1:14" x14ac:dyDescent="0.2">
      <c r="A22" s="1">
        <f t="shared" ca="1" si="2"/>
        <v>2</v>
      </c>
      <c r="B22" s="1">
        <f t="shared" ca="1" si="3"/>
        <v>22812</v>
      </c>
      <c r="C22" s="1">
        <f t="shared" ca="1" si="0"/>
        <v>93206</v>
      </c>
      <c r="D22" s="1">
        <f t="shared" ca="1" si="4"/>
        <v>2</v>
      </c>
      <c r="E22" s="1">
        <f t="shared" ca="1" si="5"/>
        <v>54</v>
      </c>
      <c r="F22" s="1">
        <f t="shared" ca="1" si="6"/>
        <v>1</v>
      </c>
      <c r="G22" s="1">
        <f t="shared" ca="1" si="7"/>
        <v>1</v>
      </c>
      <c r="H22" s="1">
        <f t="shared" ca="1" si="1"/>
        <v>1</v>
      </c>
      <c r="I22" s="1">
        <f t="shared" ca="1" si="8"/>
        <v>1</v>
      </c>
      <c r="J22" s="1">
        <f t="shared" ca="1" si="9"/>
        <v>1</v>
      </c>
      <c r="K22" s="1">
        <f t="shared" ca="1" si="10"/>
        <v>7.1462891200493992</v>
      </c>
      <c r="L22" s="1">
        <f t="shared" ca="1" si="11"/>
        <v>6</v>
      </c>
      <c r="M22" s="1"/>
      <c r="N22" s="1"/>
    </row>
    <row r="23" spans="1:14" x14ac:dyDescent="0.2">
      <c r="A23" s="1">
        <f t="shared" ca="1" si="2"/>
        <v>1</v>
      </c>
      <c r="B23" s="1">
        <f t="shared" ca="1" si="3"/>
        <v>12484</v>
      </c>
      <c r="C23" s="1">
        <f t="shared" ca="1" si="0"/>
        <v>41642</v>
      </c>
      <c r="D23" s="1">
        <f t="shared" ca="1" si="4"/>
        <v>1</v>
      </c>
      <c r="E23" s="1">
        <f t="shared" ca="1" si="5"/>
        <v>25</v>
      </c>
      <c r="F23" s="1">
        <f t="shared" ca="1" si="6"/>
        <v>1</v>
      </c>
      <c r="G23" s="1">
        <f t="shared" ca="1" si="7"/>
        <v>0</v>
      </c>
      <c r="H23" s="1">
        <f t="shared" ca="1" si="1"/>
        <v>1</v>
      </c>
      <c r="I23" s="1">
        <f t="shared" ca="1" si="8"/>
        <v>0</v>
      </c>
      <c r="J23" s="1">
        <f t="shared" ca="1" si="9"/>
        <v>0</v>
      </c>
      <c r="K23" s="1">
        <f t="shared" ca="1" si="10"/>
        <v>2.8782563787066273</v>
      </c>
      <c r="L23" s="1">
        <f t="shared" ca="1" si="11"/>
        <v>9</v>
      </c>
      <c r="M23" s="1"/>
      <c r="N23" s="1"/>
    </row>
    <row r="24" spans="1:14" x14ac:dyDescent="0.2">
      <c r="A24" s="1">
        <f t="shared" ca="1" si="2"/>
        <v>0</v>
      </c>
      <c r="B24" s="1">
        <f t="shared" ca="1" si="3"/>
        <v>10973</v>
      </c>
      <c r="C24" s="1">
        <f t="shared" ca="1" si="0"/>
        <v>17987</v>
      </c>
      <c r="D24" s="1">
        <f t="shared" ca="1" si="4"/>
        <v>0</v>
      </c>
      <c r="E24" s="1">
        <f t="shared" ca="1" si="5"/>
        <v>43</v>
      </c>
      <c r="F24" s="1">
        <f t="shared" ca="1" si="6"/>
        <v>0</v>
      </c>
      <c r="G24" s="1">
        <f t="shared" ca="1" si="7"/>
        <v>1</v>
      </c>
      <c r="H24" s="1">
        <f t="shared" ca="1" si="1"/>
        <v>0</v>
      </c>
      <c r="I24" s="1">
        <f t="shared" ca="1" si="8"/>
        <v>1</v>
      </c>
      <c r="J24" s="1">
        <f t="shared" ca="1" si="9"/>
        <v>0</v>
      </c>
      <c r="K24" s="1">
        <f t="shared" ca="1" si="10"/>
        <v>-0.1021740685175212</v>
      </c>
      <c r="L24" s="1">
        <f t="shared" ca="1" si="11"/>
        <v>1</v>
      </c>
      <c r="M24" s="1"/>
      <c r="N24" s="1"/>
    </row>
    <row r="25" spans="1:14" x14ac:dyDescent="0.2">
      <c r="A25" s="1">
        <f t="shared" ca="1" si="2"/>
        <v>1</v>
      </c>
      <c r="B25" s="1">
        <f t="shared" ca="1" si="3"/>
        <v>14165</v>
      </c>
      <c r="C25" s="1">
        <f t="shared" ca="1" si="0"/>
        <v>59983</v>
      </c>
      <c r="D25" s="1">
        <f t="shared" ca="1" si="4"/>
        <v>1</v>
      </c>
      <c r="E25" s="1">
        <f t="shared" ca="1" si="5"/>
        <v>60</v>
      </c>
      <c r="F25" s="1">
        <f t="shared" ca="1" si="6"/>
        <v>1</v>
      </c>
      <c r="G25" s="1">
        <f t="shared" ca="1" si="7"/>
        <v>1</v>
      </c>
      <c r="H25" s="1">
        <f t="shared" ca="1" si="1"/>
        <v>1</v>
      </c>
      <c r="I25" s="1">
        <f t="shared" ca="1" si="8"/>
        <v>1</v>
      </c>
      <c r="J25" s="1">
        <f t="shared" ca="1" si="9"/>
        <v>1</v>
      </c>
      <c r="K25" s="1">
        <f t="shared" ca="1" si="10"/>
        <v>5.8657842771026152</v>
      </c>
      <c r="L25" s="1">
        <f t="shared" ca="1" si="11"/>
        <v>6</v>
      </c>
      <c r="M25" s="1"/>
      <c r="N25" s="1"/>
    </row>
    <row r="26" spans="1:14" x14ac:dyDescent="0.2">
      <c r="A26" s="1">
        <f t="shared" ca="1" si="2"/>
        <v>0</v>
      </c>
      <c r="B26" s="1">
        <f t="shared" ca="1" si="3"/>
        <v>13479</v>
      </c>
      <c r="C26" s="1">
        <f t="shared" ca="1" si="0"/>
        <v>26740</v>
      </c>
      <c r="D26" s="1">
        <f t="shared" ca="1" si="4"/>
        <v>0</v>
      </c>
      <c r="E26" s="1">
        <f t="shared" ca="1" si="5"/>
        <v>58</v>
      </c>
      <c r="F26" s="1">
        <f t="shared" ca="1" si="6"/>
        <v>0</v>
      </c>
      <c r="G26" s="1">
        <f t="shared" ca="1" si="7"/>
        <v>1</v>
      </c>
      <c r="H26" s="1">
        <f t="shared" ca="1" si="1"/>
        <v>0</v>
      </c>
      <c r="I26" s="1">
        <f t="shared" ca="1" si="8"/>
        <v>0</v>
      </c>
      <c r="J26" s="1">
        <f t="shared" ca="1" si="9"/>
        <v>1</v>
      </c>
      <c r="K26" s="1">
        <f t="shared" ca="1" si="10"/>
        <v>-0.1021740685175212</v>
      </c>
      <c r="L26" s="1">
        <f t="shared" ca="1" si="11"/>
        <v>1</v>
      </c>
      <c r="M26" s="1"/>
      <c r="N26" s="1"/>
    </row>
    <row r="27" spans="1:14" x14ac:dyDescent="0.2">
      <c r="A27" s="1">
        <f t="shared" ca="1" si="2"/>
        <v>0</v>
      </c>
      <c r="B27" s="1">
        <f t="shared" ca="1" si="3"/>
        <v>17253</v>
      </c>
      <c r="C27" s="1">
        <f t="shared" ca="1" si="0"/>
        <v>12127</v>
      </c>
      <c r="D27" s="1">
        <f t="shared" ca="1" si="4"/>
        <v>0</v>
      </c>
      <c r="E27" s="1">
        <f t="shared" ca="1" si="5"/>
        <v>25</v>
      </c>
      <c r="F27" s="1">
        <f t="shared" ca="1" si="6"/>
        <v>0</v>
      </c>
      <c r="G27" s="1">
        <f t="shared" ca="1" si="7"/>
        <v>0</v>
      </c>
      <c r="H27" s="1">
        <f t="shared" ca="1" si="1"/>
        <v>0</v>
      </c>
      <c r="I27" s="1">
        <f t="shared" ca="1" si="8"/>
        <v>1</v>
      </c>
      <c r="J27" s="1">
        <f t="shared" ca="1" si="9"/>
        <v>0</v>
      </c>
      <c r="K27" s="1">
        <f t="shared" ca="1" si="10"/>
        <v>-2.1021740685175212</v>
      </c>
      <c r="L27" s="1">
        <f t="shared" ca="1" si="11"/>
        <v>1</v>
      </c>
      <c r="M27" s="1"/>
      <c r="N27" s="1"/>
    </row>
    <row r="28" spans="1:14" x14ac:dyDescent="0.2">
      <c r="A28" s="1">
        <f t="shared" ca="1" si="2"/>
        <v>1</v>
      </c>
      <c r="B28" s="1">
        <f t="shared" ca="1" si="3"/>
        <v>22831</v>
      </c>
      <c r="C28" s="1">
        <f t="shared" ca="1" si="0"/>
        <v>54316</v>
      </c>
      <c r="D28" s="1">
        <f t="shared" ca="1" si="4"/>
        <v>2</v>
      </c>
      <c r="E28" s="1">
        <f t="shared" ca="1" si="5"/>
        <v>40</v>
      </c>
      <c r="F28" s="1">
        <f t="shared" ca="1" si="6"/>
        <v>1</v>
      </c>
      <c r="G28" s="1">
        <f t="shared" ca="1" si="7"/>
        <v>1</v>
      </c>
      <c r="H28" s="1">
        <f t="shared" ca="1" si="1"/>
        <v>1</v>
      </c>
      <c r="I28" s="1">
        <f t="shared" ca="1" si="8"/>
        <v>0</v>
      </c>
      <c r="J28" s="1">
        <f t="shared" ca="1" si="9"/>
        <v>0</v>
      </c>
      <c r="K28" s="1">
        <f t="shared" ca="1" si="10"/>
        <v>4.8087984195147282</v>
      </c>
      <c r="L28" s="1">
        <f t="shared" ca="1" si="11"/>
        <v>5</v>
      </c>
      <c r="M28" s="1"/>
      <c r="N28" s="1"/>
    </row>
    <row r="29" spans="1:14" x14ac:dyDescent="0.2">
      <c r="A29" s="1">
        <f t="shared" ca="1" si="2"/>
        <v>2</v>
      </c>
      <c r="B29" s="1">
        <f t="shared" ca="1" si="3"/>
        <v>24204</v>
      </c>
      <c r="C29" s="1">
        <f t="shared" ca="1" si="0"/>
        <v>92902</v>
      </c>
      <c r="D29" s="1">
        <f t="shared" ca="1" si="4"/>
        <v>2</v>
      </c>
      <c r="E29" s="1">
        <f t="shared" ca="1" si="5"/>
        <v>52</v>
      </c>
      <c r="F29" s="1">
        <f t="shared" ca="1" si="6"/>
        <v>1</v>
      </c>
      <c r="G29" s="1">
        <f t="shared" ca="1" si="7"/>
        <v>1</v>
      </c>
      <c r="H29" s="1">
        <f t="shared" ca="1" si="1"/>
        <v>1</v>
      </c>
      <c r="I29" s="1">
        <f t="shared" ca="1" si="8"/>
        <v>0</v>
      </c>
      <c r="J29" s="1">
        <f t="shared" ca="1" si="9"/>
        <v>1</v>
      </c>
      <c r="K29" s="1">
        <f t="shared" ca="1" si="10"/>
        <v>5.4713077189800581</v>
      </c>
      <c r="L29" s="1">
        <f t="shared" ca="1" si="11"/>
        <v>4</v>
      </c>
      <c r="M29" s="1"/>
      <c r="N29" s="1"/>
    </row>
    <row r="30" spans="1:14" x14ac:dyDescent="0.2">
      <c r="A30" s="1">
        <f t="shared" ca="1" si="2"/>
        <v>1</v>
      </c>
      <c r="B30" s="1">
        <f t="shared" ca="1" si="3"/>
        <v>21616</v>
      </c>
      <c r="C30" s="1">
        <f t="shared" ca="1" si="0"/>
        <v>55208</v>
      </c>
      <c r="D30" s="1">
        <f t="shared" ca="1" si="4"/>
        <v>2</v>
      </c>
      <c r="E30" s="1">
        <f t="shared" ca="1" si="5"/>
        <v>43</v>
      </c>
      <c r="F30" s="1">
        <f t="shared" ca="1" si="6"/>
        <v>1</v>
      </c>
      <c r="G30" s="1">
        <f t="shared" ca="1" si="7"/>
        <v>1</v>
      </c>
      <c r="H30" s="1">
        <f t="shared" ca="1" si="1"/>
        <v>1</v>
      </c>
      <c r="I30" s="1">
        <f t="shared" ca="1" si="8"/>
        <v>0</v>
      </c>
      <c r="J30" s="1">
        <f t="shared" ca="1" si="9"/>
        <v>0</v>
      </c>
      <c r="K30" s="1">
        <f t="shared" ca="1" si="10"/>
        <v>6.4962519221880815</v>
      </c>
      <c r="L30" s="1">
        <f t="shared" ca="1" si="11"/>
        <v>10</v>
      </c>
      <c r="M30" s="1"/>
      <c r="N30" s="1"/>
    </row>
    <row r="31" spans="1:14" x14ac:dyDescent="0.2">
      <c r="A31" s="1">
        <f t="shared" ca="1" si="2"/>
        <v>0</v>
      </c>
      <c r="B31" s="1">
        <f t="shared" ca="1" si="3"/>
        <v>18167</v>
      </c>
      <c r="C31" s="1">
        <f t="shared" ca="1" si="0"/>
        <v>20084</v>
      </c>
      <c r="D31" s="1">
        <f t="shared" ca="1" si="4"/>
        <v>0</v>
      </c>
      <c r="E31" s="1">
        <f t="shared" ca="1" si="5"/>
        <v>40</v>
      </c>
      <c r="F31" s="1">
        <f t="shared" ca="1" si="6"/>
        <v>0</v>
      </c>
      <c r="G31" s="1">
        <f t="shared" ca="1" si="7"/>
        <v>1</v>
      </c>
      <c r="H31" s="1">
        <f t="shared" ca="1" si="1"/>
        <v>0</v>
      </c>
      <c r="I31" s="1">
        <f t="shared" ca="1" si="8"/>
        <v>1</v>
      </c>
      <c r="J31" s="1">
        <f t="shared" ca="1" si="9"/>
        <v>0</v>
      </c>
      <c r="K31" s="1">
        <f t="shared" ca="1" si="10"/>
        <v>2.5977515357598433</v>
      </c>
      <c r="L31" s="1">
        <f t="shared" ca="1" si="11"/>
        <v>9</v>
      </c>
      <c r="M31" s="1"/>
      <c r="N31" s="1"/>
    </row>
    <row r="32" spans="1:14" x14ac:dyDescent="0.2">
      <c r="A32" s="1">
        <f t="shared" ca="1" si="2"/>
        <v>1</v>
      </c>
      <c r="B32" s="1">
        <f t="shared" ca="1" si="3"/>
        <v>26148</v>
      </c>
      <c r="C32" s="1">
        <f t="shared" ca="1" si="0"/>
        <v>61974</v>
      </c>
      <c r="D32" s="1">
        <f t="shared" ca="1" si="4"/>
        <v>2</v>
      </c>
      <c r="E32" s="1">
        <f t="shared" ca="1" si="5"/>
        <v>52</v>
      </c>
      <c r="F32" s="1">
        <f t="shared" ca="1" si="6"/>
        <v>1</v>
      </c>
      <c r="G32" s="1">
        <f t="shared" ca="1" si="7"/>
        <v>1</v>
      </c>
      <c r="H32" s="1">
        <f t="shared" ca="1" si="1"/>
        <v>1</v>
      </c>
      <c r="I32" s="1">
        <f t="shared" ca="1" si="8"/>
        <v>1</v>
      </c>
      <c r="J32" s="1">
        <f t="shared" ca="1" si="9"/>
        <v>1</v>
      </c>
      <c r="K32" s="1">
        <f t="shared" ca="1" si="10"/>
        <v>6.8087984195147282</v>
      </c>
      <c r="L32" s="1">
        <f t="shared" ca="1" si="11"/>
        <v>5</v>
      </c>
      <c r="M32" s="1"/>
      <c r="N32" s="1"/>
    </row>
    <row r="33" spans="1:14" x14ac:dyDescent="0.2">
      <c r="A33" s="1">
        <f t="shared" ca="1" si="2"/>
        <v>2</v>
      </c>
      <c r="B33" s="1">
        <f t="shared" ca="1" si="3"/>
        <v>19691</v>
      </c>
      <c r="C33" s="1">
        <f t="shared" ca="1" si="0"/>
        <v>81146</v>
      </c>
      <c r="D33" s="1">
        <f t="shared" ca="1" si="4"/>
        <v>2</v>
      </c>
      <c r="E33" s="1">
        <f t="shared" ca="1" si="5"/>
        <v>33</v>
      </c>
      <c r="F33" s="1">
        <f t="shared" ca="1" si="6"/>
        <v>1</v>
      </c>
      <c r="G33" s="1">
        <f t="shared" ca="1" si="7"/>
        <v>1</v>
      </c>
      <c r="H33" s="1">
        <f t="shared" ca="1" si="1"/>
        <v>1</v>
      </c>
      <c r="I33" s="1">
        <f t="shared" ca="1" si="8"/>
        <v>1</v>
      </c>
      <c r="J33" s="1">
        <f t="shared" ca="1" si="9"/>
        <v>0</v>
      </c>
      <c r="K33" s="1">
        <f t="shared" ca="1" si="10"/>
        <v>5.8087984195147282</v>
      </c>
      <c r="L33" s="1">
        <f t="shared" ca="1" si="11"/>
        <v>5</v>
      </c>
      <c r="M33" s="1"/>
      <c r="N33" s="1"/>
    </row>
    <row r="34" spans="1:14" x14ac:dyDescent="0.2">
      <c r="A34" s="1">
        <f t="shared" ca="1" si="2"/>
        <v>2</v>
      </c>
      <c r="B34" s="1">
        <f t="shared" ca="1" si="3"/>
        <v>23663</v>
      </c>
      <c r="C34" s="1">
        <f t="shared" ca="1" si="0"/>
        <v>78132</v>
      </c>
      <c r="D34" s="1">
        <f t="shared" ca="1" si="4"/>
        <v>2</v>
      </c>
      <c r="E34" s="1">
        <f t="shared" ca="1" si="5"/>
        <v>23</v>
      </c>
      <c r="F34" s="1">
        <f t="shared" ca="1" si="6"/>
        <v>1</v>
      </c>
      <c r="G34" s="1">
        <f t="shared" ca="1" si="7"/>
        <v>0</v>
      </c>
      <c r="H34" s="1">
        <f t="shared" ca="1" si="1"/>
        <v>1</v>
      </c>
      <c r="I34" s="1">
        <f t="shared" ca="1" si="8"/>
        <v>1</v>
      </c>
      <c r="J34" s="1">
        <f t="shared" ca="1" si="9"/>
        <v>0</v>
      </c>
      <c r="K34" s="1">
        <f t="shared" ca="1" si="10"/>
        <v>3.4713077189800581</v>
      </c>
      <c r="L34" s="1">
        <f t="shared" ca="1" si="11"/>
        <v>4</v>
      </c>
      <c r="M34" s="1"/>
      <c r="N34" s="1"/>
    </row>
    <row r="35" spans="1:14" x14ac:dyDescent="0.2">
      <c r="A35" s="1">
        <f t="shared" ca="1" si="2"/>
        <v>1</v>
      </c>
      <c r="B35" s="1">
        <f t="shared" ca="1" si="3"/>
        <v>28500</v>
      </c>
      <c r="C35" s="1">
        <f t="shared" ca="1" si="0"/>
        <v>71150</v>
      </c>
      <c r="D35" s="1">
        <f t="shared" ca="1" si="4"/>
        <v>2</v>
      </c>
      <c r="E35" s="1">
        <f t="shared" ca="1" si="5"/>
        <v>68</v>
      </c>
      <c r="F35" s="1">
        <f t="shared" ca="1" si="6"/>
        <v>1</v>
      </c>
      <c r="G35" s="1">
        <f t="shared" ca="1" si="7"/>
        <v>1</v>
      </c>
      <c r="H35" s="1">
        <f t="shared" ca="1" si="1"/>
        <v>1</v>
      </c>
      <c r="I35" s="1">
        <f t="shared" ca="1" si="8"/>
        <v>0</v>
      </c>
      <c r="J35" s="1">
        <f t="shared" ca="1" si="9"/>
        <v>1</v>
      </c>
      <c r="K35" s="1">
        <f t="shared" ca="1" si="10"/>
        <v>4.796326317910717</v>
      </c>
      <c r="L35" s="1">
        <f t="shared" ca="1" si="11"/>
        <v>2</v>
      </c>
      <c r="M35" s="1"/>
      <c r="N35" s="1"/>
    </row>
    <row r="36" spans="1:14" x14ac:dyDescent="0.2">
      <c r="A36" s="1">
        <f t="shared" ca="1" si="2"/>
        <v>0</v>
      </c>
      <c r="B36" s="1">
        <f t="shared" ca="1" si="3"/>
        <v>15121</v>
      </c>
      <c r="C36" s="1">
        <f t="shared" ca="1" si="0"/>
        <v>22561</v>
      </c>
      <c r="D36" s="1">
        <f t="shared" ca="1" si="4"/>
        <v>0</v>
      </c>
      <c r="E36" s="1">
        <f t="shared" ca="1" si="5"/>
        <v>48</v>
      </c>
      <c r="F36" s="1">
        <f t="shared" ca="1" si="6"/>
        <v>0</v>
      </c>
      <c r="G36" s="1">
        <f t="shared" ca="1" si="7"/>
        <v>1</v>
      </c>
      <c r="H36" s="1">
        <f t="shared" ca="1" si="1"/>
        <v>0</v>
      </c>
      <c r="I36" s="1">
        <f t="shared" ca="1" si="8"/>
        <v>1</v>
      </c>
      <c r="J36" s="1">
        <f t="shared" ca="1" si="9"/>
        <v>1</v>
      </c>
      <c r="K36" s="1">
        <f t="shared" ca="1" si="10"/>
        <v>1.9102980330864905</v>
      </c>
      <c r="L36" s="1">
        <f t="shared" ca="1" si="11"/>
        <v>4</v>
      </c>
      <c r="M36" s="1"/>
      <c r="N36" s="1"/>
    </row>
    <row r="37" spans="1:14" x14ac:dyDescent="0.2">
      <c r="A37" s="1">
        <f t="shared" ca="1" si="2"/>
        <v>0</v>
      </c>
      <c r="B37" s="1">
        <f t="shared" ca="1" si="3"/>
        <v>13275</v>
      </c>
      <c r="C37" s="1">
        <f t="shared" ca="1" si="0"/>
        <v>30638</v>
      </c>
      <c r="D37" s="1">
        <f t="shared" ca="1" si="4"/>
        <v>0</v>
      </c>
      <c r="E37" s="1">
        <f t="shared" ca="1" si="5"/>
        <v>66</v>
      </c>
      <c r="F37" s="1">
        <f t="shared" ca="1" si="6"/>
        <v>0</v>
      </c>
      <c r="G37" s="1">
        <f t="shared" ca="1" si="7"/>
        <v>1</v>
      </c>
      <c r="H37" s="1">
        <f t="shared" ca="1" si="1"/>
        <v>0</v>
      </c>
      <c r="I37" s="1">
        <f t="shared" ca="1" si="8"/>
        <v>1</v>
      </c>
      <c r="J37" s="1">
        <f t="shared" ca="1" si="9"/>
        <v>1</v>
      </c>
      <c r="K37" s="1">
        <f t="shared" ca="1" si="10"/>
        <v>3.2602608352251727</v>
      </c>
      <c r="L37" s="1">
        <f t="shared" ca="1" si="11"/>
        <v>8</v>
      </c>
      <c r="M37" s="1"/>
      <c r="N37" s="1"/>
    </row>
    <row r="38" spans="1:14" x14ac:dyDescent="0.2">
      <c r="A38" s="1">
        <f t="shared" ca="1" si="2"/>
        <v>2</v>
      </c>
      <c r="B38" s="1">
        <f t="shared" ca="1" si="3"/>
        <v>23218</v>
      </c>
      <c r="C38" s="1">
        <f t="shared" ca="1" si="0"/>
        <v>78409</v>
      </c>
      <c r="D38" s="1">
        <f t="shared" ca="1" si="4"/>
        <v>2</v>
      </c>
      <c r="E38" s="1">
        <f t="shared" ca="1" si="5"/>
        <v>24</v>
      </c>
      <c r="F38" s="1">
        <f t="shared" ca="1" si="6"/>
        <v>1</v>
      </c>
      <c r="G38" s="1">
        <f t="shared" ca="1" si="7"/>
        <v>0</v>
      </c>
      <c r="H38" s="1">
        <f t="shared" ca="1" si="1"/>
        <v>1</v>
      </c>
      <c r="I38" s="1">
        <f t="shared" ca="1" si="8"/>
        <v>1</v>
      </c>
      <c r="J38" s="1">
        <f t="shared" ca="1" si="9"/>
        <v>0</v>
      </c>
      <c r="K38" s="1">
        <f t="shared" ca="1" si="10"/>
        <v>5.4962519221880815</v>
      </c>
      <c r="L38" s="1">
        <f t="shared" ca="1" si="11"/>
        <v>10</v>
      </c>
      <c r="M38" s="1"/>
      <c r="N38" s="1"/>
    </row>
    <row r="39" spans="1:14" x14ac:dyDescent="0.2">
      <c r="A39" s="1">
        <f t="shared" ca="1" si="2"/>
        <v>0</v>
      </c>
      <c r="B39" s="1">
        <f t="shared" ca="1" si="3"/>
        <v>18791</v>
      </c>
      <c r="C39" s="1">
        <f t="shared" ca="1" si="0"/>
        <v>10896</v>
      </c>
      <c r="D39" s="1">
        <f t="shared" ca="1" si="4"/>
        <v>0</v>
      </c>
      <c r="E39" s="1">
        <f t="shared" ca="1" si="5"/>
        <v>21</v>
      </c>
      <c r="F39" s="1">
        <f t="shared" ca="1" si="6"/>
        <v>0</v>
      </c>
      <c r="G39" s="1">
        <f t="shared" ca="1" si="7"/>
        <v>0</v>
      </c>
      <c r="H39" s="1">
        <f t="shared" ca="1" si="1"/>
        <v>0</v>
      </c>
      <c r="I39" s="1">
        <f t="shared" ca="1" si="8"/>
        <v>0</v>
      </c>
      <c r="J39" s="1">
        <f t="shared" ca="1" si="9"/>
        <v>0</v>
      </c>
      <c r="K39" s="1">
        <f t="shared" ca="1" si="10"/>
        <v>-1.4147205658441684</v>
      </c>
      <c r="L39" s="1">
        <f t="shared" ca="1" si="11"/>
        <v>6</v>
      </c>
      <c r="M39" s="1"/>
      <c r="N39" s="1"/>
    </row>
    <row r="40" spans="1:14" x14ac:dyDescent="0.2">
      <c r="A40" s="1">
        <f t="shared" ca="1" si="2"/>
        <v>1</v>
      </c>
      <c r="B40" s="1">
        <f t="shared" ca="1" si="3"/>
        <v>11675</v>
      </c>
      <c r="C40" s="1">
        <f t="shared" ca="1" si="0"/>
        <v>62238</v>
      </c>
      <c r="D40" s="1">
        <f t="shared" ca="1" si="4"/>
        <v>1</v>
      </c>
      <c r="E40" s="1">
        <f t="shared" ca="1" si="5"/>
        <v>67</v>
      </c>
      <c r="F40" s="1">
        <f t="shared" ca="1" si="6"/>
        <v>1</v>
      </c>
      <c r="G40" s="1">
        <f t="shared" ca="1" si="7"/>
        <v>1</v>
      </c>
      <c r="H40" s="1">
        <f t="shared" ca="1" si="1"/>
        <v>1</v>
      </c>
      <c r="I40" s="1">
        <f t="shared" ca="1" si="8"/>
        <v>0</v>
      </c>
      <c r="J40" s="1">
        <f t="shared" ca="1" si="9"/>
        <v>1</v>
      </c>
      <c r="K40" s="1">
        <f t="shared" ca="1" si="10"/>
        <v>3.8533121754986035</v>
      </c>
      <c r="L40" s="1">
        <f t="shared" ca="1" si="11"/>
        <v>3</v>
      </c>
      <c r="M40" s="1"/>
      <c r="N40" s="1"/>
    </row>
    <row r="41" spans="1:14" x14ac:dyDescent="0.2">
      <c r="A41" s="1">
        <f t="shared" ca="1" si="2"/>
        <v>1</v>
      </c>
      <c r="B41" s="1">
        <f t="shared" ca="1" si="3"/>
        <v>22048</v>
      </c>
      <c r="C41" s="1">
        <f t="shared" ca="1" si="0"/>
        <v>57924</v>
      </c>
      <c r="D41" s="1">
        <f t="shared" ca="1" si="4"/>
        <v>2</v>
      </c>
      <c r="E41" s="1">
        <f t="shared" ca="1" si="5"/>
        <v>48</v>
      </c>
      <c r="F41" s="1">
        <f t="shared" ca="1" si="6"/>
        <v>1</v>
      </c>
      <c r="G41" s="1">
        <f t="shared" ca="1" si="7"/>
        <v>1</v>
      </c>
      <c r="H41" s="1">
        <f t="shared" ca="1" si="1"/>
        <v>1</v>
      </c>
      <c r="I41" s="1">
        <f t="shared" ca="1" si="8"/>
        <v>0</v>
      </c>
      <c r="J41" s="1">
        <f t="shared" ca="1" si="9"/>
        <v>1</v>
      </c>
      <c r="K41" s="1">
        <f t="shared" ca="1" si="10"/>
        <v>4.4588356173760459</v>
      </c>
      <c r="L41" s="1">
        <f t="shared" ca="1" si="11"/>
        <v>1</v>
      </c>
      <c r="M41" s="1"/>
      <c r="N41" s="1"/>
    </row>
    <row r="42" spans="1:14" x14ac:dyDescent="0.2">
      <c r="A42" s="1">
        <f t="shared" ca="1" si="2"/>
        <v>0</v>
      </c>
      <c r="B42" s="1">
        <f t="shared" ca="1" si="3"/>
        <v>12271</v>
      </c>
      <c r="C42" s="1">
        <f t="shared" ca="1" si="0"/>
        <v>27136</v>
      </c>
      <c r="D42" s="1">
        <f t="shared" ca="1" si="4"/>
        <v>0</v>
      </c>
      <c r="E42" s="1">
        <f t="shared" ca="1" si="5"/>
        <v>60</v>
      </c>
      <c r="F42" s="1">
        <f t="shared" ca="1" si="6"/>
        <v>0</v>
      </c>
      <c r="G42" s="1">
        <f t="shared" ca="1" si="7"/>
        <v>1</v>
      </c>
      <c r="H42" s="1">
        <f t="shared" ca="1" si="1"/>
        <v>0</v>
      </c>
      <c r="I42" s="1">
        <f t="shared" ca="1" si="8"/>
        <v>0</v>
      </c>
      <c r="J42" s="1">
        <f t="shared" ca="1" si="9"/>
        <v>1</v>
      </c>
      <c r="K42" s="1">
        <f t="shared" ca="1" si="10"/>
        <v>2.9352422362945139</v>
      </c>
      <c r="L42" s="1">
        <f t="shared" ca="1" si="11"/>
        <v>10</v>
      </c>
      <c r="M42" s="1"/>
      <c r="N42" s="1"/>
    </row>
    <row r="43" spans="1:14" x14ac:dyDescent="0.2">
      <c r="A43" s="1">
        <f t="shared" ca="1" si="2"/>
        <v>1</v>
      </c>
      <c r="B43" s="1">
        <f t="shared" ca="1" si="3"/>
        <v>22474</v>
      </c>
      <c r="C43" s="1">
        <f t="shared" ca="1" si="0"/>
        <v>50637</v>
      </c>
      <c r="D43" s="1">
        <f t="shared" ca="1" si="4"/>
        <v>2</v>
      </c>
      <c r="E43" s="1">
        <f t="shared" ca="1" si="5"/>
        <v>33</v>
      </c>
      <c r="F43" s="1">
        <f t="shared" ca="1" si="6"/>
        <v>1</v>
      </c>
      <c r="G43" s="1">
        <f t="shared" ca="1" si="7"/>
        <v>1</v>
      </c>
      <c r="H43" s="1">
        <f t="shared" ca="1" si="1"/>
        <v>1</v>
      </c>
      <c r="I43" s="1">
        <f t="shared" ca="1" si="8"/>
        <v>1</v>
      </c>
      <c r="J43" s="1">
        <f t="shared" ca="1" si="9"/>
        <v>0</v>
      </c>
      <c r="K43" s="1">
        <f t="shared" ca="1" si="10"/>
        <v>4.1213449168413758</v>
      </c>
      <c r="L43" s="1">
        <f t="shared" ca="1" si="11"/>
        <v>0</v>
      </c>
      <c r="M43" s="1"/>
      <c r="N43" s="1"/>
    </row>
    <row r="44" spans="1:14" x14ac:dyDescent="0.2">
      <c r="A44" s="1">
        <f t="shared" ca="1" si="2"/>
        <v>1</v>
      </c>
      <c r="B44" s="1">
        <f t="shared" ca="1" si="3"/>
        <v>16704</v>
      </c>
      <c r="C44" s="1">
        <f t="shared" ca="1" si="0"/>
        <v>54252</v>
      </c>
      <c r="D44" s="1">
        <f t="shared" ca="1" si="4"/>
        <v>1</v>
      </c>
      <c r="E44" s="1">
        <f t="shared" ca="1" si="5"/>
        <v>46</v>
      </c>
      <c r="F44" s="1">
        <f t="shared" ca="1" si="6"/>
        <v>1</v>
      </c>
      <c r="G44" s="1">
        <f t="shared" ca="1" si="7"/>
        <v>1</v>
      </c>
      <c r="H44" s="1">
        <f t="shared" ca="1" si="1"/>
        <v>1</v>
      </c>
      <c r="I44" s="1">
        <f t="shared" ca="1" si="8"/>
        <v>1</v>
      </c>
      <c r="J44" s="1">
        <f t="shared" ca="1" si="9"/>
        <v>1</v>
      </c>
      <c r="K44" s="1">
        <f t="shared" ca="1" si="10"/>
        <v>6.5407656781719563</v>
      </c>
      <c r="L44" s="1">
        <f t="shared" ca="1" si="11"/>
        <v>8</v>
      </c>
      <c r="M44" s="1"/>
      <c r="N44" s="1"/>
    </row>
    <row r="45" spans="1:14" x14ac:dyDescent="0.2">
      <c r="A45" s="1">
        <f t="shared" ca="1" si="2"/>
        <v>1</v>
      </c>
      <c r="B45" s="1">
        <f t="shared" ca="1" si="3"/>
        <v>25579</v>
      </c>
      <c r="C45" s="1">
        <f t="shared" ca="1" si="0"/>
        <v>53690</v>
      </c>
      <c r="D45" s="1">
        <f t="shared" ca="1" si="4"/>
        <v>2</v>
      </c>
      <c r="E45" s="1">
        <f t="shared" ca="1" si="5"/>
        <v>36</v>
      </c>
      <c r="F45" s="1">
        <f t="shared" ca="1" si="6"/>
        <v>1</v>
      </c>
      <c r="G45" s="1">
        <f t="shared" ca="1" si="7"/>
        <v>1</v>
      </c>
      <c r="H45" s="1">
        <f t="shared" ca="1" si="1"/>
        <v>1</v>
      </c>
      <c r="I45" s="1">
        <f t="shared" ca="1" si="8"/>
        <v>1</v>
      </c>
      <c r="J45" s="1">
        <f t="shared" ca="1" si="9"/>
        <v>0</v>
      </c>
      <c r="K45" s="1">
        <f t="shared" ca="1" si="10"/>
        <v>4.796326317910717</v>
      </c>
      <c r="L45" s="1">
        <f t="shared" ca="1" si="11"/>
        <v>2</v>
      </c>
      <c r="M45" s="1"/>
      <c r="N45" s="1"/>
    </row>
    <row r="46" spans="1:14" x14ac:dyDescent="0.2">
      <c r="A46" s="1">
        <f t="shared" ca="1" si="2"/>
        <v>2</v>
      </c>
      <c r="B46" s="1">
        <f t="shared" ca="1" si="3"/>
        <v>24086</v>
      </c>
      <c r="C46" s="1">
        <f t="shared" ca="1" si="0"/>
        <v>90343</v>
      </c>
      <c r="D46" s="1">
        <f t="shared" ca="1" si="4"/>
        <v>2</v>
      </c>
      <c r="E46" s="1">
        <f t="shared" ca="1" si="5"/>
        <v>47</v>
      </c>
      <c r="F46" s="1">
        <f t="shared" ca="1" si="6"/>
        <v>1</v>
      </c>
      <c r="G46" s="1">
        <f t="shared" ca="1" si="7"/>
        <v>1</v>
      </c>
      <c r="H46" s="1">
        <f t="shared" ca="1" si="1"/>
        <v>1</v>
      </c>
      <c r="I46" s="1">
        <f t="shared" ca="1" si="8"/>
        <v>0</v>
      </c>
      <c r="J46" s="1">
        <f t="shared" ca="1" si="9"/>
        <v>1</v>
      </c>
      <c r="K46" s="1">
        <f t="shared" ca="1" si="10"/>
        <v>7.1587612216534104</v>
      </c>
      <c r="L46" s="1">
        <f t="shared" ca="1" si="11"/>
        <v>9</v>
      </c>
      <c r="M46" s="1"/>
      <c r="N46" s="1"/>
    </row>
    <row r="47" spans="1:14" x14ac:dyDescent="0.2">
      <c r="A47" s="1">
        <f t="shared" ca="1" si="2"/>
        <v>1</v>
      </c>
      <c r="B47" s="1">
        <f t="shared" ca="1" si="3"/>
        <v>25584</v>
      </c>
      <c r="C47" s="1">
        <f t="shared" ca="1" si="0"/>
        <v>64192</v>
      </c>
      <c r="D47" s="1">
        <f t="shared" ca="1" si="4"/>
        <v>2</v>
      </c>
      <c r="E47" s="1">
        <f t="shared" ca="1" si="5"/>
        <v>57</v>
      </c>
      <c r="F47" s="1">
        <f t="shared" ca="1" si="6"/>
        <v>1</v>
      </c>
      <c r="G47" s="1">
        <f t="shared" ca="1" si="7"/>
        <v>1</v>
      </c>
      <c r="H47" s="1">
        <f t="shared" ca="1" si="1"/>
        <v>1</v>
      </c>
      <c r="I47" s="1">
        <f t="shared" ca="1" si="8"/>
        <v>1</v>
      </c>
      <c r="J47" s="1">
        <f t="shared" ca="1" si="9"/>
        <v>1</v>
      </c>
      <c r="K47" s="1">
        <f t="shared" ca="1" si="10"/>
        <v>5.796326317910717</v>
      </c>
      <c r="L47" s="1">
        <f t="shared" ca="1" si="11"/>
        <v>2</v>
      </c>
      <c r="M47" s="1"/>
      <c r="N47" s="1"/>
    </row>
    <row r="48" spans="1:14" x14ac:dyDescent="0.2">
      <c r="A48" s="1">
        <f t="shared" ca="1" si="2"/>
        <v>0</v>
      </c>
      <c r="B48" s="1">
        <f t="shared" ca="1" si="3"/>
        <v>17207</v>
      </c>
      <c r="C48" s="1">
        <f t="shared" ca="1" si="0"/>
        <v>32104</v>
      </c>
      <c r="D48" s="1">
        <f t="shared" ca="1" si="4"/>
        <v>1</v>
      </c>
      <c r="E48" s="1">
        <f t="shared" ca="1" si="5"/>
        <v>65</v>
      </c>
      <c r="F48" s="1">
        <f t="shared" ca="1" si="6"/>
        <v>1</v>
      </c>
      <c r="G48" s="1">
        <f t="shared" ca="1" si="7"/>
        <v>1</v>
      </c>
      <c r="H48" s="1">
        <f t="shared" ca="1" si="1"/>
        <v>1</v>
      </c>
      <c r="I48" s="1">
        <f t="shared" ca="1" si="8"/>
        <v>1</v>
      </c>
      <c r="J48" s="1">
        <f t="shared" ca="1" si="9"/>
        <v>1</v>
      </c>
      <c r="K48" s="1">
        <f t="shared" ca="1" si="10"/>
        <v>4.5158214749639329</v>
      </c>
      <c r="L48" s="1">
        <f t="shared" ca="1" si="11"/>
        <v>2</v>
      </c>
      <c r="M48" s="1"/>
      <c r="N48" s="1"/>
    </row>
    <row r="49" spans="1:14" x14ac:dyDescent="0.2">
      <c r="A49" s="1">
        <f t="shared" ca="1" si="2"/>
        <v>1</v>
      </c>
      <c r="B49" s="1">
        <f t="shared" ca="1" si="3"/>
        <v>24128</v>
      </c>
      <c r="C49" s="1">
        <f t="shared" ca="1" si="0"/>
        <v>58464</v>
      </c>
      <c r="D49" s="1">
        <f t="shared" ca="1" si="4"/>
        <v>2</v>
      </c>
      <c r="E49" s="1">
        <f t="shared" ca="1" si="5"/>
        <v>47</v>
      </c>
      <c r="F49" s="1">
        <f t="shared" ca="1" si="6"/>
        <v>1</v>
      </c>
      <c r="G49" s="1">
        <f t="shared" ca="1" si="7"/>
        <v>1</v>
      </c>
      <c r="H49" s="1">
        <f t="shared" ca="1" si="1"/>
        <v>1</v>
      </c>
      <c r="I49" s="1">
        <f t="shared" ca="1" si="8"/>
        <v>0</v>
      </c>
      <c r="J49" s="1">
        <f t="shared" ca="1" si="9"/>
        <v>1</v>
      </c>
      <c r="K49" s="1">
        <f t="shared" ca="1" si="10"/>
        <v>6.8212705211187403</v>
      </c>
      <c r="L49" s="1">
        <f t="shared" ca="1" si="11"/>
        <v>8</v>
      </c>
      <c r="M49" s="1"/>
      <c r="N49" s="1"/>
    </row>
    <row r="50" spans="1:14" x14ac:dyDescent="0.2">
      <c r="A50" s="1">
        <f t="shared" ca="1" si="2"/>
        <v>2</v>
      </c>
      <c r="B50" s="1">
        <f t="shared" ca="1" si="3"/>
        <v>20798</v>
      </c>
      <c r="C50" s="1">
        <f t="shared" ca="1" si="0"/>
        <v>74699</v>
      </c>
      <c r="D50" s="1">
        <f t="shared" ca="1" si="4"/>
        <v>2</v>
      </c>
      <c r="E50" s="1">
        <f t="shared" ca="1" si="5"/>
        <v>19</v>
      </c>
      <c r="F50" s="1">
        <f t="shared" ca="1" si="6"/>
        <v>1</v>
      </c>
      <c r="G50" s="1">
        <f t="shared" ca="1" si="7"/>
        <v>0</v>
      </c>
      <c r="H50" s="1">
        <f t="shared" ca="1" si="1"/>
        <v>1</v>
      </c>
      <c r="I50" s="1">
        <f t="shared" ca="1" si="8"/>
        <v>0</v>
      </c>
      <c r="J50" s="1">
        <f t="shared" ca="1" si="9"/>
        <v>0</v>
      </c>
      <c r="K50" s="1">
        <f t="shared" ca="1" si="10"/>
        <v>1.4588356173760464</v>
      </c>
      <c r="L50" s="1">
        <f t="shared" ca="1" si="11"/>
        <v>1</v>
      </c>
      <c r="M50" s="1"/>
      <c r="N50" s="1"/>
    </row>
    <row r="51" spans="1:14" x14ac:dyDescent="0.2">
      <c r="A51" s="1">
        <f t="shared" ca="1" si="2"/>
        <v>1</v>
      </c>
      <c r="B51" s="1">
        <f t="shared" ca="1" si="3"/>
        <v>20350</v>
      </c>
      <c r="C51" s="1">
        <f t="shared" ca="1" si="0"/>
        <v>42575</v>
      </c>
      <c r="D51" s="1">
        <f t="shared" ca="1" si="4"/>
        <v>2</v>
      </c>
      <c r="E51" s="1">
        <f t="shared" ca="1" si="5"/>
        <v>19</v>
      </c>
      <c r="F51" s="1">
        <f t="shared" ca="1" si="6"/>
        <v>1</v>
      </c>
      <c r="G51" s="1">
        <f t="shared" ca="1" si="7"/>
        <v>0</v>
      </c>
      <c r="H51" s="1">
        <f t="shared" ca="1" si="1"/>
        <v>1</v>
      </c>
      <c r="I51" s="1">
        <f t="shared" ca="1" si="8"/>
        <v>0</v>
      </c>
      <c r="J51" s="1">
        <f t="shared" ca="1" si="9"/>
        <v>0</v>
      </c>
      <c r="K51" s="1">
        <f t="shared" ca="1" si="10"/>
        <v>2.4713077189800581</v>
      </c>
      <c r="L51" s="1">
        <f t="shared" ca="1" si="11"/>
        <v>4</v>
      </c>
      <c r="M51" s="1"/>
      <c r="N51" s="1"/>
    </row>
    <row r="52" spans="1:14" x14ac:dyDescent="0.2">
      <c r="A52" s="1">
        <f t="shared" ca="1" si="2"/>
        <v>2</v>
      </c>
      <c r="B52" s="1">
        <f t="shared" ca="1" si="3"/>
        <v>22669</v>
      </c>
      <c r="C52" s="1">
        <f t="shared" ca="1" si="0"/>
        <v>100135</v>
      </c>
      <c r="D52" s="1">
        <f t="shared" ca="1" si="4"/>
        <v>2</v>
      </c>
      <c r="E52" s="1">
        <f t="shared" ca="1" si="5"/>
        <v>68</v>
      </c>
      <c r="F52" s="1">
        <f t="shared" ca="1" si="6"/>
        <v>1</v>
      </c>
      <c r="G52" s="1">
        <f t="shared" ca="1" si="7"/>
        <v>1</v>
      </c>
      <c r="H52" s="1">
        <f t="shared" ca="1" si="1"/>
        <v>1</v>
      </c>
      <c r="I52" s="1">
        <f t="shared" ca="1" si="8"/>
        <v>1</v>
      </c>
      <c r="J52" s="1">
        <f t="shared" ca="1" si="9"/>
        <v>1</v>
      </c>
      <c r="K52" s="1">
        <f t="shared" ca="1" si="10"/>
        <v>8.4962519221880815</v>
      </c>
      <c r="L52" s="1">
        <f t="shared" ca="1" si="11"/>
        <v>10</v>
      </c>
      <c r="M52" s="1"/>
      <c r="N52" s="1"/>
    </row>
    <row r="53" spans="1:14" x14ac:dyDescent="0.2">
      <c r="A53" s="1">
        <f t="shared" ca="1" si="2"/>
        <v>2</v>
      </c>
      <c r="B53" s="1">
        <f t="shared" ca="1" si="3"/>
        <v>20330</v>
      </c>
      <c r="C53" s="1">
        <f t="shared" ca="1" si="0"/>
        <v>88465</v>
      </c>
      <c r="D53" s="1">
        <f t="shared" ca="1" si="4"/>
        <v>2</v>
      </c>
      <c r="E53" s="1">
        <f t="shared" ca="1" si="5"/>
        <v>47</v>
      </c>
      <c r="F53" s="1">
        <f t="shared" ca="1" si="6"/>
        <v>1</v>
      </c>
      <c r="G53" s="1">
        <f t="shared" ca="1" si="7"/>
        <v>1</v>
      </c>
      <c r="H53" s="1">
        <f t="shared" ca="1" si="1"/>
        <v>1</v>
      </c>
      <c r="I53" s="1">
        <f t="shared" ca="1" si="8"/>
        <v>0</v>
      </c>
      <c r="J53" s="1">
        <f t="shared" ca="1" si="9"/>
        <v>1</v>
      </c>
      <c r="K53" s="1">
        <f t="shared" ca="1" si="10"/>
        <v>4.4588356173760459</v>
      </c>
      <c r="L53" s="1">
        <f t="shared" ca="1" si="11"/>
        <v>1</v>
      </c>
      <c r="M53" s="1"/>
      <c r="N53" s="1"/>
    </row>
    <row r="54" spans="1:14" x14ac:dyDescent="0.2">
      <c r="A54" s="1">
        <f t="shared" ca="1" si="2"/>
        <v>1</v>
      </c>
      <c r="B54" s="1">
        <f t="shared" ca="1" si="3"/>
        <v>15840</v>
      </c>
      <c r="C54" s="1">
        <f t="shared" ca="1" si="0"/>
        <v>46320</v>
      </c>
      <c r="D54" s="1">
        <f t="shared" ca="1" si="4"/>
        <v>1</v>
      </c>
      <c r="E54" s="1">
        <f t="shared" ca="1" si="5"/>
        <v>31</v>
      </c>
      <c r="F54" s="1">
        <f t="shared" ca="1" si="6"/>
        <v>1</v>
      </c>
      <c r="G54" s="1">
        <f t="shared" ca="1" si="7"/>
        <v>1</v>
      </c>
      <c r="H54" s="1">
        <f t="shared" ca="1" si="1"/>
        <v>1</v>
      </c>
      <c r="I54" s="1">
        <f t="shared" ca="1" si="8"/>
        <v>0</v>
      </c>
      <c r="J54" s="1">
        <f t="shared" ca="1" si="9"/>
        <v>0</v>
      </c>
      <c r="K54" s="1">
        <f t="shared" ca="1" si="10"/>
        <v>3.8657842771026152</v>
      </c>
      <c r="L54" s="1">
        <f t="shared" ca="1" si="11"/>
        <v>6</v>
      </c>
      <c r="M54" s="1"/>
      <c r="N54" s="1"/>
    </row>
    <row r="55" spans="1:14" x14ac:dyDescent="0.2">
      <c r="A55" s="1">
        <f t="shared" ca="1" si="2"/>
        <v>2</v>
      </c>
      <c r="B55" s="1">
        <f t="shared" ca="1" si="3"/>
        <v>22775</v>
      </c>
      <c r="C55" s="1">
        <f t="shared" ca="1" si="0"/>
        <v>100688</v>
      </c>
      <c r="D55" s="1">
        <f t="shared" ca="1" si="4"/>
        <v>2</v>
      </c>
      <c r="E55" s="1">
        <f t="shared" ca="1" si="5"/>
        <v>69</v>
      </c>
      <c r="F55" s="1">
        <f t="shared" ca="1" si="6"/>
        <v>1</v>
      </c>
      <c r="G55" s="1">
        <f t="shared" ca="1" si="7"/>
        <v>1</v>
      </c>
      <c r="H55" s="1">
        <f t="shared" ca="1" si="1"/>
        <v>1</v>
      </c>
      <c r="I55" s="1">
        <f t="shared" ca="1" si="8"/>
        <v>1</v>
      </c>
      <c r="J55" s="1">
        <f t="shared" ca="1" si="9"/>
        <v>1</v>
      </c>
      <c r="K55" s="1">
        <f t="shared" ca="1" si="10"/>
        <v>6.8087984195147282</v>
      </c>
      <c r="L55" s="1">
        <f t="shared" ca="1" si="11"/>
        <v>5</v>
      </c>
      <c r="M55" s="1"/>
      <c r="N55" s="1"/>
    </row>
    <row r="56" spans="1:14" x14ac:dyDescent="0.2">
      <c r="A56" s="1">
        <f t="shared" ca="1" si="2"/>
        <v>2</v>
      </c>
      <c r="B56" s="1">
        <f t="shared" ca="1" si="3"/>
        <v>20706</v>
      </c>
      <c r="C56" s="1">
        <f t="shared" ca="1" si="0"/>
        <v>94653</v>
      </c>
      <c r="D56" s="1">
        <f t="shared" ca="1" si="4"/>
        <v>2</v>
      </c>
      <c r="E56" s="1">
        <f t="shared" ca="1" si="5"/>
        <v>59</v>
      </c>
      <c r="F56" s="1">
        <f t="shared" ca="1" si="6"/>
        <v>1</v>
      </c>
      <c r="G56" s="1">
        <f t="shared" ca="1" si="7"/>
        <v>1</v>
      </c>
      <c r="H56" s="1">
        <f t="shared" ca="1" si="1"/>
        <v>1</v>
      </c>
      <c r="I56" s="1">
        <f t="shared" ca="1" si="8"/>
        <v>1</v>
      </c>
      <c r="J56" s="1">
        <f t="shared" ca="1" si="9"/>
        <v>1</v>
      </c>
      <c r="K56" s="1">
        <f t="shared" ca="1" si="10"/>
        <v>5.796326317910717</v>
      </c>
      <c r="L56" s="1">
        <f t="shared" ca="1" si="11"/>
        <v>2</v>
      </c>
      <c r="M56" s="1"/>
      <c r="N56" s="1"/>
    </row>
    <row r="57" spans="1:14" x14ac:dyDescent="0.2">
      <c r="A57" s="1">
        <f t="shared" ca="1" si="2"/>
        <v>1</v>
      </c>
      <c r="B57" s="1">
        <f t="shared" ca="1" si="3"/>
        <v>12172</v>
      </c>
      <c r="C57" s="1">
        <f t="shared" ca="1" si="0"/>
        <v>57986</v>
      </c>
      <c r="D57" s="1">
        <f t="shared" ca="1" si="4"/>
        <v>1</v>
      </c>
      <c r="E57" s="1">
        <f t="shared" ca="1" si="5"/>
        <v>58</v>
      </c>
      <c r="F57" s="1">
        <f t="shared" ca="1" si="6"/>
        <v>1</v>
      </c>
      <c r="G57" s="1">
        <f t="shared" ca="1" si="7"/>
        <v>1</v>
      </c>
      <c r="H57" s="1">
        <f t="shared" ca="1" si="1"/>
        <v>1</v>
      </c>
      <c r="I57" s="1">
        <f t="shared" ca="1" si="8"/>
        <v>0</v>
      </c>
      <c r="J57" s="1">
        <f t="shared" ca="1" si="9"/>
        <v>1</v>
      </c>
      <c r="K57" s="1">
        <f t="shared" ca="1" si="10"/>
        <v>5.2032749776372853</v>
      </c>
      <c r="L57" s="1">
        <f t="shared" ca="1" si="11"/>
        <v>7</v>
      </c>
      <c r="M57" s="1"/>
      <c r="N57" s="1"/>
    </row>
    <row r="58" spans="1:14" x14ac:dyDescent="0.2">
      <c r="A58" s="1">
        <f t="shared" ca="1" si="2"/>
        <v>1</v>
      </c>
      <c r="B58" s="1">
        <f t="shared" ca="1" si="3"/>
        <v>26750</v>
      </c>
      <c r="C58" s="1">
        <f t="shared" ca="1" si="0"/>
        <v>55275</v>
      </c>
      <c r="D58" s="1">
        <f t="shared" ca="1" si="4"/>
        <v>2</v>
      </c>
      <c r="E58" s="1">
        <f t="shared" ca="1" si="5"/>
        <v>38</v>
      </c>
      <c r="F58" s="1">
        <f t="shared" ca="1" si="6"/>
        <v>1</v>
      </c>
      <c r="G58" s="1">
        <f t="shared" ca="1" si="7"/>
        <v>1</v>
      </c>
      <c r="H58" s="1">
        <f t="shared" ca="1" si="1"/>
        <v>1</v>
      </c>
      <c r="I58" s="1">
        <f t="shared" ca="1" si="8"/>
        <v>1</v>
      </c>
      <c r="J58" s="1">
        <f t="shared" ca="1" si="9"/>
        <v>0</v>
      </c>
      <c r="K58" s="1">
        <f t="shared" ca="1" si="10"/>
        <v>4.796326317910717</v>
      </c>
      <c r="L58" s="1">
        <f t="shared" ca="1" si="11"/>
        <v>2</v>
      </c>
      <c r="M58" s="1"/>
      <c r="N58" s="1"/>
    </row>
    <row r="59" spans="1:14" x14ac:dyDescent="0.2">
      <c r="A59" s="1">
        <f t="shared" ca="1" si="2"/>
        <v>1</v>
      </c>
      <c r="B59" s="1">
        <f t="shared" ca="1" si="3"/>
        <v>27198</v>
      </c>
      <c r="C59" s="1">
        <f t="shared" ca="1" si="0"/>
        <v>60499</v>
      </c>
      <c r="D59" s="1">
        <f t="shared" ca="1" si="4"/>
        <v>2</v>
      </c>
      <c r="E59" s="1">
        <f t="shared" ca="1" si="5"/>
        <v>48</v>
      </c>
      <c r="F59" s="1">
        <f t="shared" ca="1" si="6"/>
        <v>1</v>
      </c>
      <c r="G59" s="1">
        <f t="shared" ca="1" si="7"/>
        <v>1</v>
      </c>
      <c r="H59" s="1">
        <f t="shared" ca="1" si="1"/>
        <v>1</v>
      </c>
      <c r="I59" s="1">
        <f t="shared" ca="1" si="8"/>
        <v>1</v>
      </c>
      <c r="J59" s="1">
        <f t="shared" ca="1" si="9"/>
        <v>1</v>
      </c>
      <c r="K59" s="1">
        <f t="shared" ca="1" si="10"/>
        <v>5.4588356173760459</v>
      </c>
      <c r="L59" s="1">
        <f t="shared" ca="1" si="11"/>
        <v>1</v>
      </c>
      <c r="M59" s="1"/>
      <c r="N59" s="1"/>
    </row>
    <row r="60" spans="1:14" x14ac:dyDescent="0.2">
      <c r="A60" s="1">
        <f t="shared" ca="1" si="2"/>
        <v>1</v>
      </c>
      <c r="B60" s="1">
        <f t="shared" ca="1" si="3"/>
        <v>18598</v>
      </c>
      <c r="C60" s="1">
        <f t="shared" ca="1" si="0"/>
        <v>63699</v>
      </c>
      <c r="D60" s="1">
        <f t="shared" ca="1" si="4"/>
        <v>1</v>
      </c>
      <c r="E60" s="1">
        <f t="shared" ca="1" si="5"/>
        <v>63</v>
      </c>
      <c r="F60" s="1">
        <f t="shared" ca="1" si="6"/>
        <v>1</v>
      </c>
      <c r="G60" s="1">
        <f t="shared" ca="1" si="7"/>
        <v>1</v>
      </c>
      <c r="H60" s="1">
        <f t="shared" ca="1" si="1"/>
        <v>1</v>
      </c>
      <c r="I60" s="1">
        <f t="shared" ca="1" si="8"/>
        <v>1</v>
      </c>
      <c r="J60" s="1">
        <f t="shared" ca="1" si="9"/>
        <v>1</v>
      </c>
      <c r="K60" s="1">
        <f t="shared" ca="1" si="10"/>
        <v>6.8782563787066273</v>
      </c>
      <c r="L60" s="1">
        <f t="shared" ca="1" si="11"/>
        <v>9</v>
      </c>
      <c r="M60" s="1"/>
      <c r="N60" s="1"/>
    </row>
    <row r="61" spans="1:14" x14ac:dyDescent="0.2">
      <c r="A61" s="1">
        <f t="shared" ca="1" si="2"/>
        <v>1</v>
      </c>
      <c r="B61" s="1">
        <f t="shared" ca="1" si="3"/>
        <v>12754</v>
      </c>
      <c r="C61" s="1">
        <f t="shared" ca="1" si="0"/>
        <v>50777</v>
      </c>
      <c r="D61" s="1">
        <f t="shared" ca="1" si="4"/>
        <v>1</v>
      </c>
      <c r="E61" s="1">
        <f t="shared" ca="1" si="5"/>
        <v>43</v>
      </c>
      <c r="F61" s="1">
        <f t="shared" ca="1" si="6"/>
        <v>1</v>
      </c>
      <c r="G61" s="1">
        <f t="shared" ca="1" si="7"/>
        <v>1</v>
      </c>
      <c r="H61" s="1">
        <f t="shared" ca="1" si="1"/>
        <v>1</v>
      </c>
      <c r="I61" s="1">
        <f t="shared" ca="1" si="8"/>
        <v>1</v>
      </c>
      <c r="J61" s="1">
        <f t="shared" ca="1" si="9"/>
        <v>0</v>
      </c>
      <c r="K61" s="1">
        <f t="shared" ca="1" si="10"/>
        <v>3.8533121754986035</v>
      </c>
      <c r="L61" s="1">
        <f t="shared" ca="1" si="11"/>
        <v>3</v>
      </c>
      <c r="M61" s="1"/>
      <c r="N61" s="1"/>
    </row>
    <row r="62" spans="1:14" x14ac:dyDescent="0.2">
      <c r="A62" s="1">
        <f t="shared" ca="1" si="2"/>
        <v>1</v>
      </c>
      <c r="B62" s="1">
        <f t="shared" ca="1" si="3"/>
        <v>27432</v>
      </c>
      <c r="C62" s="1">
        <f t="shared" ca="1" si="0"/>
        <v>67116</v>
      </c>
      <c r="D62" s="1">
        <f t="shared" ca="1" si="4"/>
        <v>2</v>
      </c>
      <c r="E62" s="1">
        <f t="shared" ca="1" si="5"/>
        <v>61</v>
      </c>
      <c r="F62" s="1">
        <f t="shared" ca="1" si="6"/>
        <v>1</v>
      </c>
      <c r="G62" s="1">
        <f t="shared" ca="1" si="7"/>
        <v>1</v>
      </c>
      <c r="H62" s="1">
        <f t="shared" ca="1" si="1"/>
        <v>1</v>
      </c>
      <c r="I62" s="1">
        <f t="shared" ca="1" si="8"/>
        <v>1</v>
      </c>
      <c r="J62" s="1">
        <f t="shared" ca="1" si="9"/>
        <v>1</v>
      </c>
      <c r="K62" s="1">
        <f t="shared" ca="1" si="10"/>
        <v>7.8212705211187403</v>
      </c>
      <c r="L62" s="1">
        <f t="shared" ca="1" si="11"/>
        <v>8</v>
      </c>
      <c r="M62" s="1"/>
      <c r="N62" s="1"/>
    </row>
    <row r="63" spans="1:14" x14ac:dyDescent="0.2">
      <c r="A63" s="1">
        <f t="shared" ca="1" si="2"/>
        <v>1</v>
      </c>
      <c r="B63" s="1">
        <f t="shared" ca="1" si="3"/>
        <v>26791</v>
      </c>
      <c r="C63" s="1">
        <f t="shared" ca="1" si="0"/>
        <v>64796</v>
      </c>
      <c r="D63" s="1">
        <f t="shared" ca="1" si="4"/>
        <v>2</v>
      </c>
      <c r="E63" s="1">
        <f t="shared" ca="1" si="5"/>
        <v>57</v>
      </c>
      <c r="F63" s="1">
        <f t="shared" ca="1" si="6"/>
        <v>1</v>
      </c>
      <c r="G63" s="1">
        <f t="shared" ca="1" si="7"/>
        <v>1</v>
      </c>
      <c r="H63" s="1">
        <f t="shared" ca="1" si="1"/>
        <v>1</v>
      </c>
      <c r="I63" s="1">
        <f t="shared" ca="1" si="8"/>
        <v>0</v>
      </c>
      <c r="J63" s="1">
        <f t="shared" ca="1" si="9"/>
        <v>1</v>
      </c>
      <c r="K63" s="1">
        <f t="shared" ca="1" si="10"/>
        <v>7.1587612216534104</v>
      </c>
      <c r="L63" s="1">
        <f t="shared" ca="1" si="11"/>
        <v>9</v>
      </c>
      <c r="M63" s="1"/>
      <c r="N63" s="1"/>
    </row>
    <row r="64" spans="1:14" x14ac:dyDescent="0.2">
      <c r="A64" s="1">
        <f t="shared" ca="1" si="2"/>
        <v>0</v>
      </c>
      <c r="B64" s="1">
        <f t="shared" ca="1" si="3"/>
        <v>18164</v>
      </c>
      <c r="C64" s="1">
        <f t="shared" ca="1" si="0"/>
        <v>10582</v>
      </c>
      <c r="D64" s="1">
        <f t="shared" ca="1" si="4"/>
        <v>0</v>
      </c>
      <c r="E64" s="1">
        <f t="shared" ca="1" si="5"/>
        <v>21</v>
      </c>
      <c r="F64" s="1">
        <f t="shared" ca="1" si="6"/>
        <v>0</v>
      </c>
      <c r="G64" s="1">
        <f t="shared" ca="1" si="7"/>
        <v>0</v>
      </c>
      <c r="H64" s="1">
        <f t="shared" ca="1" si="1"/>
        <v>0</v>
      </c>
      <c r="I64" s="1">
        <f t="shared" ca="1" si="8"/>
        <v>1</v>
      </c>
      <c r="J64" s="1">
        <f t="shared" ca="1" si="9"/>
        <v>0</v>
      </c>
      <c r="K64" s="1">
        <f t="shared" ca="1" si="10"/>
        <v>-1.7646833679828506</v>
      </c>
      <c r="L64" s="1">
        <f t="shared" ca="1" si="11"/>
        <v>2</v>
      </c>
      <c r="M64" s="1"/>
      <c r="N64" s="1"/>
    </row>
    <row r="65" spans="1:14" x14ac:dyDescent="0.2">
      <c r="A65" s="1">
        <f t="shared" ca="1" si="2"/>
        <v>2</v>
      </c>
      <c r="B65" s="1">
        <f t="shared" ca="1" si="3"/>
        <v>22691</v>
      </c>
      <c r="C65" s="1">
        <f t="shared" ca="1" si="0"/>
        <v>98146</v>
      </c>
      <c r="D65" s="1">
        <f t="shared" ca="1" si="4"/>
        <v>2</v>
      </c>
      <c r="E65" s="1">
        <f t="shared" ca="1" si="5"/>
        <v>64</v>
      </c>
      <c r="F65" s="1">
        <f t="shared" ca="1" si="6"/>
        <v>1</v>
      </c>
      <c r="G65" s="1">
        <f t="shared" ca="1" si="7"/>
        <v>1</v>
      </c>
      <c r="H65" s="1">
        <f t="shared" ca="1" si="1"/>
        <v>1</v>
      </c>
      <c r="I65" s="1">
        <f t="shared" ca="1" si="8"/>
        <v>1</v>
      </c>
      <c r="J65" s="1">
        <f t="shared" ca="1" si="9"/>
        <v>1</v>
      </c>
      <c r="K65" s="1">
        <f t="shared" ca="1" si="10"/>
        <v>7.1462891200493992</v>
      </c>
      <c r="L65" s="1">
        <f t="shared" ca="1" si="11"/>
        <v>6</v>
      </c>
      <c r="M65" s="1"/>
      <c r="N65" s="1"/>
    </row>
    <row r="66" spans="1:14" x14ac:dyDescent="0.2">
      <c r="A66" s="1">
        <f t="shared" ca="1" si="2"/>
        <v>1</v>
      </c>
      <c r="B66" s="1">
        <f t="shared" ca="1" si="3"/>
        <v>24958</v>
      </c>
      <c r="C66" s="1">
        <f t="shared" ref="C66:C129" ca="1" si="12">ROUND(B66*0.5+31900*A66+(E66-18)*500,0)</f>
        <v>63379</v>
      </c>
      <c r="D66" s="1">
        <f t="shared" ca="1" si="4"/>
        <v>2</v>
      </c>
      <c r="E66" s="1">
        <f t="shared" ca="1" si="5"/>
        <v>56</v>
      </c>
      <c r="F66" s="1">
        <f t="shared" ca="1" si="6"/>
        <v>1</v>
      </c>
      <c r="G66" s="1">
        <f t="shared" ca="1" si="7"/>
        <v>1</v>
      </c>
      <c r="H66" s="1">
        <f t="shared" ref="H66:H129" ca="1" si="13">IF(E66&gt;18, IF(C66&gt;31900,1,0),0)</f>
        <v>1</v>
      </c>
      <c r="I66" s="1">
        <f t="shared" ca="1" si="8"/>
        <v>1</v>
      </c>
      <c r="J66" s="1">
        <f t="shared" ca="1" si="9"/>
        <v>1</v>
      </c>
      <c r="K66" s="1">
        <f t="shared" ca="1" si="10"/>
        <v>5.796326317910717</v>
      </c>
      <c r="L66" s="1">
        <f t="shared" ca="1" si="11"/>
        <v>2</v>
      </c>
      <c r="M66" s="1"/>
      <c r="N66" s="1"/>
    </row>
    <row r="67" spans="1:14" x14ac:dyDescent="0.2">
      <c r="A67" s="1">
        <f t="shared" ref="A67:A130" ca="1" si="14">ROUND(RAND(),0)+IF(B67&gt;19300,1,0)</f>
        <v>2</v>
      </c>
      <c r="B67" s="1">
        <f t="shared" ref="B67:B130" ca="1" si="15">ROUND(_xlfn.NORM.INV(RAND(),19300,5000),0)</f>
        <v>23968</v>
      </c>
      <c r="C67" s="1">
        <f t="shared" ca="1" si="12"/>
        <v>85784</v>
      </c>
      <c r="D67" s="1">
        <f t="shared" ref="D67:D130" ca="1" si="16">IF(C67&gt;=31900,1,0)+IF(B67&gt;=19300,1,0)</f>
        <v>2</v>
      </c>
      <c r="E67" s="1">
        <f t="shared" ref="E67:E130" ca="1" si="17">18+ROUND(RAND()*52,0)</f>
        <v>38</v>
      </c>
      <c r="F67" s="1">
        <f t="shared" ref="F67:F130" ca="1" si="18">IF(D67&gt;=1,1,0)</f>
        <v>1</v>
      </c>
      <c r="G67" s="1">
        <f t="shared" ref="G67:G130" ca="1" si="19">IF(E67&gt;28.4,1,0)</f>
        <v>1</v>
      </c>
      <c r="H67" s="1">
        <f t="shared" ca="1" si="13"/>
        <v>1</v>
      </c>
      <c r="I67" s="1">
        <f t="shared" ref="I67:I130" ca="1" si="20">ROUND(RAND(),0)</f>
        <v>1</v>
      </c>
      <c r="J67" s="1">
        <f t="shared" ref="J67:J130" ca="1" si="21">IF(E67&gt;45,1,0)</f>
        <v>0</v>
      </c>
      <c r="K67" s="1">
        <f t="shared" ref="K67:K130" ca="1" si="22" xml:space="preserve"> STANDARDIZE(D67,AVERAGE($D$2:$D$1000),STDEV($D$2:$D$1000)) + IF(E67&gt;28.4,1,0)+IF(F67=1,1,0)+IF(G67=1,1,0)+IF(H67=1,1,0)+IF(I67=1,1,0)+IF(J67=1,1,0) + STANDARDIZE(L67,AVERAGE($L$2:$L$1000),STDEV($L$2:$L$1000))</f>
        <v>5.4713077189800581</v>
      </c>
      <c r="L67" s="1">
        <f t="shared" ref="L67:L130" ca="1" si="23">ROUND(RAND()*10,0)</f>
        <v>4</v>
      </c>
      <c r="M67" s="1"/>
      <c r="N67" s="1"/>
    </row>
    <row r="68" spans="1:14" x14ac:dyDescent="0.2">
      <c r="A68" s="1">
        <f t="shared" ca="1" si="14"/>
        <v>0</v>
      </c>
      <c r="B68" s="1">
        <f t="shared" ca="1" si="15"/>
        <v>17856</v>
      </c>
      <c r="C68" s="1">
        <f t="shared" ca="1" si="12"/>
        <v>32428</v>
      </c>
      <c r="D68" s="1">
        <f t="shared" ca="1" si="16"/>
        <v>1</v>
      </c>
      <c r="E68" s="1">
        <f t="shared" ca="1" si="17"/>
        <v>65</v>
      </c>
      <c r="F68" s="1">
        <f t="shared" ca="1" si="18"/>
        <v>1</v>
      </c>
      <c r="G68" s="1">
        <f t="shared" ca="1" si="19"/>
        <v>1</v>
      </c>
      <c r="H68" s="1">
        <f t="shared" ca="1" si="13"/>
        <v>1</v>
      </c>
      <c r="I68" s="1">
        <f t="shared" ca="1" si="20"/>
        <v>0</v>
      </c>
      <c r="J68" s="1">
        <f t="shared" ca="1" si="21"/>
        <v>1</v>
      </c>
      <c r="K68" s="1">
        <f t="shared" ca="1" si="22"/>
        <v>3.5158214749639329</v>
      </c>
      <c r="L68" s="1">
        <f t="shared" ca="1" si="23"/>
        <v>2</v>
      </c>
      <c r="M68" s="1"/>
      <c r="N68" s="1"/>
    </row>
    <row r="69" spans="1:14" x14ac:dyDescent="0.2">
      <c r="A69" s="1">
        <f t="shared" ca="1" si="14"/>
        <v>1</v>
      </c>
      <c r="B69" s="1">
        <f t="shared" ca="1" si="15"/>
        <v>17985</v>
      </c>
      <c r="C69" s="1">
        <f t="shared" ca="1" si="12"/>
        <v>65393</v>
      </c>
      <c r="D69" s="1">
        <f t="shared" ca="1" si="16"/>
        <v>1</v>
      </c>
      <c r="E69" s="1">
        <f t="shared" ca="1" si="17"/>
        <v>67</v>
      </c>
      <c r="F69" s="1">
        <f t="shared" ca="1" si="18"/>
        <v>1</v>
      </c>
      <c r="G69" s="1">
        <f t="shared" ca="1" si="19"/>
        <v>1</v>
      </c>
      <c r="H69" s="1">
        <f t="shared" ca="1" si="13"/>
        <v>1</v>
      </c>
      <c r="I69" s="1">
        <f t="shared" ca="1" si="20"/>
        <v>1</v>
      </c>
      <c r="J69" s="1">
        <f t="shared" ca="1" si="21"/>
        <v>1</v>
      </c>
      <c r="K69" s="1">
        <f t="shared" ca="1" si="22"/>
        <v>5.5282935765679442</v>
      </c>
      <c r="L69" s="1">
        <f t="shared" ca="1" si="23"/>
        <v>5</v>
      </c>
      <c r="M69" s="1"/>
      <c r="N69" s="1"/>
    </row>
    <row r="70" spans="1:14" x14ac:dyDescent="0.2">
      <c r="A70" s="1">
        <f t="shared" ca="1" si="14"/>
        <v>1</v>
      </c>
      <c r="B70" s="1">
        <f t="shared" ca="1" si="15"/>
        <v>17959</v>
      </c>
      <c r="C70" s="1">
        <f t="shared" ca="1" si="12"/>
        <v>53880</v>
      </c>
      <c r="D70" s="1">
        <f t="shared" ca="1" si="16"/>
        <v>1</v>
      </c>
      <c r="E70" s="1">
        <f t="shared" ca="1" si="17"/>
        <v>44</v>
      </c>
      <c r="F70" s="1">
        <f t="shared" ca="1" si="18"/>
        <v>1</v>
      </c>
      <c r="G70" s="1">
        <f t="shared" ca="1" si="19"/>
        <v>1</v>
      </c>
      <c r="H70" s="1">
        <f t="shared" ca="1" si="13"/>
        <v>1</v>
      </c>
      <c r="I70" s="1">
        <f t="shared" ca="1" si="20"/>
        <v>1</v>
      </c>
      <c r="J70" s="1">
        <f t="shared" ca="1" si="21"/>
        <v>0</v>
      </c>
      <c r="K70" s="1">
        <f t="shared" ca="1" si="22"/>
        <v>5.2032749776372853</v>
      </c>
      <c r="L70" s="1">
        <f t="shared" ca="1" si="23"/>
        <v>7</v>
      </c>
      <c r="M70" s="1"/>
      <c r="N70" s="1"/>
    </row>
    <row r="71" spans="1:14" x14ac:dyDescent="0.2">
      <c r="A71" s="1">
        <f t="shared" ca="1" si="14"/>
        <v>0</v>
      </c>
      <c r="B71" s="1">
        <f t="shared" ca="1" si="15"/>
        <v>16881</v>
      </c>
      <c r="C71" s="1">
        <f t="shared" ca="1" si="12"/>
        <v>23941</v>
      </c>
      <c r="D71" s="1">
        <f t="shared" ca="1" si="16"/>
        <v>0</v>
      </c>
      <c r="E71" s="1">
        <f t="shared" ca="1" si="17"/>
        <v>49</v>
      </c>
      <c r="F71" s="1">
        <f t="shared" ca="1" si="18"/>
        <v>0</v>
      </c>
      <c r="G71" s="1">
        <f t="shared" ca="1" si="19"/>
        <v>1</v>
      </c>
      <c r="H71" s="1">
        <f t="shared" ca="1" si="13"/>
        <v>0</v>
      </c>
      <c r="I71" s="1">
        <f t="shared" ca="1" si="20"/>
        <v>0</v>
      </c>
      <c r="J71" s="1">
        <f t="shared" ca="1" si="21"/>
        <v>1</v>
      </c>
      <c r="K71" s="1">
        <f t="shared" ca="1" si="22"/>
        <v>2.5977515357598433</v>
      </c>
      <c r="L71" s="1">
        <f t="shared" ca="1" si="23"/>
        <v>9</v>
      </c>
      <c r="M71" s="1"/>
      <c r="N71" s="1"/>
    </row>
    <row r="72" spans="1:14" x14ac:dyDescent="0.2">
      <c r="A72" s="1">
        <f t="shared" ca="1" si="14"/>
        <v>1</v>
      </c>
      <c r="B72" s="1">
        <f t="shared" ca="1" si="15"/>
        <v>11262</v>
      </c>
      <c r="C72" s="1">
        <f t="shared" ca="1" si="12"/>
        <v>46531</v>
      </c>
      <c r="D72" s="1">
        <f t="shared" ca="1" si="16"/>
        <v>1</v>
      </c>
      <c r="E72" s="1">
        <f t="shared" ca="1" si="17"/>
        <v>36</v>
      </c>
      <c r="F72" s="1">
        <f t="shared" ca="1" si="18"/>
        <v>1</v>
      </c>
      <c r="G72" s="1">
        <f t="shared" ca="1" si="19"/>
        <v>1</v>
      </c>
      <c r="H72" s="1">
        <f t="shared" ca="1" si="13"/>
        <v>1</v>
      </c>
      <c r="I72" s="1">
        <f t="shared" ca="1" si="20"/>
        <v>1</v>
      </c>
      <c r="J72" s="1">
        <f t="shared" ca="1" si="21"/>
        <v>0</v>
      </c>
      <c r="K72" s="1">
        <f t="shared" ca="1" si="22"/>
        <v>4.8657842771026152</v>
      </c>
      <c r="L72" s="1">
        <f t="shared" ca="1" si="23"/>
        <v>6</v>
      </c>
      <c r="M72" s="1"/>
      <c r="N72" s="1"/>
    </row>
    <row r="73" spans="1:14" x14ac:dyDescent="0.2">
      <c r="A73" s="1">
        <f t="shared" ca="1" si="14"/>
        <v>1</v>
      </c>
      <c r="B73" s="1">
        <f t="shared" ca="1" si="15"/>
        <v>28402</v>
      </c>
      <c r="C73" s="1">
        <f t="shared" ca="1" si="12"/>
        <v>63101</v>
      </c>
      <c r="D73" s="1">
        <f t="shared" ca="1" si="16"/>
        <v>2</v>
      </c>
      <c r="E73" s="1">
        <f t="shared" ca="1" si="17"/>
        <v>52</v>
      </c>
      <c r="F73" s="1">
        <f t="shared" ca="1" si="18"/>
        <v>1</v>
      </c>
      <c r="G73" s="1">
        <f t="shared" ca="1" si="19"/>
        <v>1</v>
      </c>
      <c r="H73" s="1">
        <f t="shared" ca="1" si="13"/>
        <v>1</v>
      </c>
      <c r="I73" s="1">
        <f t="shared" ca="1" si="20"/>
        <v>1</v>
      </c>
      <c r="J73" s="1">
        <f t="shared" ca="1" si="21"/>
        <v>1</v>
      </c>
      <c r="K73" s="1">
        <f t="shared" ca="1" si="22"/>
        <v>5.796326317910717</v>
      </c>
      <c r="L73" s="1">
        <f t="shared" ca="1" si="23"/>
        <v>2</v>
      </c>
      <c r="M73" s="1"/>
      <c r="N73" s="1"/>
    </row>
    <row r="74" spans="1:14" x14ac:dyDescent="0.2">
      <c r="A74" s="1">
        <f t="shared" ca="1" si="14"/>
        <v>2</v>
      </c>
      <c r="B74" s="1">
        <f t="shared" ca="1" si="15"/>
        <v>23693</v>
      </c>
      <c r="C74" s="1">
        <f t="shared" ca="1" si="12"/>
        <v>86647</v>
      </c>
      <c r="D74" s="1">
        <f t="shared" ca="1" si="16"/>
        <v>2</v>
      </c>
      <c r="E74" s="1">
        <f t="shared" ca="1" si="17"/>
        <v>40</v>
      </c>
      <c r="F74" s="1">
        <f t="shared" ca="1" si="18"/>
        <v>1</v>
      </c>
      <c r="G74" s="1">
        <f t="shared" ca="1" si="19"/>
        <v>1</v>
      </c>
      <c r="H74" s="1">
        <f t="shared" ca="1" si="13"/>
        <v>1</v>
      </c>
      <c r="I74" s="1">
        <f t="shared" ca="1" si="20"/>
        <v>0</v>
      </c>
      <c r="J74" s="1">
        <f t="shared" ca="1" si="21"/>
        <v>0</v>
      </c>
      <c r="K74" s="1">
        <f t="shared" ca="1" si="22"/>
        <v>6.1587612216534104</v>
      </c>
      <c r="L74" s="1">
        <f t="shared" ca="1" si="23"/>
        <v>9</v>
      </c>
      <c r="M74" s="1"/>
      <c r="N74" s="1"/>
    </row>
    <row r="75" spans="1:14" x14ac:dyDescent="0.2">
      <c r="A75" s="1">
        <f t="shared" ca="1" si="14"/>
        <v>2</v>
      </c>
      <c r="B75" s="1">
        <f t="shared" ca="1" si="15"/>
        <v>20150</v>
      </c>
      <c r="C75" s="1">
        <f t="shared" ca="1" si="12"/>
        <v>86375</v>
      </c>
      <c r="D75" s="1">
        <f t="shared" ca="1" si="16"/>
        <v>2</v>
      </c>
      <c r="E75" s="1">
        <f t="shared" ca="1" si="17"/>
        <v>43</v>
      </c>
      <c r="F75" s="1">
        <f t="shared" ca="1" si="18"/>
        <v>1</v>
      </c>
      <c r="G75" s="1">
        <f t="shared" ca="1" si="19"/>
        <v>1</v>
      </c>
      <c r="H75" s="1">
        <f t="shared" ca="1" si="13"/>
        <v>1</v>
      </c>
      <c r="I75" s="1">
        <f t="shared" ca="1" si="20"/>
        <v>1</v>
      </c>
      <c r="J75" s="1">
        <f t="shared" ca="1" si="21"/>
        <v>0</v>
      </c>
      <c r="K75" s="1">
        <f t="shared" ca="1" si="22"/>
        <v>5.4713077189800581</v>
      </c>
      <c r="L75" s="1">
        <f t="shared" ca="1" si="23"/>
        <v>4</v>
      </c>
      <c r="M75" s="1"/>
      <c r="N75" s="1"/>
    </row>
    <row r="76" spans="1:14" x14ac:dyDescent="0.2">
      <c r="A76" s="1">
        <f t="shared" ca="1" si="14"/>
        <v>0</v>
      </c>
      <c r="B76" s="1">
        <f t="shared" ca="1" si="15"/>
        <v>15495</v>
      </c>
      <c r="C76" s="1">
        <f t="shared" ca="1" si="12"/>
        <v>20748</v>
      </c>
      <c r="D76" s="1">
        <f t="shared" ca="1" si="16"/>
        <v>0</v>
      </c>
      <c r="E76" s="1">
        <f t="shared" ca="1" si="17"/>
        <v>44</v>
      </c>
      <c r="F76" s="1">
        <f t="shared" ca="1" si="18"/>
        <v>0</v>
      </c>
      <c r="G76" s="1">
        <f t="shared" ca="1" si="19"/>
        <v>1</v>
      </c>
      <c r="H76" s="1">
        <f t="shared" ca="1" si="13"/>
        <v>0</v>
      </c>
      <c r="I76" s="1">
        <f t="shared" ca="1" si="20"/>
        <v>1</v>
      </c>
      <c r="J76" s="1">
        <f t="shared" ca="1" si="21"/>
        <v>0</v>
      </c>
      <c r="K76" s="1">
        <f t="shared" ca="1" si="22"/>
        <v>1.2477887336211611</v>
      </c>
      <c r="L76" s="1">
        <f t="shared" ca="1" si="23"/>
        <v>5</v>
      </c>
      <c r="M76" s="1"/>
      <c r="N76" s="1"/>
    </row>
    <row r="77" spans="1:14" x14ac:dyDescent="0.2">
      <c r="A77" s="1">
        <f t="shared" ca="1" si="14"/>
        <v>1</v>
      </c>
      <c r="B77" s="1">
        <f t="shared" ca="1" si="15"/>
        <v>19434</v>
      </c>
      <c r="C77" s="1">
        <f t="shared" ca="1" si="12"/>
        <v>56117</v>
      </c>
      <c r="D77" s="1">
        <f t="shared" ca="1" si="16"/>
        <v>2</v>
      </c>
      <c r="E77" s="1">
        <f t="shared" ca="1" si="17"/>
        <v>47</v>
      </c>
      <c r="F77" s="1">
        <f t="shared" ca="1" si="18"/>
        <v>1</v>
      </c>
      <c r="G77" s="1">
        <f t="shared" ca="1" si="19"/>
        <v>1</v>
      </c>
      <c r="H77" s="1">
        <f t="shared" ca="1" si="13"/>
        <v>1</v>
      </c>
      <c r="I77" s="1">
        <f t="shared" ca="1" si="20"/>
        <v>1</v>
      </c>
      <c r="J77" s="1">
        <f t="shared" ca="1" si="21"/>
        <v>1</v>
      </c>
      <c r="K77" s="1">
        <f t="shared" ca="1" si="22"/>
        <v>7.8212705211187403</v>
      </c>
      <c r="L77" s="1">
        <f t="shared" ca="1" si="23"/>
        <v>8</v>
      </c>
      <c r="M77" s="1"/>
      <c r="N77" s="1"/>
    </row>
    <row r="78" spans="1:14" x14ac:dyDescent="0.2">
      <c r="A78" s="1">
        <f t="shared" ca="1" si="14"/>
        <v>1</v>
      </c>
      <c r="B78" s="1">
        <f t="shared" ca="1" si="15"/>
        <v>8178</v>
      </c>
      <c r="C78" s="1">
        <f t="shared" ca="1" si="12"/>
        <v>47489</v>
      </c>
      <c r="D78" s="1">
        <f t="shared" ca="1" si="16"/>
        <v>1</v>
      </c>
      <c r="E78" s="1">
        <f t="shared" ca="1" si="17"/>
        <v>41</v>
      </c>
      <c r="F78" s="1">
        <f t="shared" ca="1" si="18"/>
        <v>1</v>
      </c>
      <c r="G78" s="1">
        <f t="shared" ca="1" si="19"/>
        <v>1</v>
      </c>
      <c r="H78" s="1">
        <f t="shared" ca="1" si="13"/>
        <v>1</v>
      </c>
      <c r="I78" s="1">
        <f t="shared" ca="1" si="20"/>
        <v>0</v>
      </c>
      <c r="J78" s="1">
        <f t="shared" ca="1" si="21"/>
        <v>0</v>
      </c>
      <c r="K78" s="1">
        <f t="shared" ca="1" si="22"/>
        <v>4.2032749776372853</v>
      </c>
      <c r="L78" s="1">
        <f t="shared" ca="1" si="23"/>
        <v>7</v>
      </c>
      <c r="M78" s="1"/>
      <c r="N78" s="1"/>
    </row>
    <row r="79" spans="1:14" x14ac:dyDescent="0.2">
      <c r="A79" s="1">
        <f t="shared" ca="1" si="14"/>
        <v>0</v>
      </c>
      <c r="B79" s="1">
        <f t="shared" ca="1" si="15"/>
        <v>16423</v>
      </c>
      <c r="C79" s="1">
        <f t="shared" ca="1" si="12"/>
        <v>12712</v>
      </c>
      <c r="D79" s="1">
        <f t="shared" ca="1" si="16"/>
        <v>0</v>
      </c>
      <c r="E79" s="1">
        <f t="shared" ca="1" si="17"/>
        <v>27</v>
      </c>
      <c r="F79" s="1">
        <f t="shared" ca="1" si="18"/>
        <v>0</v>
      </c>
      <c r="G79" s="1">
        <f t="shared" ca="1" si="19"/>
        <v>0</v>
      </c>
      <c r="H79" s="1">
        <f t="shared" ca="1" si="13"/>
        <v>0</v>
      </c>
      <c r="I79" s="1">
        <f t="shared" ca="1" si="20"/>
        <v>1</v>
      </c>
      <c r="J79" s="1">
        <f t="shared" ca="1" si="21"/>
        <v>0</v>
      </c>
      <c r="K79" s="1">
        <f t="shared" ca="1" si="22"/>
        <v>-0.41472056584416839</v>
      </c>
      <c r="L79" s="1">
        <f t="shared" ca="1" si="23"/>
        <v>6</v>
      </c>
      <c r="M79" s="1"/>
      <c r="N79" s="1"/>
    </row>
    <row r="80" spans="1:14" x14ac:dyDescent="0.2">
      <c r="A80" s="1">
        <f t="shared" ca="1" si="14"/>
        <v>1</v>
      </c>
      <c r="B80" s="1">
        <f t="shared" ca="1" si="15"/>
        <v>24455</v>
      </c>
      <c r="C80" s="1">
        <f t="shared" ca="1" si="12"/>
        <v>52628</v>
      </c>
      <c r="D80" s="1">
        <f t="shared" ca="1" si="16"/>
        <v>2</v>
      </c>
      <c r="E80" s="1">
        <f t="shared" ca="1" si="17"/>
        <v>35</v>
      </c>
      <c r="F80" s="1">
        <f t="shared" ca="1" si="18"/>
        <v>1</v>
      </c>
      <c r="G80" s="1">
        <f t="shared" ca="1" si="19"/>
        <v>1</v>
      </c>
      <c r="H80" s="1">
        <f t="shared" ca="1" si="13"/>
        <v>1</v>
      </c>
      <c r="I80" s="1">
        <f t="shared" ca="1" si="20"/>
        <v>1</v>
      </c>
      <c r="J80" s="1">
        <f t="shared" ca="1" si="21"/>
        <v>0</v>
      </c>
      <c r="K80" s="1">
        <f t="shared" ca="1" si="22"/>
        <v>5.133817018445388</v>
      </c>
      <c r="L80" s="1">
        <f t="shared" ca="1" si="23"/>
        <v>3</v>
      </c>
      <c r="M80" s="1"/>
      <c r="N80" s="1"/>
    </row>
    <row r="81" spans="1:14" x14ac:dyDescent="0.2">
      <c r="A81" s="1">
        <f t="shared" ca="1" si="14"/>
        <v>1</v>
      </c>
      <c r="B81" s="1">
        <f t="shared" ca="1" si="15"/>
        <v>24113</v>
      </c>
      <c r="C81" s="1">
        <f t="shared" ca="1" si="12"/>
        <v>58957</v>
      </c>
      <c r="D81" s="1">
        <f t="shared" ca="1" si="16"/>
        <v>2</v>
      </c>
      <c r="E81" s="1">
        <f t="shared" ca="1" si="17"/>
        <v>48</v>
      </c>
      <c r="F81" s="1">
        <f t="shared" ca="1" si="18"/>
        <v>1</v>
      </c>
      <c r="G81" s="1">
        <f t="shared" ca="1" si="19"/>
        <v>1</v>
      </c>
      <c r="H81" s="1">
        <f t="shared" ca="1" si="13"/>
        <v>1</v>
      </c>
      <c r="I81" s="1">
        <f t="shared" ca="1" si="20"/>
        <v>1</v>
      </c>
      <c r="J81" s="1">
        <f t="shared" ca="1" si="21"/>
        <v>1</v>
      </c>
      <c r="K81" s="1">
        <f t="shared" ca="1" si="22"/>
        <v>6.133817018445388</v>
      </c>
      <c r="L81" s="1">
        <f t="shared" ca="1" si="23"/>
        <v>3</v>
      </c>
      <c r="M81" s="1"/>
      <c r="N81" s="1"/>
    </row>
    <row r="82" spans="1:14" x14ac:dyDescent="0.2">
      <c r="A82" s="1">
        <f t="shared" ca="1" si="14"/>
        <v>0</v>
      </c>
      <c r="B82" s="1">
        <f t="shared" ca="1" si="15"/>
        <v>14895</v>
      </c>
      <c r="C82" s="1">
        <f t="shared" ca="1" si="12"/>
        <v>33448</v>
      </c>
      <c r="D82" s="1">
        <f t="shared" ca="1" si="16"/>
        <v>1</v>
      </c>
      <c r="E82" s="1">
        <f t="shared" ca="1" si="17"/>
        <v>70</v>
      </c>
      <c r="F82" s="1">
        <f t="shared" ca="1" si="18"/>
        <v>1</v>
      </c>
      <c r="G82" s="1">
        <f t="shared" ca="1" si="19"/>
        <v>1</v>
      </c>
      <c r="H82" s="1">
        <f t="shared" ca="1" si="13"/>
        <v>1</v>
      </c>
      <c r="I82" s="1">
        <f t="shared" ca="1" si="20"/>
        <v>0</v>
      </c>
      <c r="J82" s="1">
        <f t="shared" ca="1" si="21"/>
        <v>1</v>
      </c>
      <c r="K82" s="1">
        <f t="shared" ca="1" si="22"/>
        <v>4.8657842771026152</v>
      </c>
      <c r="L82" s="1">
        <f t="shared" ca="1" si="23"/>
        <v>6</v>
      </c>
      <c r="M82" s="1"/>
      <c r="N82" s="1"/>
    </row>
    <row r="83" spans="1:14" x14ac:dyDescent="0.2">
      <c r="A83" s="1">
        <f t="shared" ca="1" si="14"/>
        <v>0</v>
      </c>
      <c r="B83" s="1">
        <f t="shared" ca="1" si="15"/>
        <v>15780</v>
      </c>
      <c r="C83" s="1">
        <f t="shared" ca="1" si="12"/>
        <v>13390</v>
      </c>
      <c r="D83" s="1">
        <f t="shared" ca="1" si="16"/>
        <v>0</v>
      </c>
      <c r="E83" s="1">
        <f t="shared" ca="1" si="17"/>
        <v>29</v>
      </c>
      <c r="F83" s="1">
        <f t="shared" ca="1" si="18"/>
        <v>0</v>
      </c>
      <c r="G83" s="1">
        <f t="shared" ca="1" si="19"/>
        <v>1</v>
      </c>
      <c r="H83" s="1">
        <f t="shared" ca="1" si="13"/>
        <v>0</v>
      </c>
      <c r="I83" s="1">
        <f t="shared" ca="1" si="20"/>
        <v>1</v>
      </c>
      <c r="J83" s="1">
        <f t="shared" ca="1" si="21"/>
        <v>0</v>
      </c>
      <c r="K83" s="1">
        <f t="shared" ca="1" si="22"/>
        <v>2.5977515357598433</v>
      </c>
      <c r="L83" s="1">
        <f t="shared" ca="1" si="23"/>
        <v>9</v>
      </c>
      <c r="M83" s="1"/>
      <c r="N83" s="1"/>
    </row>
    <row r="84" spans="1:14" x14ac:dyDescent="0.2">
      <c r="A84" s="1">
        <f t="shared" ca="1" si="14"/>
        <v>2</v>
      </c>
      <c r="B84" s="1">
        <f t="shared" ca="1" si="15"/>
        <v>26204</v>
      </c>
      <c r="C84" s="1">
        <f t="shared" ca="1" si="12"/>
        <v>76902</v>
      </c>
      <c r="D84" s="1">
        <f t="shared" ca="1" si="16"/>
        <v>2</v>
      </c>
      <c r="E84" s="1">
        <f t="shared" ca="1" si="17"/>
        <v>18</v>
      </c>
      <c r="F84" s="1">
        <f t="shared" ca="1" si="18"/>
        <v>1</v>
      </c>
      <c r="G84" s="1">
        <f t="shared" ca="1" si="19"/>
        <v>0</v>
      </c>
      <c r="H84" s="1">
        <f t="shared" ca="1" si="13"/>
        <v>0</v>
      </c>
      <c r="I84" s="1">
        <f t="shared" ca="1" si="20"/>
        <v>0</v>
      </c>
      <c r="J84" s="1">
        <f t="shared" ca="1" si="21"/>
        <v>0</v>
      </c>
      <c r="K84" s="1">
        <f t="shared" ca="1" si="22"/>
        <v>0.45883561737604639</v>
      </c>
      <c r="L84" s="1">
        <f t="shared" ca="1" si="23"/>
        <v>1</v>
      </c>
      <c r="M84" s="1"/>
      <c r="N84" s="1"/>
    </row>
    <row r="85" spans="1:14" x14ac:dyDescent="0.2">
      <c r="A85" s="1">
        <f t="shared" ca="1" si="14"/>
        <v>1</v>
      </c>
      <c r="B85" s="1">
        <f t="shared" ca="1" si="15"/>
        <v>23927</v>
      </c>
      <c r="C85" s="1">
        <f t="shared" ca="1" si="12"/>
        <v>48364</v>
      </c>
      <c r="D85" s="1">
        <f t="shared" ca="1" si="16"/>
        <v>2</v>
      </c>
      <c r="E85" s="1">
        <f t="shared" ca="1" si="17"/>
        <v>27</v>
      </c>
      <c r="F85" s="1">
        <f t="shared" ca="1" si="18"/>
        <v>1</v>
      </c>
      <c r="G85" s="1">
        <f t="shared" ca="1" si="19"/>
        <v>0</v>
      </c>
      <c r="H85" s="1">
        <f t="shared" ca="1" si="13"/>
        <v>1</v>
      </c>
      <c r="I85" s="1">
        <f t="shared" ca="1" si="20"/>
        <v>1</v>
      </c>
      <c r="J85" s="1">
        <f t="shared" ca="1" si="21"/>
        <v>0</v>
      </c>
      <c r="K85" s="1">
        <f t="shared" ca="1" si="22"/>
        <v>4.8212705211187403</v>
      </c>
      <c r="L85" s="1">
        <f t="shared" ca="1" si="23"/>
        <v>8</v>
      </c>
      <c r="M85" s="1"/>
      <c r="N85" s="1"/>
    </row>
    <row r="86" spans="1:14" x14ac:dyDescent="0.2">
      <c r="A86" s="1">
        <f t="shared" ca="1" si="14"/>
        <v>2</v>
      </c>
      <c r="B86" s="1">
        <f t="shared" ca="1" si="15"/>
        <v>24516</v>
      </c>
      <c r="C86" s="1">
        <f t="shared" ca="1" si="12"/>
        <v>99558</v>
      </c>
      <c r="D86" s="1">
        <f t="shared" ca="1" si="16"/>
        <v>2</v>
      </c>
      <c r="E86" s="1">
        <f t="shared" ca="1" si="17"/>
        <v>65</v>
      </c>
      <c r="F86" s="1">
        <f t="shared" ca="1" si="18"/>
        <v>1</v>
      </c>
      <c r="G86" s="1">
        <f t="shared" ca="1" si="19"/>
        <v>1</v>
      </c>
      <c r="H86" s="1">
        <f t="shared" ca="1" si="13"/>
        <v>1</v>
      </c>
      <c r="I86" s="1">
        <f t="shared" ca="1" si="20"/>
        <v>0</v>
      </c>
      <c r="J86" s="1">
        <f t="shared" ca="1" si="21"/>
        <v>1</v>
      </c>
      <c r="K86" s="1">
        <f t="shared" ca="1" si="22"/>
        <v>5.8087984195147282</v>
      </c>
      <c r="L86" s="1">
        <f t="shared" ca="1" si="23"/>
        <v>5</v>
      </c>
      <c r="M86" s="1"/>
      <c r="N86" s="1"/>
    </row>
    <row r="87" spans="1:14" x14ac:dyDescent="0.2">
      <c r="A87" s="1">
        <f t="shared" ca="1" si="14"/>
        <v>1</v>
      </c>
      <c r="B87" s="1">
        <f t="shared" ca="1" si="15"/>
        <v>12543</v>
      </c>
      <c r="C87" s="1">
        <f t="shared" ca="1" si="12"/>
        <v>47672</v>
      </c>
      <c r="D87" s="1">
        <f t="shared" ca="1" si="16"/>
        <v>1</v>
      </c>
      <c r="E87" s="1">
        <f t="shared" ca="1" si="17"/>
        <v>37</v>
      </c>
      <c r="F87" s="1">
        <f t="shared" ca="1" si="18"/>
        <v>1</v>
      </c>
      <c r="G87" s="1">
        <f t="shared" ca="1" si="19"/>
        <v>1</v>
      </c>
      <c r="H87" s="1">
        <f t="shared" ca="1" si="13"/>
        <v>1</v>
      </c>
      <c r="I87" s="1">
        <f t="shared" ca="1" si="20"/>
        <v>0</v>
      </c>
      <c r="J87" s="1">
        <f t="shared" ca="1" si="21"/>
        <v>0</v>
      </c>
      <c r="K87" s="1">
        <f t="shared" ca="1" si="22"/>
        <v>5.2157470792412974</v>
      </c>
      <c r="L87" s="1">
        <f t="shared" ca="1" si="23"/>
        <v>10</v>
      </c>
      <c r="M87" s="1"/>
      <c r="N87" s="1"/>
    </row>
    <row r="88" spans="1:14" x14ac:dyDescent="0.2">
      <c r="A88" s="1">
        <f t="shared" ca="1" si="14"/>
        <v>0</v>
      </c>
      <c r="B88" s="1">
        <f t="shared" ca="1" si="15"/>
        <v>17084</v>
      </c>
      <c r="C88" s="1">
        <f t="shared" ca="1" si="12"/>
        <v>25042</v>
      </c>
      <c r="D88" s="1">
        <f t="shared" ca="1" si="16"/>
        <v>0</v>
      </c>
      <c r="E88" s="1">
        <f t="shared" ca="1" si="17"/>
        <v>51</v>
      </c>
      <c r="F88" s="1">
        <f t="shared" ca="1" si="18"/>
        <v>0</v>
      </c>
      <c r="G88" s="1">
        <f t="shared" ca="1" si="19"/>
        <v>1</v>
      </c>
      <c r="H88" s="1">
        <f t="shared" ca="1" si="13"/>
        <v>0</v>
      </c>
      <c r="I88" s="1">
        <f t="shared" ca="1" si="20"/>
        <v>1</v>
      </c>
      <c r="J88" s="1">
        <f t="shared" ca="1" si="21"/>
        <v>1</v>
      </c>
      <c r="K88" s="1">
        <f t="shared" ca="1" si="22"/>
        <v>2.2477887336211611</v>
      </c>
      <c r="L88" s="1">
        <f t="shared" ca="1" si="23"/>
        <v>5</v>
      </c>
      <c r="M88" s="1"/>
      <c r="N88" s="1"/>
    </row>
    <row r="89" spans="1:14" x14ac:dyDescent="0.2">
      <c r="A89" s="1">
        <f t="shared" ca="1" si="14"/>
        <v>2</v>
      </c>
      <c r="B89" s="1">
        <f t="shared" ca="1" si="15"/>
        <v>21437</v>
      </c>
      <c r="C89" s="1">
        <f t="shared" ca="1" si="12"/>
        <v>89519</v>
      </c>
      <c r="D89" s="1">
        <f t="shared" ca="1" si="16"/>
        <v>2</v>
      </c>
      <c r="E89" s="1">
        <f t="shared" ca="1" si="17"/>
        <v>48</v>
      </c>
      <c r="F89" s="1">
        <f t="shared" ca="1" si="18"/>
        <v>1</v>
      </c>
      <c r="G89" s="1">
        <f t="shared" ca="1" si="19"/>
        <v>1</v>
      </c>
      <c r="H89" s="1">
        <f t="shared" ca="1" si="13"/>
        <v>1</v>
      </c>
      <c r="I89" s="1">
        <f t="shared" ca="1" si="20"/>
        <v>0</v>
      </c>
      <c r="J89" s="1">
        <f t="shared" ca="1" si="21"/>
        <v>1</v>
      </c>
      <c r="K89" s="1">
        <f t="shared" ca="1" si="22"/>
        <v>7.4962519221880815</v>
      </c>
      <c r="L89" s="1">
        <f t="shared" ca="1" si="23"/>
        <v>10</v>
      </c>
      <c r="M89" s="1"/>
      <c r="N89" s="1"/>
    </row>
    <row r="90" spans="1:14" x14ac:dyDescent="0.2">
      <c r="A90" s="1">
        <f t="shared" ca="1" si="14"/>
        <v>2</v>
      </c>
      <c r="B90" s="1">
        <f t="shared" ca="1" si="15"/>
        <v>23170</v>
      </c>
      <c r="C90" s="1">
        <f t="shared" ca="1" si="12"/>
        <v>76885</v>
      </c>
      <c r="D90" s="1">
        <f t="shared" ca="1" si="16"/>
        <v>2</v>
      </c>
      <c r="E90" s="1">
        <f t="shared" ca="1" si="17"/>
        <v>21</v>
      </c>
      <c r="F90" s="1">
        <f t="shared" ca="1" si="18"/>
        <v>1</v>
      </c>
      <c r="G90" s="1">
        <f t="shared" ca="1" si="19"/>
        <v>0</v>
      </c>
      <c r="H90" s="1">
        <f t="shared" ca="1" si="13"/>
        <v>1</v>
      </c>
      <c r="I90" s="1">
        <f t="shared" ca="1" si="20"/>
        <v>0</v>
      </c>
      <c r="J90" s="1">
        <f t="shared" ca="1" si="21"/>
        <v>0</v>
      </c>
      <c r="K90" s="1">
        <f t="shared" ca="1" si="22"/>
        <v>2.8087984195147286</v>
      </c>
      <c r="L90" s="1">
        <f t="shared" ca="1" si="23"/>
        <v>5</v>
      </c>
      <c r="M90" s="1"/>
      <c r="N90" s="1"/>
    </row>
    <row r="91" spans="1:14" x14ac:dyDescent="0.2">
      <c r="A91" s="1">
        <f t="shared" ca="1" si="14"/>
        <v>0</v>
      </c>
      <c r="B91" s="1">
        <f t="shared" ca="1" si="15"/>
        <v>14320</v>
      </c>
      <c r="C91" s="1">
        <f t="shared" ca="1" si="12"/>
        <v>16660</v>
      </c>
      <c r="D91" s="1">
        <f t="shared" ca="1" si="16"/>
        <v>0</v>
      </c>
      <c r="E91" s="1">
        <f t="shared" ca="1" si="17"/>
        <v>37</v>
      </c>
      <c r="F91" s="1">
        <f t="shared" ca="1" si="18"/>
        <v>0</v>
      </c>
      <c r="G91" s="1">
        <f t="shared" ca="1" si="19"/>
        <v>1</v>
      </c>
      <c r="H91" s="1">
        <f t="shared" ca="1" si="13"/>
        <v>0</v>
      </c>
      <c r="I91" s="1">
        <f t="shared" ca="1" si="20"/>
        <v>1</v>
      </c>
      <c r="J91" s="1">
        <f t="shared" ca="1" si="21"/>
        <v>0</v>
      </c>
      <c r="K91" s="1">
        <f t="shared" ca="1" si="22"/>
        <v>0.57280733255181993</v>
      </c>
      <c r="L91" s="1">
        <f t="shared" ca="1" si="23"/>
        <v>3</v>
      </c>
      <c r="M91" s="1"/>
      <c r="N91" s="1"/>
    </row>
    <row r="92" spans="1:14" x14ac:dyDescent="0.2">
      <c r="A92" s="1">
        <f t="shared" ca="1" si="14"/>
        <v>1</v>
      </c>
      <c r="B92" s="1">
        <f t="shared" ca="1" si="15"/>
        <v>20560</v>
      </c>
      <c r="C92" s="1">
        <f t="shared" ca="1" si="12"/>
        <v>50180</v>
      </c>
      <c r="D92" s="1">
        <f t="shared" ca="1" si="16"/>
        <v>2</v>
      </c>
      <c r="E92" s="1">
        <f t="shared" ca="1" si="17"/>
        <v>34</v>
      </c>
      <c r="F92" s="1">
        <f t="shared" ca="1" si="18"/>
        <v>1</v>
      </c>
      <c r="G92" s="1">
        <f t="shared" ca="1" si="19"/>
        <v>1</v>
      </c>
      <c r="H92" s="1">
        <f t="shared" ca="1" si="13"/>
        <v>1</v>
      </c>
      <c r="I92" s="1">
        <f t="shared" ca="1" si="20"/>
        <v>0</v>
      </c>
      <c r="J92" s="1">
        <f t="shared" ca="1" si="21"/>
        <v>0</v>
      </c>
      <c r="K92" s="1">
        <f t="shared" ca="1" si="22"/>
        <v>4.133817018445388</v>
      </c>
      <c r="L92" s="1">
        <f t="shared" ca="1" si="23"/>
        <v>3</v>
      </c>
      <c r="M92" s="1"/>
      <c r="N92" s="1"/>
    </row>
    <row r="93" spans="1:14" x14ac:dyDescent="0.2">
      <c r="A93" s="1">
        <f t="shared" ca="1" si="14"/>
        <v>1</v>
      </c>
      <c r="B93" s="1">
        <f t="shared" ca="1" si="15"/>
        <v>15044</v>
      </c>
      <c r="C93" s="1">
        <f t="shared" ca="1" si="12"/>
        <v>45422</v>
      </c>
      <c r="D93" s="1">
        <f t="shared" ca="1" si="16"/>
        <v>1</v>
      </c>
      <c r="E93" s="1">
        <f t="shared" ca="1" si="17"/>
        <v>30</v>
      </c>
      <c r="F93" s="1">
        <f t="shared" ca="1" si="18"/>
        <v>1</v>
      </c>
      <c r="G93" s="1">
        <f t="shared" ca="1" si="19"/>
        <v>1</v>
      </c>
      <c r="H93" s="1">
        <f t="shared" ca="1" si="13"/>
        <v>1</v>
      </c>
      <c r="I93" s="1">
        <f t="shared" ca="1" si="20"/>
        <v>1</v>
      </c>
      <c r="J93" s="1">
        <f t="shared" ca="1" si="21"/>
        <v>0</v>
      </c>
      <c r="K93" s="1">
        <f t="shared" ca="1" si="22"/>
        <v>3.1783307744292624</v>
      </c>
      <c r="L93" s="1">
        <f t="shared" ca="1" si="23"/>
        <v>1</v>
      </c>
      <c r="M93" s="1"/>
      <c r="N93" s="1"/>
    </row>
    <row r="94" spans="1:14" x14ac:dyDescent="0.2">
      <c r="A94" s="1">
        <f t="shared" ca="1" si="14"/>
        <v>0</v>
      </c>
      <c r="B94" s="1">
        <f t="shared" ca="1" si="15"/>
        <v>17295</v>
      </c>
      <c r="C94" s="1">
        <f t="shared" ca="1" si="12"/>
        <v>11148</v>
      </c>
      <c r="D94" s="1">
        <f t="shared" ca="1" si="16"/>
        <v>0</v>
      </c>
      <c r="E94" s="1">
        <f t="shared" ca="1" si="17"/>
        <v>23</v>
      </c>
      <c r="F94" s="1">
        <f t="shared" ca="1" si="18"/>
        <v>0</v>
      </c>
      <c r="G94" s="1">
        <f t="shared" ca="1" si="19"/>
        <v>0</v>
      </c>
      <c r="H94" s="1">
        <f t="shared" ca="1" si="13"/>
        <v>0</v>
      </c>
      <c r="I94" s="1">
        <f t="shared" ca="1" si="20"/>
        <v>0</v>
      </c>
      <c r="J94" s="1">
        <f t="shared" ca="1" si="21"/>
        <v>0</v>
      </c>
      <c r="K94" s="1">
        <f t="shared" ca="1" si="22"/>
        <v>-3.1021740685175212</v>
      </c>
      <c r="L94" s="1">
        <f t="shared" ca="1" si="23"/>
        <v>1</v>
      </c>
      <c r="M94" s="1"/>
      <c r="N94" s="1"/>
    </row>
    <row r="95" spans="1:14" x14ac:dyDescent="0.2">
      <c r="A95" s="1">
        <f t="shared" ca="1" si="14"/>
        <v>2</v>
      </c>
      <c r="B95" s="1">
        <f t="shared" ca="1" si="15"/>
        <v>24733</v>
      </c>
      <c r="C95" s="1">
        <f t="shared" ca="1" si="12"/>
        <v>82667</v>
      </c>
      <c r="D95" s="1">
        <f t="shared" ca="1" si="16"/>
        <v>2</v>
      </c>
      <c r="E95" s="1">
        <f t="shared" ca="1" si="17"/>
        <v>31</v>
      </c>
      <c r="F95" s="1">
        <f t="shared" ca="1" si="18"/>
        <v>1</v>
      </c>
      <c r="G95" s="1">
        <f t="shared" ca="1" si="19"/>
        <v>1</v>
      </c>
      <c r="H95" s="1">
        <f t="shared" ca="1" si="13"/>
        <v>1</v>
      </c>
      <c r="I95" s="1">
        <f t="shared" ca="1" si="20"/>
        <v>0</v>
      </c>
      <c r="J95" s="1">
        <f t="shared" ca="1" si="21"/>
        <v>0</v>
      </c>
      <c r="K95" s="1">
        <f t="shared" ca="1" si="22"/>
        <v>5.8212705211187403</v>
      </c>
      <c r="L95" s="1">
        <f t="shared" ca="1" si="23"/>
        <v>8</v>
      </c>
      <c r="M95" s="1"/>
      <c r="N95" s="1"/>
    </row>
    <row r="96" spans="1:14" x14ac:dyDescent="0.2">
      <c r="A96" s="1">
        <f t="shared" ca="1" si="14"/>
        <v>2</v>
      </c>
      <c r="B96" s="1">
        <f t="shared" ca="1" si="15"/>
        <v>21024</v>
      </c>
      <c r="C96" s="1">
        <f t="shared" ca="1" si="12"/>
        <v>76812</v>
      </c>
      <c r="D96" s="1">
        <f t="shared" ca="1" si="16"/>
        <v>2</v>
      </c>
      <c r="E96" s="1">
        <f t="shared" ca="1" si="17"/>
        <v>23</v>
      </c>
      <c r="F96" s="1">
        <f t="shared" ca="1" si="18"/>
        <v>1</v>
      </c>
      <c r="G96" s="1">
        <f t="shared" ca="1" si="19"/>
        <v>0</v>
      </c>
      <c r="H96" s="1">
        <f t="shared" ca="1" si="13"/>
        <v>1</v>
      </c>
      <c r="I96" s="1">
        <f t="shared" ca="1" si="20"/>
        <v>0</v>
      </c>
      <c r="J96" s="1">
        <f t="shared" ca="1" si="21"/>
        <v>0</v>
      </c>
      <c r="K96" s="1">
        <f t="shared" ca="1" si="22"/>
        <v>3.4837798205840698</v>
      </c>
      <c r="L96" s="1">
        <f t="shared" ca="1" si="23"/>
        <v>7</v>
      </c>
      <c r="M96" s="1"/>
      <c r="N96" s="1"/>
    </row>
    <row r="97" spans="1:14" x14ac:dyDescent="0.2">
      <c r="A97" s="1">
        <f t="shared" ca="1" si="14"/>
        <v>0</v>
      </c>
      <c r="B97" s="1">
        <f t="shared" ca="1" si="15"/>
        <v>13540</v>
      </c>
      <c r="C97" s="1">
        <f t="shared" ca="1" si="12"/>
        <v>25770</v>
      </c>
      <c r="D97" s="1">
        <f t="shared" ca="1" si="16"/>
        <v>0</v>
      </c>
      <c r="E97" s="1">
        <f t="shared" ca="1" si="17"/>
        <v>56</v>
      </c>
      <c r="F97" s="1">
        <f t="shared" ca="1" si="18"/>
        <v>0</v>
      </c>
      <c r="G97" s="1">
        <f t="shared" ca="1" si="19"/>
        <v>1</v>
      </c>
      <c r="H97" s="1">
        <f t="shared" ca="1" si="13"/>
        <v>0</v>
      </c>
      <c r="I97" s="1">
        <f t="shared" ca="1" si="20"/>
        <v>1</v>
      </c>
      <c r="J97" s="1">
        <f t="shared" ca="1" si="21"/>
        <v>1</v>
      </c>
      <c r="K97" s="1">
        <f t="shared" ca="1" si="22"/>
        <v>2.5852794341558316</v>
      </c>
      <c r="L97" s="1">
        <f t="shared" ca="1" si="23"/>
        <v>6</v>
      </c>
      <c r="M97" s="1"/>
      <c r="N97" s="1"/>
    </row>
    <row r="98" spans="1:14" x14ac:dyDescent="0.2">
      <c r="A98" s="1">
        <f t="shared" ca="1" si="14"/>
        <v>0</v>
      </c>
      <c r="B98" s="1">
        <f t="shared" ca="1" si="15"/>
        <v>18779</v>
      </c>
      <c r="C98" s="1">
        <f t="shared" ca="1" si="12"/>
        <v>25390</v>
      </c>
      <c r="D98" s="1">
        <f t="shared" ca="1" si="16"/>
        <v>0</v>
      </c>
      <c r="E98" s="1">
        <f t="shared" ca="1" si="17"/>
        <v>50</v>
      </c>
      <c r="F98" s="1">
        <f t="shared" ca="1" si="18"/>
        <v>0</v>
      </c>
      <c r="G98" s="1">
        <f t="shared" ca="1" si="19"/>
        <v>1</v>
      </c>
      <c r="H98" s="1">
        <f t="shared" ca="1" si="13"/>
        <v>0</v>
      </c>
      <c r="I98" s="1">
        <f t="shared" ca="1" si="20"/>
        <v>0</v>
      </c>
      <c r="J98" s="1">
        <f t="shared" ca="1" si="21"/>
        <v>1</v>
      </c>
      <c r="K98" s="1">
        <f t="shared" ca="1" si="22"/>
        <v>0.57280733255181993</v>
      </c>
      <c r="L98" s="1">
        <f t="shared" ca="1" si="23"/>
        <v>3</v>
      </c>
      <c r="M98" s="1"/>
      <c r="N98" s="1"/>
    </row>
    <row r="99" spans="1:14" x14ac:dyDescent="0.2">
      <c r="A99" s="1">
        <f t="shared" ca="1" si="14"/>
        <v>0</v>
      </c>
      <c r="B99" s="1">
        <f t="shared" ca="1" si="15"/>
        <v>18866</v>
      </c>
      <c r="C99" s="1">
        <f t="shared" ca="1" si="12"/>
        <v>26933</v>
      </c>
      <c r="D99" s="1">
        <f t="shared" ca="1" si="16"/>
        <v>0</v>
      </c>
      <c r="E99" s="1">
        <f t="shared" ca="1" si="17"/>
        <v>53</v>
      </c>
      <c r="F99" s="1">
        <f t="shared" ca="1" si="18"/>
        <v>0</v>
      </c>
      <c r="G99" s="1">
        <f t="shared" ca="1" si="19"/>
        <v>1</v>
      </c>
      <c r="H99" s="1">
        <f t="shared" ca="1" si="13"/>
        <v>0</v>
      </c>
      <c r="I99" s="1">
        <f t="shared" ca="1" si="20"/>
        <v>1</v>
      </c>
      <c r="J99" s="1">
        <f t="shared" ca="1" si="21"/>
        <v>1</v>
      </c>
      <c r="K99" s="1">
        <f t="shared" ca="1" si="22"/>
        <v>3.9352422362945139</v>
      </c>
      <c r="L99" s="1">
        <f t="shared" ca="1" si="23"/>
        <v>10</v>
      </c>
      <c r="M99" s="1"/>
      <c r="N99" s="1"/>
    </row>
    <row r="100" spans="1:14" x14ac:dyDescent="0.2">
      <c r="A100" s="1">
        <f t="shared" ca="1" si="14"/>
        <v>2</v>
      </c>
      <c r="B100" s="1">
        <f t="shared" ca="1" si="15"/>
        <v>20119</v>
      </c>
      <c r="C100" s="1">
        <f t="shared" ca="1" si="12"/>
        <v>93860</v>
      </c>
      <c r="D100" s="1">
        <f t="shared" ca="1" si="16"/>
        <v>2</v>
      </c>
      <c r="E100" s="1">
        <f t="shared" ca="1" si="17"/>
        <v>58</v>
      </c>
      <c r="F100" s="1">
        <f t="shared" ca="1" si="18"/>
        <v>1</v>
      </c>
      <c r="G100" s="1">
        <f t="shared" ca="1" si="19"/>
        <v>1</v>
      </c>
      <c r="H100" s="1">
        <f t="shared" ca="1" si="13"/>
        <v>1</v>
      </c>
      <c r="I100" s="1">
        <f t="shared" ca="1" si="20"/>
        <v>1</v>
      </c>
      <c r="J100" s="1">
        <f t="shared" ca="1" si="21"/>
        <v>1</v>
      </c>
      <c r="K100" s="1">
        <f t="shared" ca="1" si="22"/>
        <v>5.4588356173760459</v>
      </c>
      <c r="L100" s="1">
        <f t="shared" ca="1" si="23"/>
        <v>1</v>
      </c>
      <c r="M100" s="1"/>
      <c r="N100" s="1"/>
    </row>
    <row r="101" spans="1:14" x14ac:dyDescent="0.2">
      <c r="A101" s="1">
        <f t="shared" ca="1" si="14"/>
        <v>1</v>
      </c>
      <c r="B101" s="1">
        <f t="shared" ca="1" si="15"/>
        <v>24437</v>
      </c>
      <c r="C101" s="1">
        <f t="shared" ca="1" si="12"/>
        <v>70119</v>
      </c>
      <c r="D101" s="1">
        <f t="shared" ca="1" si="16"/>
        <v>2</v>
      </c>
      <c r="E101" s="1">
        <f t="shared" ca="1" si="17"/>
        <v>70</v>
      </c>
      <c r="F101" s="1">
        <f t="shared" ca="1" si="18"/>
        <v>1</v>
      </c>
      <c r="G101" s="1">
        <f t="shared" ca="1" si="19"/>
        <v>1</v>
      </c>
      <c r="H101" s="1">
        <f t="shared" ca="1" si="13"/>
        <v>1</v>
      </c>
      <c r="I101" s="1">
        <f t="shared" ca="1" si="20"/>
        <v>1</v>
      </c>
      <c r="J101" s="1">
        <f t="shared" ca="1" si="21"/>
        <v>1</v>
      </c>
      <c r="K101" s="1">
        <f t="shared" ca="1" si="22"/>
        <v>6.133817018445388</v>
      </c>
      <c r="L101" s="1">
        <f t="shared" ca="1" si="23"/>
        <v>3</v>
      </c>
      <c r="M101" s="1"/>
      <c r="N101" s="1"/>
    </row>
    <row r="102" spans="1:14" x14ac:dyDescent="0.2">
      <c r="A102" s="1">
        <f t="shared" ca="1" si="14"/>
        <v>2</v>
      </c>
      <c r="B102" s="1">
        <f t="shared" ca="1" si="15"/>
        <v>19373</v>
      </c>
      <c r="C102" s="1">
        <f t="shared" ca="1" si="12"/>
        <v>84987</v>
      </c>
      <c r="D102" s="1">
        <f t="shared" ca="1" si="16"/>
        <v>2</v>
      </c>
      <c r="E102" s="1">
        <f t="shared" ca="1" si="17"/>
        <v>41</v>
      </c>
      <c r="F102" s="1">
        <f t="shared" ca="1" si="18"/>
        <v>1</v>
      </c>
      <c r="G102" s="1">
        <f t="shared" ca="1" si="19"/>
        <v>1</v>
      </c>
      <c r="H102" s="1">
        <f t="shared" ca="1" si="13"/>
        <v>1</v>
      </c>
      <c r="I102" s="1">
        <f t="shared" ca="1" si="20"/>
        <v>0</v>
      </c>
      <c r="J102" s="1">
        <f t="shared" ca="1" si="21"/>
        <v>0</v>
      </c>
      <c r="K102" s="1">
        <f t="shared" ca="1" si="22"/>
        <v>4.8087984195147282</v>
      </c>
      <c r="L102" s="1">
        <f t="shared" ca="1" si="23"/>
        <v>5</v>
      </c>
      <c r="M102" s="1"/>
      <c r="N102" s="1"/>
    </row>
    <row r="103" spans="1:14" x14ac:dyDescent="0.2">
      <c r="A103" s="1">
        <f t="shared" ca="1" si="14"/>
        <v>0</v>
      </c>
      <c r="B103" s="1">
        <f t="shared" ca="1" si="15"/>
        <v>11300</v>
      </c>
      <c r="C103" s="1">
        <f t="shared" ca="1" si="12"/>
        <v>7150</v>
      </c>
      <c r="D103" s="1">
        <f t="shared" ca="1" si="16"/>
        <v>0</v>
      </c>
      <c r="E103" s="1">
        <f t="shared" ca="1" si="17"/>
        <v>21</v>
      </c>
      <c r="F103" s="1">
        <f t="shared" ca="1" si="18"/>
        <v>0</v>
      </c>
      <c r="G103" s="1">
        <f t="shared" ca="1" si="19"/>
        <v>0</v>
      </c>
      <c r="H103" s="1">
        <f t="shared" ca="1" si="13"/>
        <v>0</v>
      </c>
      <c r="I103" s="1">
        <f t="shared" ca="1" si="20"/>
        <v>1</v>
      </c>
      <c r="J103" s="1">
        <f t="shared" ca="1" si="21"/>
        <v>0</v>
      </c>
      <c r="K103" s="1">
        <f t="shared" ca="1" si="22"/>
        <v>0.26026083522517274</v>
      </c>
      <c r="L103" s="1">
        <f t="shared" ca="1" si="23"/>
        <v>8</v>
      </c>
      <c r="M103" s="1"/>
      <c r="N103" s="1"/>
    </row>
    <row r="104" spans="1:14" x14ac:dyDescent="0.2">
      <c r="A104" s="1">
        <f t="shared" ca="1" si="14"/>
        <v>0</v>
      </c>
      <c r="B104" s="1">
        <f t="shared" ca="1" si="15"/>
        <v>17359</v>
      </c>
      <c r="C104" s="1">
        <f t="shared" ca="1" si="12"/>
        <v>33180</v>
      </c>
      <c r="D104" s="1">
        <f t="shared" ca="1" si="16"/>
        <v>1</v>
      </c>
      <c r="E104" s="1">
        <f t="shared" ca="1" si="17"/>
        <v>67</v>
      </c>
      <c r="F104" s="1">
        <f t="shared" ca="1" si="18"/>
        <v>1</v>
      </c>
      <c r="G104" s="1">
        <f t="shared" ca="1" si="19"/>
        <v>1</v>
      </c>
      <c r="H104" s="1">
        <f t="shared" ca="1" si="13"/>
        <v>1</v>
      </c>
      <c r="I104" s="1">
        <f t="shared" ca="1" si="20"/>
        <v>1</v>
      </c>
      <c r="J104" s="1">
        <f t="shared" ca="1" si="21"/>
        <v>1</v>
      </c>
      <c r="K104" s="1">
        <f t="shared" ca="1" si="22"/>
        <v>5.1908028760332741</v>
      </c>
      <c r="L104" s="1">
        <f t="shared" ca="1" si="23"/>
        <v>4</v>
      </c>
      <c r="M104" s="1"/>
      <c r="N104" s="1"/>
    </row>
    <row r="105" spans="1:14" x14ac:dyDescent="0.2">
      <c r="A105" s="1">
        <f t="shared" ca="1" si="14"/>
        <v>1</v>
      </c>
      <c r="B105" s="1">
        <f t="shared" ca="1" si="15"/>
        <v>12790</v>
      </c>
      <c r="C105" s="1">
        <f t="shared" ca="1" si="12"/>
        <v>42795</v>
      </c>
      <c r="D105" s="1">
        <f t="shared" ca="1" si="16"/>
        <v>1</v>
      </c>
      <c r="E105" s="1">
        <f t="shared" ca="1" si="17"/>
        <v>27</v>
      </c>
      <c r="F105" s="1">
        <f t="shared" ca="1" si="18"/>
        <v>1</v>
      </c>
      <c r="G105" s="1">
        <f t="shared" ca="1" si="19"/>
        <v>0</v>
      </c>
      <c r="H105" s="1">
        <f t="shared" ca="1" si="13"/>
        <v>1</v>
      </c>
      <c r="I105" s="1">
        <f t="shared" ca="1" si="20"/>
        <v>1</v>
      </c>
      <c r="J105" s="1">
        <f t="shared" ca="1" si="21"/>
        <v>0</v>
      </c>
      <c r="K105" s="1">
        <f t="shared" ca="1" si="22"/>
        <v>2.8657842771026152</v>
      </c>
      <c r="L105" s="1">
        <f t="shared" ca="1" si="23"/>
        <v>6</v>
      </c>
      <c r="M105" s="1"/>
      <c r="N105" s="1"/>
    </row>
    <row r="106" spans="1:14" x14ac:dyDescent="0.2">
      <c r="A106" s="1">
        <f t="shared" ca="1" si="14"/>
        <v>2</v>
      </c>
      <c r="B106" s="1">
        <f t="shared" ca="1" si="15"/>
        <v>24951</v>
      </c>
      <c r="C106" s="1">
        <f t="shared" ca="1" si="12"/>
        <v>98276</v>
      </c>
      <c r="D106" s="1">
        <f t="shared" ca="1" si="16"/>
        <v>2</v>
      </c>
      <c r="E106" s="1">
        <f t="shared" ca="1" si="17"/>
        <v>62</v>
      </c>
      <c r="F106" s="1">
        <f t="shared" ca="1" si="18"/>
        <v>1</v>
      </c>
      <c r="G106" s="1">
        <f t="shared" ca="1" si="19"/>
        <v>1</v>
      </c>
      <c r="H106" s="1">
        <f t="shared" ca="1" si="13"/>
        <v>1</v>
      </c>
      <c r="I106" s="1">
        <f t="shared" ca="1" si="20"/>
        <v>1</v>
      </c>
      <c r="J106" s="1">
        <f t="shared" ca="1" si="21"/>
        <v>1</v>
      </c>
      <c r="K106" s="1">
        <f t="shared" ca="1" si="22"/>
        <v>8.1587612216534104</v>
      </c>
      <c r="L106" s="1">
        <f t="shared" ca="1" si="23"/>
        <v>9</v>
      </c>
      <c r="M106" s="1"/>
      <c r="N106" s="1"/>
    </row>
    <row r="107" spans="1:14" x14ac:dyDescent="0.2">
      <c r="A107" s="1">
        <f t="shared" ca="1" si="14"/>
        <v>2</v>
      </c>
      <c r="B107" s="1">
        <f t="shared" ca="1" si="15"/>
        <v>24023</v>
      </c>
      <c r="C107" s="1">
        <f t="shared" ca="1" si="12"/>
        <v>76312</v>
      </c>
      <c r="D107" s="1">
        <f t="shared" ca="1" si="16"/>
        <v>2</v>
      </c>
      <c r="E107" s="1">
        <f t="shared" ca="1" si="17"/>
        <v>19</v>
      </c>
      <c r="F107" s="1">
        <f t="shared" ca="1" si="18"/>
        <v>1</v>
      </c>
      <c r="G107" s="1">
        <f t="shared" ca="1" si="19"/>
        <v>0</v>
      </c>
      <c r="H107" s="1">
        <f t="shared" ca="1" si="13"/>
        <v>1</v>
      </c>
      <c r="I107" s="1">
        <f t="shared" ca="1" si="20"/>
        <v>1</v>
      </c>
      <c r="J107" s="1">
        <f t="shared" ca="1" si="21"/>
        <v>0</v>
      </c>
      <c r="K107" s="1">
        <f t="shared" ca="1" si="22"/>
        <v>2.4588356173760464</v>
      </c>
      <c r="L107" s="1">
        <f t="shared" ca="1" si="23"/>
        <v>1</v>
      </c>
      <c r="M107" s="1"/>
      <c r="N107" s="1"/>
    </row>
    <row r="108" spans="1:14" x14ac:dyDescent="0.2">
      <c r="A108" s="1">
        <f t="shared" ca="1" si="14"/>
        <v>1</v>
      </c>
      <c r="B108" s="1">
        <f t="shared" ca="1" si="15"/>
        <v>17325</v>
      </c>
      <c r="C108" s="1">
        <f t="shared" ca="1" si="12"/>
        <v>64063</v>
      </c>
      <c r="D108" s="1">
        <f t="shared" ca="1" si="16"/>
        <v>1</v>
      </c>
      <c r="E108" s="1">
        <f t="shared" ca="1" si="17"/>
        <v>65</v>
      </c>
      <c r="F108" s="1">
        <f t="shared" ca="1" si="18"/>
        <v>1</v>
      </c>
      <c r="G108" s="1">
        <f t="shared" ca="1" si="19"/>
        <v>1</v>
      </c>
      <c r="H108" s="1">
        <f t="shared" ca="1" si="13"/>
        <v>1</v>
      </c>
      <c r="I108" s="1">
        <f t="shared" ca="1" si="20"/>
        <v>0</v>
      </c>
      <c r="J108" s="1">
        <f t="shared" ca="1" si="21"/>
        <v>1</v>
      </c>
      <c r="K108" s="1">
        <f t="shared" ca="1" si="22"/>
        <v>5.2032749776372853</v>
      </c>
      <c r="L108" s="1">
        <f t="shared" ca="1" si="23"/>
        <v>7</v>
      </c>
      <c r="M108" s="1"/>
      <c r="N108" s="1"/>
    </row>
    <row r="109" spans="1:14" x14ac:dyDescent="0.2">
      <c r="A109" s="1">
        <f t="shared" ca="1" si="14"/>
        <v>0</v>
      </c>
      <c r="B109" s="1">
        <f t="shared" ca="1" si="15"/>
        <v>16642</v>
      </c>
      <c r="C109" s="1">
        <f t="shared" ca="1" si="12"/>
        <v>32821</v>
      </c>
      <c r="D109" s="1">
        <f t="shared" ca="1" si="16"/>
        <v>1</v>
      </c>
      <c r="E109" s="1">
        <f t="shared" ca="1" si="17"/>
        <v>67</v>
      </c>
      <c r="F109" s="1">
        <f t="shared" ca="1" si="18"/>
        <v>1</v>
      </c>
      <c r="G109" s="1">
        <f t="shared" ca="1" si="19"/>
        <v>1</v>
      </c>
      <c r="H109" s="1">
        <f t="shared" ca="1" si="13"/>
        <v>1</v>
      </c>
      <c r="I109" s="1">
        <f t="shared" ca="1" si="20"/>
        <v>0</v>
      </c>
      <c r="J109" s="1">
        <f t="shared" ca="1" si="21"/>
        <v>1</v>
      </c>
      <c r="K109" s="1">
        <f t="shared" ca="1" si="22"/>
        <v>3.5158214749639329</v>
      </c>
      <c r="L109" s="1">
        <f t="shared" ca="1" si="23"/>
        <v>2</v>
      </c>
      <c r="M109" s="1"/>
      <c r="N109" s="1"/>
    </row>
    <row r="110" spans="1:14" x14ac:dyDescent="0.2">
      <c r="A110" s="1">
        <f t="shared" ca="1" si="14"/>
        <v>1</v>
      </c>
      <c r="B110" s="1">
        <f t="shared" ca="1" si="15"/>
        <v>17593</v>
      </c>
      <c r="C110" s="1">
        <f t="shared" ca="1" si="12"/>
        <v>62697</v>
      </c>
      <c r="D110" s="1">
        <f t="shared" ca="1" si="16"/>
        <v>1</v>
      </c>
      <c r="E110" s="1">
        <f t="shared" ca="1" si="17"/>
        <v>62</v>
      </c>
      <c r="F110" s="1">
        <f t="shared" ca="1" si="18"/>
        <v>1</v>
      </c>
      <c r="G110" s="1">
        <f t="shared" ca="1" si="19"/>
        <v>1</v>
      </c>
      <c r="H110" s="1">
        <f t="shared" ca="1" si="13"/>
        <v>1</v>
      </c>
      <c r="I110" s="1">
        <f t="shared" ca="1" si="20"/>
        <v>1</v>
      </c>
      <c r="J110" s="1">
        <f t="shared" ca="1" si="21"/>
        <v>1</v>
      </c>
      <c r="K110" s="1">
        <f t="shared" ca="1" si="22"/>
        <v>5.1908028760332741</v>
      </c>
      <c r="L110" s="1">
        <f t="shared" ca="1" si="23"/>
        <v>4</v>
      </c>
      <c r="M110" s="1"/>
      <c r="N110" s="1"/>
    </row>
    <row r="111" spans="1:14" x14ac:dyDescent="0.2">
      <c r="A111" s="1">
        <f t="shared" ca="1" si="14"/>
        <v>1</v>
      </c>
      <c r="B111" s="1">
        <f t="shared" ca="1" si="15"/>
        <v>20760</v>
      </c>
      <c r="C111" s="1">
        <f t="shared" ca="1" si="12"/>
        <v>56280</v>
      </c>
      <c r="D111" s="1">
        <f t="shared" ca="1" si="16"/>
        <v>2</v>
      </c>
      <c r="E111" s="1">
        <f t="shared" ca="1" si="17"/>
        <v>46</v>
      </c>
      <c r="F111" s="1">
        <f t="shared" ca="1" si="18"/>
        <v>1</v>
      </c>
      <c r="G111" s="1">
        <f t="shared" ca="1" si="19"/>
        <v>1</v>
      </c>
      <c r="H111" s="1">
        <f t="shared" ca="1" si="13"/>
        <v>1</v>
      </c>
      <c r="I111" s="1">
        <f t="shared" ca="1" si="20"/>
        <v>1</v>
      </c>
      <c r="J111" s="1">
        <f t="shared" ca="1" si="21"/>
        <v>1</v>
      </c>
      <c r="K111" s="1">
        <f t="shared" ca="1" si="22"/>
        <v>8.4962519221880815</v>
      </c>
      <c r="L111" s="1">
        <f t="shared" ca="1" si="23"/>
        <v>10</v>
      </c>
      <c r="M111" s="1"/>
      <c r="N111" s="1"/>
    </row>
    <row r="112" spans="1:14" x14ac:dyDescent="0.2">
      <c r="A112" s="1">
        <f t="shared" ca="1" si="14"/>
        <v>1</v>
      </c>
      <c r="B112" s="1">
        <f t="shared" ca="1" si="15"/>
        <v>15175</v>
      </c>
      <c r="C112" s="1">
        <f t="shared" ca="1" si="12"/>
        <v>60988</v>
      </c>
      <c r="D112" s="1">
        <f t="shared" ca="1" si="16"/>
        <v>1</v>
      </c>
      <c r="E112" s="1">
        <f t="shared" ca="1" si="17"/>
        <v>61</v>
      </c>
      <c r="F112" s="1">
        <f t="shared" ca="1" si="18"/>
        <v>1</v>
      </c>
      <c r="G112" s="1">
        <f t="shared" ca="1" si="19"/>
        <v>1</v>
      </c>
      <c r="H112" s="1">
        <f t="shared" ca="1" si="13"/>
        <v>1</v>
      </c>
      <c r="I112" s="1">
        <f t="shared" ca="1" si="20"/>
        <v>0</v>
      </c>
      <c r="J112" s="1">
        <f t="shared" ca="1" si="21"/>
        <v>1</v>
      </c>
      <c r="K112" s="1">
        <f t="shared" ca="1" si="22"/>
        <v>2.8408400738945918</v>
      </c>
      <c r="L112" s="1">
        <f t="shared" ca="1" si="23"/>
        <v>0</v>
      </c>
      <c r="M112" s="1"/>
      <c r="N112" s="1"/>
    </row>
    <row r="113" spans="1:14" x14ac:dyDescent="0.2">
      <c r="A113" s="1">
        <f t="shared" ca="1" si="14"/>
        <v>1</v>
      </c>
      <c r="B113" s="1">
        <f t="shared" ca="1" si="15"/>
        <v>15287</v>
      </c>
      <c r="C113" s="1">
        <f t="shared" ca="1" si="12"/>
        <v>55544</v>
      </c>
      <c r="D113" s="1">
        <f t="shared" ca="1" si="16"/>
        <v>1</v>
      </c>
      <c r="E113" s="1">
        <f t="shared" ca="1" si="17"/>
        <v>50</v>
      </c>
      <c r="F113" s="1">
        <f t="shared" ca="1" si="18"/>
        <v>1</v>
      </c>
      <c r="G113" s="1">
        <f t="shared" ca="1" si="19"/>
        <v>1</v>
      </c>
      <c r="H113" s="1">
        <f t="shared" ca="1" si="13"/>
        <v>1</v>
      </c>
      <c r="I113" s="1">
        <f t="shared" ca="1" si="20"/>
        <v>1</v>
      </c>
      <c r="J113" s="1">
        <f t="shared" ca="1" si="21"/>
        <v>1</v>
      </c>
      <c r="K113" s="1">
        <f t="shared" ca="1" si="22"/>
        <v>4.5158214749639329</v>
      </c>
      <c r="L113" s="1">
        <f t="shared" ca="1" si="23"/>
        <v>2</v>
      </c>
      <c r="M113" s="1"/>
      <c r="N113" s="1"/>
    </row>
    <row r="114" spans="1:14" x14ac:dyDescent="0.2">
      <c r="A114" s="1">
        <f t="shared" ca="1" si="14"/>
        <v>0</v>
      </c>
      <c r="B114" s="1">
        <f t="shared" ca="1" si="15"/>
        <v>18615</v>
      </c>
      <c r="C114" s="1">
        <f t="shared" ca="1" si="12"/>
        <v>30808</v>
      </c>
      <c r="D114" s="1">
        <f t="shared" ca="1" si="16"/>
        <v>0</v>
      </c>
      <c r="E114" s="1">
        <f t="shared" ca="1" si="17"/>
        <v>61</v>
      </c>
      <c r="F114" s="1">
        <f t="shared" ca="1" si="18"/>
        <v>0</v>
      </c>
      <c r="G114" s="1">
        <f t="shared" ca="1" si="19"/>
        <v>1</v>
      </c>
      <c r="H114" s="1">
        <f t="shared" ca="1" si="13"/>
        <v>0</v>
      </c>
      <c r="I114" s="1">
        <f t="shared" ca="1" si="20"/>
        <v>0</v>
      </c>
      <c r="J114" s="1">
        <f t="shared" ca="1" si="21"/>
        <v>1</v>
      </c>
      <c r="K114" s="1">
        <f t="shared" ca="1" si="22"/>
        <v>2.2602608352251727</v>
      </c>
      <c r="L114" s="1">
        <f t="shared" ca="1" si="23"/>
        <v>8</v>
      </c>
      <c r="M114" s="1"/>
      <c r="N114" s="1"/>
    </row>
    <row r="115" spans="1:14" x14ac:dyDescent="0.2">
      <c r="A115" s="1">
        <f t="shared" ca="1" si="14"/>
        <v>1</v>
      </c>
      <c r="B115" s="1">
        <f t="shared" ca="1" si="15"/>
        <v>23676</v>
      </c>
      <c r="C115" s="1">
        <f t="shared" ca="1" si="12"/>
        <v>67238</v>
      </c>
      <c r="D115" s="1">
        <f t="shared" ca="1" si="16"/>
        <v>2</v>
      </c>
      <c r="E115" s="1">
        <f t="shared" ca="1" si="17"/>
        <v>65</v>
      </c>
      <c r="F115" s="1">
        <f t="shared" ca="1" si="18"/>
        <v>1</v>
      </c>
      <c r="G115" s="1">
        <f t="shared" ca="1" si="19"/>
        <v>1</v>
      </c>
      <c r="H115" s="1">
        <f t="shared" ca="1" si="13"/>
        <v>1</v>
      </c>
      <c r="I115" s="1">
        <f t="shared" ca="1" si="20"/>
        <v>0</v>
      </c>
      <c r="J115" s="1">
        <f t="shared" ca="1" si="21"/>
        <v>1</v>
      </c>
      <c r="K115" s="1">
        <f t="shared" ca="1" si="22"/>
        <v>6.8212705211187403</v>
      </c>
      <c r="L115" s="1">
        <f t="shared" ca="1" si="23"/>
        <v>8</v>
      </c>
      <c r="M115" s="1"/>
      <c r="N115" s="1"/>
    </row>
    <row r="116" spans="1:14" x14ac:dyDescent="0.2">
      <c r="A116" s="1">
        <f t="shared" ca="1" si="14"/>
        <v>1</v>
      </c>
      <c r="B116" s="1">
        <f t="shared" ca="1" si="15"/>
        <v>15577</v>
      </c>
      <c r="C116" s="1">
        <f t="shared" ca="1" si="12"/>
        <v>63689</v>
      </c>
      <c r="D116" s="1">
        <f t="shared" ca="1" si="16"/>
        <v>1</v>
      </c>
      <c r="E116" s="1">
        <f t="shared" ca="1" si="17"/>
        <v>66</v>
      </c>
      <c r="F116" s="1">
        <f t="shared" ca="1" si="18"/>
        <v>1</v>
      </c>
      <c r="G116" s="1">
        <f t="shared" ca="1" si="19"/>
        <v>1</v>
      </c>
      <c r="H116" s="1">
        <f t="shared" ca="1" si="13"/>
        <v>1</v>
      </c>
      <c r="I116" s="1">
        <f t="shared" ca="1" si="20"/>
        <v>1</v>
      </c>
      <c r="J116" s="1">
        <f t="shared" ca="1" si="21"/>
        <v>1</v>
      </c>
      <c r="K116" s="1">
        <f t="shared" ca="1" si="22"/>
        <v>4.1783307744292628</v>
      </c>
      <c r="L116" s="1">
        <f t="shared" ca="1" si="23"/>
        <v>1</v>
      </c>
      <c r="M116" s="1"/>
      <c r="N116" s="1"/>
    </row>
    <row r="117" spans="1:14" x14ac:dyDescent="0.2">
      <c r="A117" s="1">
        <f t="shared" ca="1" si="14"/>
        <v>1</v>
      </c>
      <c r="B117" s="1">
        <f t="shared" ca="1" si="15"/>
        <v>25545</v>
      </c>
      <c r="C117" s="1">
        <f t="shared" ca="1" si="12"/>
        <v>45673</v>
      </c>
      <c r="D117" s="1">
        <f t="shared" ca="1" si="16"/>
        <v>2</v>
      </c>
      <c r="E117" s="1">
        <f t="shared" ca="1" si="17"/>
        <v>20</v>
      </c>
      <c r="F117" s="1">
        <f t="shared" ca="1" si="18"/>
        <v>1</v>
      </c>
      <c r="G117" s="1">
        <f t="shared" ca="1" si="19"/>
        <v>0</v>
      </c>
      <c r="H117" s="1">
        <f t="shared" ca="1" si="13"/>
        <v>1</v>
      </c>
      <c r="I117" s="1">
        <f t="shared" ca="1" si="20"/>
        <v>0</v>
      </c>
      <c r="J117" s="1">
        <f t="shared" ca="1" si="21"/>
        <v>0</v>
      </c>
      <c r="K117" s="1">
        <f t="shared" ca="1" si="22"/>
        <v>1.796326317910717</v>
      </c>
      <c r="L117" s="1">
        <f t="shared" ca="1" si="23"/>
        <v>2</v>
      </c>
      <c r="M117" s="1"/>
      <c r="N117" s="1"/>
    </row>
    <row r="118" spans="1:14" x14ac:dyDescent="0.2">
      <c r="A118" s="1">
        <f t="shared" ca="1" si="14"/>
        <v>2</v>
      </c>
      <c r="B118" s="1">
        <f t="shared" ca="1" si="15"/>
        <v>20834</v>
      </c>
      <c r="C118" s="1">
        <f t="shared" ca="1" si="12"/>
        <v>86217</v>
      </c>
      <c r="D118" s="1">
        <f t="shared" ca="1" si="16"/>
        <v>2</v>
      </c>
      <c r="E118" s="1">
        <f t="shared" ca="1" si="17"/>
        <v>42</v>
      </c>
      <c r="F118" s="1">
        <f t="shared" ca="1" si="18"/>
        <v>1</v>
      </c>
      <c r="G118" s="1">
        <f t="shared" ca="1" si="19"/>
        <v>1</v>
      </c>
      <c r="H118" s="1">
        <f t="shared" ca="1" si="13"/>
        <v>1</v>
      </c>
      <c r="I118" s="1">
        <f t="shared" ca="1" si="20"/>
        <v>0</v>
      </c>
      <c r="J118" s="1">
        <f t="shared" ca="1" si="21"/>
        <v>0</v>
      </c>
      <c r="K118" s="1">
        <f t="shared" ca="1" si="22"/>
        <v>5.8212705211187403</v>
      </c>
      <c r="L118" s="1">
        <f t="shared" ca="1" si="23"/>
        <v>8</v>
      </c>
      <c r="M118" s="1"/>
      <c r="N118" s="1"/>
    </row>
    <row r="119" spans="1:14" x14ac:dyDescent="0.2">
      <c r="A119" s="1">
        <f t="shared" ca="1" si="14"/>
        <v>0</v>
      </c>
      <c r="B119" s="1">
        <f t="shared" ca="1" si="15"/>
        <v>17951</v>
      </c>
      <c r="C119" s="1">
        <f t="shared" ca="1" si="12"/>
        <v>18476</v>
      </c>
      <c r="D119" s="1">
        <f t="shared" ca="1" si="16"/>
        <v>0</v>
      </c>
      <c r="E119" s="1">
        <f t="shared" ca="1" si="17"/>
        <v>37</v>
      </c>
      <c r="F119" s="1">
        <f t="shared" ca="1" si="18"/>
        <v>0</v>
      </c>
      <c r="G119" s="1">
        <f t="shared" ca="1" si="19"/>
        <v>1</v>
      </c>
      <c r="H119" s="1">
        <f t="shared" ca="1" si="13"/>
        <v>0</v>
      </c>
      <c r="I119" s="1">
        <f t="shared" ca="1" si="20"/>
        <v>0</v>
      </c>
      <c r="J119" s="1">
        <f t="shared" ca="1" si="21"/>
        <v>0</v>
      </c>
      <c r="K119" s="1">
        <f t="shared" ca="1" si="22"/>
        <v>0.58527943415583161</v>
      </c>
      <c r="L119" s="1">
        <f t="shared" ca="1" si="23"/>
        <v>6</v>
      </c>
      <c r="M119" s="1"/>
      <c r="N119" s="1"/>
    </row>
    <row r="120" spans="1:14" x14ac:dyDescent="0.2">
      <c r="A120" s="1">
        <f t="shared" ca="1" si="14"/>
        <v>1</v>
      </c>
      <c r="B120" s="1">
        <f t="shared" ca="1" si="15"/>
        <v>20106</v>
      </c>
      <c r="C120" s="1">
        <f t="shared" ca="1" si="12"/>
        <v>47453</v>
      </c>
      <c r="D120" s="1">
        <f t="shared" ca="1" si="16"/>
        <v>2</v>
      </c>
      <c r="E120" s="1">
        <f t="shared" ca="1" si="17"/>
        <v>29</v>
      </c>
      <c r="F120" s="1">
        <f t="shared" ca="1" si="18"/>
        <v>1</v>
      </c>
      <c r="G120" s="1">
        <f t="shared" ca="1" si="19"/>
        <v>1</v>
      </c>
      <c r="H120" s="1">
        <f t="shared" ca="1" si="13"/>
        <v>1</v>
      </c>
      <c r="I120" s="1">
        <f t="shared" ca="1" si="20"/>
        <v>1</v>
      </c>
      <c r="J120" s="1">
        <f t="shared" ca="1" si="21"/>
        <v>0</v>
      </c>
      <c r="K120" s="1">
        <f t="shared" ca="1" si="22"/>
        <v>5.133817018445388</v>
      </c>
      <c r="L120" s="1">
        <f t="shared" ca="1" si="23"/>
        <v>3</v>
      </c>
      <c r="M120" s="1"/>
      <c r="N120" s="1"/>
    </row>
    <row r="121" spans="1:14" x14ac:dyDescent="0.2">
      <c r="A121" s="1">
        <f t="shared" ca="1" si="14"/>
        <v>2</v>
      </c>
      <c r="B121" s="1">
        <f t="shared" ca="1" si="15"/>
        <v>25579</v>
      </c>
      <c r="C121" s="1">
        <f t="shared" ca="1" si="12"/>
        <v>89590</v>
      </c>
      <c r="D121" s="1">
        <f t="shared" ca="1" si="16"/>
        <v>2</v>
      </c>
      <c r="E121" s="1">
        <f t="shared" ca="1" si="17"/>
        <v>44</v>
      </c>
      <c r="F121" s="1">
        <f t="shared" ca="1" si="18"/>
        <v>1</v>
      </c>
      <c r="G121" s="1">
        <f t="shared" ca="1" si="19"/>
        <v>1</v>
      </c>
      <c r="H121" s="1">
        <f t="shared" ca="1" si="13"/>
        <v>1</v>
      </c>
      <c r="I121" s="1">
        <f t="shared" ca="1" si="20"/>
        <v>0</v>
      </c>
      <c r="J121" s="1">
        <f t="shared" ca="1" si="21"/>
        <v>0</v>
      </c>
      <c r="K121" s="1">
        <f t="shared" ca="1" si="22"/>
        <v>4.8087984195147282</v>
      </c>
      <c r="L121" s="1">
        <f t="shared" ca="1" si="23"/>
        <v>5</v>
      </c>
      <c r="M121" s="1"/>
      <c r="N121" s="1"/>
    </row>
    <row r="122" spans="1:14" x14ac:dyDescent="0.2">
      <c r="A122" s="1">
        <f t="shared" ca="1" si="14"/>
        <v>0</v>
      </c>
      <c r="B122" s="1">
        <f t="shared" ca="1" si="15"/>
        <v>13786</v>
      </c>
      <c r="C122" s="1">
        <f t="shared" ca="1" si="12"/>
        <v>14893</v>
      </c>
      <c r="D122" s="1">
        <f t="shared" ca="1" si="16"/>
        <v>0</v>
      </c>
      <c r="E122" s="1">
        <f t="shared" ca="1" si="17"/>
        <v>34</v>
      </c>
      <c r="F122" s="1">
        <f t="shared" ca="1" si="18"/>
        <v>0</v>
      </c>
      <c r="G122" s="1">
        <f t="shared" ca="1" si="19"/>
        <v>1</v>
      </c>
      <c r="H122" s="1">
        <f t="shared" ca="1" si="13"/>
        <v>0</v>
      </c>
      <c r="I122" s="1">
        <f t="shared" ca="1" si="20"/>
        <v>0</v>
      </c>
      <c r="J122" s="1">
        <f t="shared" ca="1" si="21"/>
        <v>0</v>
      </c>
      <c r="K122" s="1">
        <f t="shared" ca="1" si="22"/>
        <v>1.2602608352251727</v>
      </c>
      <c r="L122" s="1">
        <f t="shared" ca="1" si="23"/>
        <v>8</v>
      </c>
      <c r="M122" s="1"/>
      <c r="N122" s="1"/>
    </row>
    <row r="123" spans="1:14" x14ac:dyDescent="0.2">
      <c r="A123" s="1">
        <f t="shared" ca="1" si="14"/>
        <v>1</v>
      </c>
      <c r="B123" s="1">
        <f t="shared" ca="1" si="15"/>
        <v>11768</v>
      </c>
      <c r="C123" s="1">
        <f t="shared" ca="1" si="12"/>
        <v>61784</v>
      </c>
      <c r="D123" s="1">
        <f t="shared" ca="1" si="16"/>
        <v>1</v>
      </c>
      <c r="E123" s="1">
        <f t="shared" ca="1" si="17"/>
        <v>66</v>
      </c>
      <c r="F123" s="1">
        <f t="shared" ca="1" si="18"/>
        <v>1</v>
      </c>
      <c r="G123" s="1">
        <f t="shared" ca="1" si="19"/>
        <v>1</v>
      </c>
      <c r="H123" s="1">
        <f t="shared" ca="1" si="13"/>
        <v>1</v>
      </c>
      <c r="I123" s="1">
        <f t="shared" ca="1" si="20"/>
        <v>1</v>
      </c>
      <c r="J123" s="1">
        <f t="shared" ca="1" si="21"/>
        <v>1</v>
      </c>
      <c r="K123" s="1">
        <f t="shared" ca="1" si="22"/>
        <v>5.5282935765679442</v>
      </c>
      <c r="L123" s="1">
        <f t="shared" ca="1" si="23"/>
        <v>5</v>
      </c>
      <c r="M123" s="1"/>
      <c r="N123" s="1"/>
    </row>
    <row r="124" spans="1:14" x14ac:dyDescent="0.2">
      <c r="A124" s="1">
        <f t="shared" ca="1" si="14"/>
        <v>1</v>
      </c>
      <c r="B124" s="1">
        <f t="shared" ca="1" si="15"/>
        <v>19395</v>
      </c>
      <c r="C124" s="1">
        <f t="shared" ca="1" si="12"/>
        <v>58598</v>
      </c>
      <c r="D124" s="1">
        <f t="shared" ca="1" si="16"/>
        <v>2</v>
      </c>
      <c r="E124" s="1">
        <f t="shared" ca="1" si="17"/>
        <v>52</v>
      </c>
      <c r="F124" s="1">
        <f t="shared" ca="1" si="18"/>
        <v>1</v>
      </c>
      <c r="G124" s="1">
        <f t="shared" ca="1" si="19"/>
        <v>1</v>
      </c>
      <c r="H124" s="1">
        <f t="shared" ca="1" si="13"/>
        <v>1</v>
      </c>
      <c r="I124" s="1">
        <f t="shared" ca="1" si="20"/>
        <v>1</v>
      </c>
      <c r="J124" s="1">
        <f t="shared" ca="1" si="21"/>
        <v>1</v>
      </c>
      <c r="K124" s="1">
        <f t="shared" ca="1" si="22"/>
        <v>5.4588356173760459</v>
      </c>
      <c r="L124" s="1">
        <f t="shared" ca="1" si="23"/>
        <v>1</v>
      </c>
      <c r="M124" s="1"/>
      <c r="N124" s="1"/>
    </row>
    <row r="125" spans="1:14" x14ac:dyDescent="0.2">
      <c r="A125" s="1">
        <f t="shared" ca="1" si="14"/>
        <v>1</v>
      </c>
      <c r="B125" s="1">
        <f t="shared" ca="1" si="15"/>
        <v>9621</v>
      </c>
      <c r="C125" s="1">
        <f t="shared" ca="1" si="12"/>
        <v>46211</v>
      </c>
      <c r="D125" s="1">
        <f t="shared" ca="1" si="16"/>
        <v>1</v>
      </c>
      <c r="E125" s="1">
        <f t="shared" ca="1" si="17"/>
        <v>37</v>
      </c>
      <c r="F125" s="1">
        <f t="shared" ca="1" si="18"/>
        <v>1</v>
      </c>
      <c r="G125" s="1">
        <f t="shared" ca="1" si="19"/>
        <v>1</v>
      </c>
      <c r="H125" s="1">
        <f t="shared" ca="1" si="13"/>
        <v>1</v>
      </c>
      <c r="I125" s="1">
        <f t="shared" ca="1" si="20"/>
        <v>1</v>
      </c>
      <c r="J125" s="1">
        <f t="shared" ca="1" si="21"/>
        <v>0</v>
      </c>
      <c r="K125" s="1">
        <f t="shared" ca="1" si="22"/>
        <v>4.1908028760332741</v>
      </c>
      <c r="L125" s="1">
        <f t="shared" ca="1" si="23"/>
        <v>4</v>
      </c>
      <c r="M125" s="1"/>
      <c r="N125" s="1"/>
    </row>
    <row r="126" spans="1:14" x14ac:dyDescent="0.2">
      <c r="A126" s="1">
        <f t="shared" ca="1" si="14"/>
        <v>1</v>
      </c>
      <c r="B126" s="1">
        <f t="shared" ca="1" si="15"/>
        <v>24707</v>
      </c>
      <c r="C126" s="1">
        <f t="shared" ca="1" si="12"/>
        <v>59254</v>
      </c>
      <c r="D126" s="1">
        <f t="shared" ca="1" si="16"/>
        <v>2</v>
      </c>
      <c r="E126" s="1">
        <f t="shared" ca="1" si="17"/>
        <v>48</v>
      </c>
      <c r="F126" s="1">
        <f t="shared" ca="1" si="18"/>
        <v>1</v>
      </c>
      <c r="G126" s="1">
        <f t="shared" ca="1" si="19"/>
        <v>1</v>
      </c>
      <c r="H126" s="1">
        <f t="shared" ca="1" si="13"/>
        <v>1</v>
      </c>
      <c r="I126" s="1">
        <f t="shared" ca="1" si="20"/>
        <v>0</v>
      </c>
      <c r="J126" s="1">
        <f t="shared" ca="1" si="21"/>
        <v>1</v>
      </c>
      <c r="K126" s="1">
        <f t="shared" ca="1" si="22"/>
        <v>6.4837798205840702</v>
      </c>
      <c r="L126" s="1">
        <f t="shared" ca="1" si="23"/>
        <v>7</v>
      </c>
      <c r="M126" s="1"/>
      <c r="N126" s="1"/>
    </row>
    <row r="127" spans="1:14" x14ac:dyDescent="0.2">
      <c r="A127" s="1">
        <f t="shared" ca="1" si="14"/>
        <v>1</v>
      </c>
      <c r="B127" s="1">
        <f t="shared" ca="1" si="15"/>
        <v>21649</v>
      </c>
      <c r="C127" s="1">
        <f t="shared" ca="1" si="12"/>
        <v>52725</v>
      </c>
      <c r="D127" s="1">
        <f t="shared" ca="1" si="16"/>
        <v>2</v>
      </c>
      <c r="E127" s="1">
        <f t="shared" ca="1" si="17"/>
        <v>38</v>
      </c>
      <c r="F127" s="1">
        <f t="shared" ca="1" si="18"/>
        <v>1</v>
      </c>
      <c r="G127" s="1">
        <f t="shared" ca="1" si="19"/>
        <v>1</v>
      </c>
      <c r="H127" s="1">
        <f t="shared" ca="1" si="13"/>
        <v>1</v>
      </c>
      <c r="I127" s="1">
        <f t="shared" ca="1" si="20"/>
        <v>1</v>
      </c>
      <c r="J127" s="1">
        <f t="shared" ca="1" si="21"/>
        <v>0</v>
      </c>
      <c r="K127" s="1">
        <f t="shared" ca="1" si="22"/>
        <v>7.1587612216534104</v>
      </c>
      <c r="L127" s="1">
        <f t="shared" ca="1" si="23"/>
        <v>9</v>
      </c>
      <c r="M127" s="1"/>
      <c r="N127" s="1"/>
    </row>
    <row r="128" spans="1:14" x14ac:dyDescent="0.2">
      <c r="A128" s="1">
        <f t="shared" ca="1" si="14"/>
        <v>2</v>
      </c>
      <c r="B128" s="1">
        <f t="shared" ca="1" si="15"/>
        <v>24602</v>
      </c>
      <c r="C128" s="1">
        <f t="shared" ca="1" si="12"/>
        <v>99601</v>
      </c>
      <c r="D128" s="1">
        <f t="shared" ca="1" si="16"/>
        <v>2</v>
      </c>
      <c r="E128" s="1">
        <f t="shared" ca="1" si="17"/>
        <v>65</v>
      </c>
      <c r="F128" s="1">
        <f t="shared" ca="1" si="18"/>
        <v>1</v>
      </c>
      <c r="G128" s="1">
        <f t="shared" ca="1" si="19"/>
        <v>1</v>
      </c>
      <c r="H128" s="1">
        <f t="shared" ca="1" si="13"/>
        <v>1</v>
      </c>
      <c r="I128" s="1">
        <f t="shared" ca="1" si="20"/>
        <v>1</v>
      </c>
      <c r="J128" s="1">
        <f t="shared" ca="1" si="21"/>
        <v>1</v>
      </c>
      <c r="K128" s="1">
        <f t="shared" ca="1" si="22"/>
        <v>8.4962519221880815</v>
      </c>
      <c r="L128" s="1">
        <f t="shared" ca="1" si="23"/>
        <v>10</v>
      </c>
      <c r="M128" s="1"/>
      <c r="N128" s="1"/>
    </row>
    <row r="129" spans="1:14" x14ac:dyDescent="0.2">
      <c r="A129" s="1">
        <f t="shared" ca="1" si="14"/>
        <v>1</v>
      </c>
      <c r="B129" s="1">
        <f t="shared" ca="1" si="15"/>
        <v>18701</v>
      </c>
      <c r="C129" s="1">
        <f t="shared" ca="1" si="12"/>
        <v>41751</v>
      </c>
      <c r="D129" s="1">
        <f t="shared" ca="1" si="16"/>
        <v>1</v>
      </c>
      <c r="E129" s="1">
        <f t="shared" ca="1" si="17"/>
        <v>19</v>
      </c>
      <c r="F129" s="1">
        <f t="shared" ca="1" si="18"/>
        <v>1</v>
      </c>
      <c r="G129" s="1">
        <f t="shared" ca="1" si="19"/>
        <v>0</v>
      </c>
      <c r="H129" s="1">
        <f t="shared" ca="1" si="13"/>
        <v>1</v>
      </c>
      <c r="I129" s="1">
        <f t="shared" ca="1" si="20"/>
        <v>1</v>
      </c>
      <c r="J129" s="1">
        <f t="shared" ca="1" si="21"/>
        <v>0</v>
      </c>
      <c r="K129" s="1">
        <f t="shared" ca="1" si="22"/>
        <v>1.1783307744292624</v>
      </c>
      <c r="L129" s="1">
        <f t="shared" ca="1" si="23"/>
        <v>1</v>
      </c>
      <c r="M129" s="1"/>
      <c r="N129" s="1"/>
    </row>
    <row r="130" spans="1:14" x14ac:dyDescent="0.2">
      <c r="A130" s="1">
        <f t="shared" ca="1" si="14"/>
        <v>1</v>
      </c>
      <c r="B130" s="1">
        <f t="shared" ca="1" si="15"/>
        <v>17499</v>
      </c>
      <c r="C130" s="1">
        <f t="shared" ref="C130:C193" ca="1" si="24">ROUND(B130*0.5+31900*A130+(E130-18)*500,0)</f>
        <v>50150</v>
      </c>
      <c r="D130" s="1">
        <f t="shared" ca="1" si="16"/>
        <v>1</v>
      </c>
      <c r="E130" s="1">
        <f t="shared" ca="1" si="17"/>
        <v>37</v>
      </c>
      <c r="F130" s="1">
        <f t="shared" ca="1" si="18"/>
        <v>1</v>
      </c>
      <c r="G130" s="1">
        <f t="shared" ca="1" si="19"/>
        <v>1</v>
      </c>
      <c r="H130" s="1">
        <f t="shared" ref="H130:H193" ca="1" si="25">IF(E130&gt;18, IF(C130&gt;31900,1,0),0)</f>
        <v>1</v>
      </c>
      <c r="I130" s="1">
        <f t="shared" ca="1" si="20"/>
        <v>1</v>
      </c>
      <c r="J130" s="1">
        <f t="shared" ca="1" si="21"/>
        <v>0</v>
      </c>
      <c r="K130" s="1">
        <f t="shared" ca="1" si="22"/>
        <v>5.2032749776372853</v>
      </c>
      <c r="L130" s="1">
        <f t="shared" ca="1" si="23"/>
        <v>7</v>
      </c>
      <c r="M130" s="1"/>
      <c r="N130" s="1"/>
    </row>
    <row r="131" spans="1:14" x14ac:dyDescent="0.2">
      <c r="A131" s="1">
        <f t="shared" ref="A131:A194" ca="1" si="26">ROUND(RAND(),0)+IF(B131&gt;19300,1,0)</f>
        <v>1</v>
      </c>
      <c r="B131" s="1">
        <f t="shared" ref="B131:B194" ca="1" si="27">ROUND(_xlfn.NORM.INV(RAND(),19300,5000),0)</f>
        <v>31426</v>
      </c>
      <c r="C131" s="1">
        <f t="shared" ca="1" si="24"/>
        <v>53113</v>
      </c>
      <c r="D131" s="1">
        <f t="shared" ref="D131:D194" ca="1" si="28">IF(C131&gt;=31900,1,0)+IF(B131&gt;=19300,1,0)</f>
        <v>2</v>
      </c>
      <c r="E131" s="1">
        <f t="shared" ref="E131:E194" ca="1" si="29">18+ROUND(RAND()*52,0)</f>
        <v>29</v>
      </c>
      <c r="F131" s="1">
        <f t="shared" ref="F131:F194" ca="1" si="30">IF(D131&gt;=1,1,0)</f>
        <v>1</v>
      </c>
      <c r="G131" s="1">
        <f t="shared" ref="G131:G194" ca="1" si="31">IF(E131&gt;28.4,1,0)</f>
        <v>1</v>
      </c>
      <c r="H131" s="1">
        <f t="shared" ca="1" si="25"/>
        <v>1</v>
      </c>
      <c r="I131" s="1">
        <f t="shared" ref="I131:I194" ca="1" si="32">ROUND(RAND(),0)</f>
        <v>1</v>
      </c>
      <c r="J131" s="1">
        <f t="shared" ref="J131:J194" ca="1" si="33">IF(E131&gt;45,1,0)</f>
        <v>0</v>
      </c>
      <c r="K131" s="1">
        <f t="shared" ref="K131:K194" ca="1" si="34" xml:space="preserve"> STANDARDIZE(D131,AVERAGE($D$2:$D$1000),STDEV($D$2:$D$1000)) + IF(E131&gt;28.4,1,0)+IF(F131=1,1,0)+IF(G131=1,1,0)+IF(H131=1,1,0)+IF(I131=1,1,0)+IF(J131=1,1,0) + STANDARDIZE(L131,AVERAGE($L$2:$L$1000),STDEV($L$2:$L$1000))</f>
        <v>5.8087984195147282</v>
      </c>
      <c r="L131" s="1">
        <f t="shared" ref="L131:L194" ca="1" si="35">ROUND(RAND()*10,0)</f>
        <v>5</v>
      </c>
      <c r="M131" s="1"/>
      <c r="N131" s="1"/>
    </row>
    <row r="132" spans="1:14" x14ac:dyDescent="0.2">
      <c r="A132" s="1">
        <f t="shared" ca="1" si="26"/>
        <v>0</v>
      </c>
      <c r="B132" s="1">
        <f t="shared" ca="1" si="27"/>
        <v>16938</v>
      </c>
      <c r="C132" s="1">
        <f t="shared" ca="1" si="24"/>
        <v>23969</v>
      </c>
      <c r="D132" s="1">
        <f t="shared" ca="1" si="28"/>
        <v>0</v>
      </c>
      <c r="E132" s="1">
        <f t="shared" ca="1" si="29"/>
        <v>49</v>
      </c>
      <c r="F132" s="1">
        <f t="shared" ca="1" si="30"/>
        <v>0</v>
      </c>
      <c r="G132" s="1">
        <f t="shared" ca="1" si="31"/>
        <v>1</v>
      </c>
      <c r="H132" s="1">
        <f t="shared" ca="1" si="25"/>
        <v>0</v>
      </c>
      <c r="I132" s="1">
        <f t="shared" ca="1" si="32"/>
        <v>1</v>
      </c>
      <c r="J132" s="1">
        <f t="shared" ca="1" si="33"/>
        <v>1</v>
      </c>
      <c r="K132" s="1">
        <f t="shared" ca="1" si="34"/>
        <v>2.2477887336211611</v>
      </c>
      <c r="L132" s="1">
        <f t="shared" ca="1" si="35"/>
        <v>5</v>
      </c>
      <c r="M132" s="1"/>
      <c r="N132" s="1"/>
    </row>
    <row r="133" spans="1:14" x14ac:dyDescent="0.2">
      <c r="A133" s="1">
        <f t="shared" ca="1" si="26"/>
        <v>1</v>
      </c>
      <c r="B133" s="1">
        <f t="shared" ca="1" si="27"/>
        <v>18728</v>
      </c>
      <c r="C133" s="1">
        <f t="shared" ca="1" si="24"/>
        <v>56764</v>
      </c>
      <c r="D133" s="1">
        <f t="shared" ca="1" si="28"/>
        <v>1</v>
      </c>
      <c r="E133" s="1">
        <f t="shared" ca="1" si="29"/>
        <v>49</v>
      </c>
      <c r="F133" s="1">
        <f t="shared" ca="1" si="30"/>
        <v>1</v>
      </c>
      <c r="G133" s="1">
        <f t="shared" ca="1" si="31"/>
        <v>1</v>
      </c>
      <c r="H133" s="1">
        <f t="shared" ca="1" si="25"/>
        <v>1</v>
      </c>
      <c r="I133" s="1">
        <f t="shared" ca="1" si="32"/>
        <v>1</v>
      </c>
      <c r="J133" s="1">
        <f t="shared" ca="1" si="33"/>
        <v>1</v>
      </c>
      <c r="K133" s="1">
        <f t="shared" ca="1" si="34"/>
        <v>6.5407656781719563</v>
      </c>
      <c r="L133" s="1">
        <f t="shared" ca="1" si="35"/>
        <v>8</v>
      </c>
      <c r="M133" s="1"/>
      <c r="N133" s="1"/>
    </row>
    <row r="134" spans="1:14" x14ac:dyDescent="0.2">
      <c r="A134" s="1">
        <f t="shared" ca="1" si="26"/>
        <v>0</v>
      </c>
      <c r="B134" s="1">
        <f t="shared" ca="1" si="27"/>
        <v>12971</v>
      </c>
      <c r="C134" s="1">
        <f t="shared" ca="1" si="24"/>
        <v>25486</v>
      </c>
      <c r="D134" s="1">
        <f t="shared" ca="1" si="28"/>
        <v>0</v>
      </c>
      <c r="E134" s="1">
        <f t="shared" ca="1" si="29"/>
        <v>56</v>
      </c>
      <c r="F134" s="1">
        <f t="shared" ca="1" si="30"/>
        <v>0</v>
      </c>
      <c r="G134" s="1">
        <f t="shared" ca="1" si="31"/>
        <v>1</v>
      </c>
      <c r="H134" s="1">
        <f t="shared" ca="1" si="25"/>
        <v>0</v>
      </c>
      <c r="I134" s="1">
        <f t="shared" ca="1" si="32"/>
        <v>0</v>
      </c>
      <c r="J134" s="1">
        <f t="shared" ca="1" si="33"/>
        <v>1</v>
      </c>
      <c r="K134" s="1">
        <f t="shared" ca="1" si="34"/>
        <v>0.23531663201714936</v>
      </c>
      <c r="L134" s="1">
        <f t="shared" ca="1" si="35"/>
        <v>2</v>
      </c>
      <c r="M134" s="1"/>
      <c r="N134" s="1"/>
    </row>
    <row r="135" spans="1:14" x14ac:dyDescent="0.2">
      <c r="A135" s="1">
        <f t="shared" ca="1" si="26"/>
        <v>0</v>
      </c>
      <c r="B135" s="1">
        <f t="shared" ca="1" si="27"/>
        <v>18011</v>
      </c>
      <c r="C135" s="1">
        <f t="shared" ca="1" si="24"/>
        <v>14506</v>
      </c>
      <c r="D135" s="1">
        <f t="shared" ca="1" si="28"/>
        <v>0</v>
      </c>
      <c r="E135" s="1">
        <f t="shared" ca="1" si="29"/>
        <v>29</v>
      </c>
      <c r="F135" s="1">
        <f t="shared" ca="1" si="30"/>
        <v>0</v>
      </c>
      <c r="G135" s="1">
        <f t="shared" ca="1" si="31"/>
        <v>1</v>
      </c>
      <c r="H135" s="1">
        <f t="shared" ca="1" si="25"/>
        <v>0</v>
      </c>
      <c r="I135" s="1">
        <f t="shared" ca="1" si="32"/>
        <v>1</v>
      </c>
      <c r="J135" s="1">
        <f t="shared" ca="1" si="33"/>
        <v>0</v>
      </c>
      <c r="K135" s="1">
        <f t="shared" ca="1" si="34"/>
        <v>2.2602608352251727</v>
      </c>
      <c r="L135" s="1">
        <f t="shared" ca="1" si="35"/>
        <v>8</v>
      </c>
      <c r="M135" s="1"/>
      <c r="N135" s="1"/>
    </row>
    <row r="136" spans="1:14" x14ac:dyDescent="0.2">
      <c r="A136" s="1">
        <f t="shared" ca="1" si="26"/>
        <v>1</v>
      </c>
      <c r="B136" s="1">
        <f t="shared" ca="1" si="27"/>
        <v>21785</v>
      </c>
      <c r="C136" s="1">
        <f t="shared" ca="1" si="24"/>
        <v>65793</v>
      </c>
      <c r="D136" s="1">
        <f t="shared" ca="1" si="28"/>
        <v>2</v>
      </c>
      <c r="E136" s="1">
        <f t="shared" ca="1" si="29"/>
        <v>64</v>
      </c>
      <c r="F136" s="1">
        <f t="shared" ca="1" si="30"/>
        <v>1</v>
      </c>
      <c r="G136" s="1">
        <f t="shared" ca="1" si="31"/>
        <v>1</v>
      </c>
      <c r="H136" s="1">
        <f t="shared" ca="1" si="25"/>
        <v>1</v>
      </c>
      <c r="I136" s="1">
        <f t="shared" ca="1" si="32"/>
        <v>1</v>
      </c>
      <c r="J136" s="1">
        <f t="shared" ca="1" si="33"/>
        <v>1</v>
      </c>
      <c r="K136" s="1">
        <f t="shared" ca="1" si="34"/>
        <v>7.1462891200493992</v>
      </c>
      <c r="L136" s="1">
        <f t="shared" ca="1" si="35"/>
        <v>6</v>
      </c>
      <c r="M136" s="1"/>
      <c r="N136" s="1"/>
    </row>
    <row r="137" spans="1:14" x14ac:dyDescent="0.2">
      <c r="A137" s="1">
        <f t="shared" ca="1" si="26"/>
        <v>2</v>
      </c>
      <c r="B137" s="1">
        <f t="shared" ca="1" si="27"/>
        <v>23406</v>
      </c>
      <c r="C137" s="1">
        <f t="shared" ca="1" si="24"/>
        <v>79503</v>
      </c>
      <c r="D137" s="1">
        <f t="shared" ca="1" si="28"/>
        <v>2</v>
      </c>
      <c r="E137" s="1">
        <f t="shared" ca="1" si="29"/>
        <v>26</v>
      </c>
      <c r="F137" s="1">
        <f t="shared" ca="1" si="30"/>
        <v>1</v>
      </c>
      <c r="G137" s="1">
        <f t="shared" ca="1" si="31"/>
        <v>0</v>
      </c>
      <c r="H137" s="1">
        <f t="shared" ca="1" si="25"/>
        <v>1</v>
      </c>
      <c r="I137" s="1">
        <f t="shared" ca="1" si="32"/>
        <v>0</v>
      </c>
      <c r="J137" s="1">
        <f t="shared" ca="1" si="33"/>
        <v>0</v>
      </c>
      <c r="K137" s="1">
        <f t="shared" ca="1" si="34"/>
        <v>3.4837798205840698</v>
      </c>
      <c r="L137" s="1">
        <f t="shared" ca="1" si="35"/>
        <v>7</v>
      </c>
      <c r="M137" s="1"/>
      <c r="N137" s="1"/>
    </row>
    <row r="138" spans="1:14" x14ac:dyDescent="0.2">
      <c r="A138" s="1">
        <f t="shared" ca="1" si="26"/>
        <v>2</v>
      </c>
      <c r="B138" s="1">
        <f t="shared" ca="1" si="27"/>
        <v>29402</v>
      </c>
      <c r="C138" s="1">
        <f t="shared" ca="1" si="24"/>
        <v>104001</v>
      </c>
      <c r="D138" s="1">
        <f t="shared" ca="1" si="28"/>
        <v>2</v>
      </c>
      <c r="E138" s="1">
        <f t="shared" ca="1" si="29"/>
        <v>69</v>
      </c>
      <c r="F138" s="1">
        <f t="shared" ca="1" si="30"/>
        <v>1</v>
      </c>
      <c r="G138" s="1">
        <f t="shared" ca="1" si="31"/>
        <v>1</v>
      </c>
      <c r="H138" s="1">
        <f t="shared" ca="1" si="25"/>
        <v>1</v>
      </c>
      <c r="I138" s="1">
        <f t="shared" ca="1" si="32"/>
        <v>1</v>
      </c>
      <c r="J138" s="1">
        <f t="shared" ca="1" si="33"/>
        <v>1</v>
      </c>
      <c r="K138" s="1">
        <f t="shared" ca="1" si="34"/>
        <v>7.1462891200493992</v>
      </c>
      <c r="L138" s="1">
        <f t="shared" ca="1" si="35"/>
        <v>6</v>
      </c>
      <c r="M138" s="1"/>
      <c r="N138" s="1"/>
    </row>
    <row r="139" spans="1:14" x14ac:dyDescent="0.2">
      <c r="A139" s="1">
        <f t="shared" ca="1" si="26"/>
        <v>0</v>
      </c>
      <c r="B139" s="1">
        <f t="shared" ca="1" si="27"/>
        <v>15401</v>
      </c>
      <c r="C139" s="1">
        <f t="shared" ca="1" si="24"/>
        <v>15201</v>
      </c>
      <c r="D139" s="1">
        <f t="shared" ca="1" si="28"/>
        <v>0</v>
      </c>
      <c r="E139" s="1">
        <f t="shared" ca="1" si="29"/>
        <v>33</v>
      </c>
      <c r="F139" s="1">
        <f t="shared" ca="1" si="30"/>
        <v>0</v>
      </c>
      <c r="G139" s="1">
        <f t="shared" ca="1" si="31"/>
        <v>1</v>
      </c>
      <c r="H139" s="1">
        <f t="shared" ca="1" si="25"/>
        <v>0</v>
      </c>
      <c r="I139" s="1">
        <f t="shared" ca="1" si="32"/>
        <v>1</v>
      </c>
      <c r="J139" s="1">
        <f t="shared" ca="1" si="33"/>
        <v>0</v>
      </c>
      <c r="K139" s="1">
        <f t="shared" ca="1" si="34"/>
        <v>0.91029803308649049</v>
      </c>
      <c r="L139" s="1">
        <f t="shared" ca="1" si="35"/>
        <v>4</v>
      </c>
      <c r="M139" s="1"/>
      <c r="N139" s="1"/>
    </row>
    <row r="140" spans="1:14" x14ac:dyDescent="0.2">
      <c r="A140" s="1">
        <f t="shared" ca="1" si="26"/>
        <v>0</v>
      </c>
      <c r="B140" s="1">
        <f t="shared" ca="1" si="27"/>
        <v>16576</v>
      </c>
      <c r="C140" s="1">
        <f t="shared" ca="1" si="24"/>
        <v>9288</v>
      </c>
      <c r="D140" s="1">
        <f t="shared" ca="1" si="28"/>
        <v>0</v>
      </c>
      <c r="E140" s="1">
        <f t="shared" ca="1" si="29"/>
        <v>20</v>
      </c>
      <c r="F140" s="1">
        <f t="shared" ca="1" si="30"/>
        <v>0</v>
      </c>
      <c r="G140" s="1">
        <f t="shared" ca="1" si="31"/>
        <v>0</v>
      </c>
      <c r="H140" s="1">
        <f t="shared" ca="1" si="25"/>
        <v>0</v>
      </c>
      <c r="I140" s="1">
        <f t="shared" ca="1" si="32"/>
        <v>1</v>
      </c>
      <c r="J140" s="1">
        <f t="shared" ca="1" si="33"/>
        <v>0</v>
      </c>
      <c r="K140" s="1">
        <f t="shared" ca="1" si="34"/>
        <v>-2.4396647690521918</v>
      </c>
      <c r="L140" s="1">
        <f t="shared" ca="1" si="35"/>
        <v>0</v>
      </c>
      <c r="M140" s="1"/>
      <c r="N140" s="1"/>
    </row>
    <row r="141" spans="1:14" x14ac:dyDescent="0.2">
      <c r="A141" s="1">
        <f t="shared" ca="1" si="26"/>
        <v>1</v>
      </c>
      <c r="B141" s="1">
        <f t="shared" ca="1" si="27"/>
        <v>18780</v>
      </c>
      <c r="C141" s="1">
        <f t="shared" ca="1" si="24"/>
        <v>43290</v>
      </c>
      <c r="D141" s="1">
        <f t="shared" ca="1" si="28"/>
        <v>1</v>
      </c>
      <c r="E141" s="1">
        <f t="shared" ca="1" si="29"/>
        <v>22</v>
      </c>
      <c r="F141" s="1">
        <f t="shared" ca="1" si="30"/>
        <v>1</v>
      </c>
      <c r="G141" s="1">
        <f t="shared" ca="1" si="31"/>
        <v>0</v>
      </c>
      <c r="H141" s="1">
        <f t="shared" ca="1" si="25"/>
        <v>1</v>
      </c>
      <c r="I141" s="1">
        <f t="shared" ca="1" si="32"/>
        <v>0</v>
      </c>
      <c r="J141" s="1">
        <f t="shared" ca="1" si="33"/>
        <v>0</v>
      </c>
      <c r="K141" s="1">
        <f t="shared" ca="1" si="34"/>
        <v>2.2032749776372862</v>
      </c>
      <c r="L141" s="1">
        <f t="shared" ca="1" si="35"/>
        <v>7</v>
      </c>
      <c r="M141" s="1"/>
      <c r="N141" s="1"/>
    </row>
    <row r="142" spans="1:14" x14ac:dyDescent="0.2">
      <c r="A142" s="1">
        <f t="shared" ca="1" si="26"/>
        <v>2</v>
      </c>
      <c r="B142" s="1">
        <f t="shared" ca="1" si="27"/>
        <v>21537</v>
      </c>
      <c r="C142" s="1">
        <f t="shared" ca="1" si="24"/>
        <v>98069</v>
      </c>
      <c r="D142" s="1">
        <f t="shared" ca="1" si="28"/>
        <v>2</v>
      </c>
      <c r="E142" s="1">
        <f t="shared" ca="1" si="29"/>
        <v>65</v>
      </c>
      <c r="F142" s="1">
        <f t="shared" ca="1" si="30"/>
        <v>1</v>
      </c>
      <c r="G142" s="1">
        <f t="shared" ca="1" si="31"/>
        <v>1</v>
      </c>
      <c r="H142" s="1">
        <f t="shared" ca="1" si="25"/>
        <v>1</v>
      </c>
      <c r="I142" s="1">
        <f t="shared" ca="1" si="32"/>
        <v>0</v>
      </c>
      <c r="J142" s="1">
        <f t="shared" ca="1" si="33"/>
        <v>1</v>
      </c>
      <c r="K142" s="1">
        <f t="shared" ca="1" si="34"/>
        <v>5.4713077189800581</v>
      </c>
      <c r="L142" s="1">
        <f t="shared" ca="1" si="35"/>
        <v>4</v>
      </c>
      <c r="M142" s="1"/>
      <c r="N142" s="1"/>
    </row>
    <row r="143" spans="1:14" x14ac:dyDescent="0.2">
      <c r="A143" s="1">
        <f t="shared" ca="1" si="26"/>
        <v>1</v>
      </c>
      <c r="B143" s="1">
        <f t="shared" ca="1" si="27"/>
        <v>19950</v>
      </c>
      <c r="C143" s="1">
        <f t="shared" ca="1" si="24"/>
        <v>43375</v>
      </c>
      <c r="D143" s="1">
        <f t="shared" ca="1" si="28"/>
        <v>2</v>
      </c>
      <c r="E143" s="1">
        <f t="shared" ca="1" si="29"/>
        <v>21</v>
      </c>
      <c r="F143" s="1">
        <f t="shared" ca="1" si="30"/>
        <v>1</v>
      </c>
      <c r="G143" s="1">
        <f t="shared" ca="1" si="31"/>
        <v>0</v>
      </c>
      <c r="H143" s="1">
        <f t="shared" ca="1" si="25"/>
        <v>1</v>
      </c>
      <c r="I143" s="1">
        <f t="shared" ca="1" si="32"/>
        <v>0</v>
      </c>
      <c r="J143" s="1">
        <f t="shared" ca="1" si="33"/>
        <v>0</v>
      </c>
      <c r="K143" s="1">
        <f t="shared" ca="1" si="34"/>
        <v>1.796326317910717</v>
      </c>
      <c r="L143" s="1">
        <f t="shared" ca="1" si="35"/>
        <v>2</v>
      </c>
      <c r="M143" s="1"/>
      <c r="N143" s="1"/>
    </row>
    <row r="144" spans="1:14" x14ac:dyDescent="0.2">
      <c r="A144" s="1">
        <f t="shared" ca="1" si="26"/>
        <v>2</v>
      </c>
      <c r="B144" s="1">
        <f t="shared" ca="1" si="27"/>
        <v>20657</v>
      </c>
      <c r="C144" s="1">
        <f t="shared" ca="1" si="24"/>
        <v>76129</v>
      </c>
      <c r="D144" s="1">
        <f t="shared" ca="1" si="28"/>
        <v>2</v>
      </c>
      <c r="E144" s="1">
        <f t="shared" ca="1" si="29"/>
        <v>22</v>
      </c>
      <c r="F144" s="1">
        <f t="shared" ca="1" si="30"/>
        <v>1</v>
      </c>
      <c r="G144" s="1">
        <f t="shared" ca="1" si="31"/>
        <v>0</v>
      </c>
      <c r="H144" s="1">
        <f t="shared" ca="1" si="25"/>
        <v>1</v>
      </c>
      <c r="I144" s="1">
        <f t="shared" ca="1" si="32"/>
        <v>1</v>
      </c>
      <c r="J144" s="1">
        <f t="shared" ca="1" si="33"/>
        <v>0</v>
      </c>
      <c r="K144" s="1">
        <f t="shared" ca="1" si="34"/>
        <v>4.4837798205840702</v>
      </c>
      <c r="L144" s="1">
        <f t="shared" ca="1" si="35"/>
        <v>7</v>
      </c>
      <c r="M144" s="1"/>
      <c r="N144" s="1"/>
    </row>
    <row r="145" spans="1:14" x14ac:dyDescent="0.2">
      <c r="A145" s="1">
        <f t="shared" ca="1" si="26"/>
        <v>0</v>
      </c>
      <c r="B145" s="1">
        <f t="shared" ca="1" si="27"/>
        <v>16955</v>
      </c>
      <c r="C145" s="1">
        <f t="shared" ca="1" si="24"/>
        <v>25478</v>
      </c>
      <c r="D145" s="1">
        <f t="shared" ca="1" si="28"/>
        <v>0</v>
      </c>
      <c r="E145" s="1">
        <f t="shared" ca="1" si="29"/>
        <v>52</v>
      </c>
      <c r="F145" s="1">
        <f t="shared" ca="1" si="30"/>
        <v>0</v>
      </c>
      <c r="G145" s="1">
        <f t="shared" ca="1" si="31"/>
        <v>1</v>
      </c>
      <c r="H145" s="1">
        <f t="shared" ca="1" si="25"/>
        <v>0</v>
      </c>
      <c r="I145" s="1">
        <f t="shared" ca="1" si="32"/>
        <v>0</v>
      </c>
      <c r="J145" s="1">
        <f t="shared" ca="1" si="33"/>
        <v>1</v>
      </c>
      <c r="K145" s="1">
        <f t="shared" ca="1" si="34"/>
        <v>0.91029803308649049</v>
      </c>
      <c r="L145" s="1">
        <f t="shared" ca="1" si="35"/>
        <v>4</v>
      </c>
      <c r="M145" s="1"/>
      <c r="N145" s="1"/>
    </row>
    <row r="146" spans="1:14" x14ac:dyDescent="0.2">
      <c r="A146" s="1">
        <f t="shared" ca="1" si="26"/>
        <v>1</v>
      </c>
      <c r="B146" s="1">
        <f t="shared" ca="1" si="27"/>
        <v>14671</v>
      </c>
      <c r="C146" s="1">
        <f t="shared" ca="1" si="24"/>
        <v>46236</v>
      </c>
      <c r="D146" s="1">
        <f t="shared" ca="1" si="28"/>
        <v>1</v>
      </c>
      <c r="E146" s="1">
        <f t="shared" ca="1" si="29"/>
        <v>32</v>
      </c>
      <c r="F146" s="1">
        <f t="shared" ca="1" si="30"/>
        <v>1</v>
      </c>
      <c r="G146" s="1">
        <f t="shared" ca="1" si="31"/>
        <v>1</v>
      </c>
      <c r="H146" s="1">
        <f t="shared" ca="1" si="25"/>
        <v>1</v>
      </c>
      <c r="I146" s="1">
        <f t="shared" ca="1" si="32"/>
        <v>0</v>
      </c>
      <c r="J146" s="1">
        <f t="shared" ca="1" si="33"/>
        <v>0</v>
      </c>
      <c r="K146" s="1">
        <f t="shared" ca="1" si="34"/>
        <v>2.8533121754986035</v>
      </c>
      <c r="L146" s="1">
        <f t="shared" ca="1" si="35"/>
        <v>3</v>
      </c>
      <c r="M146" s="1"/>
      <c r="N146" s="1"/>
    </row>
    <row r="147" spans="1:14" x14ac:dyDescent="0.2">
      <c r="A147" s="1">
        <f t="shared" ca="1" si="26"/>
        <v>2</v>
      </c>
      <c r="B147" s="1">
        <f t="shared" ca="1" si="27"/>
        <v>22621</v>
      </c>
      <c r="C147" s="1">
        <f t="shared" ca="1" si="24"/>
        <v>84611</v>
      </c>
      <c r="D147" s="1">
        <f t="shared" ca="1" si="28"/>
        <v>2</v>
      </c>
      <c r="E147" s="1">
        <f t="shared" ca="1" si="29"/>
        <v>37</v>
      </c>
      <c r="F147" s="1">
        <f t="shared" ca="1" si="30"/>
        <v>1</v>
      </c>
      <c r="G147" s="1">
        <f t="shared" ca="1" si="31"/>
        <v>1</v>
      </c>
      <c r="H147" s="1">
        <f t="shared" ca="1" si="25"/>
        <v>1</v>
      </c>
      <c r="I147" s="1">
        <f t="shared" ca="1" si="32"/>
        <v>1</v>
      </c>
      <c r="J147" s="1">
        <f t="shared" ca="1" si="33"/>
        <v>0</v>
      </c>
      <c r="K147" s="1">
        <f t="shared" ca="1" si="34"/>
        <v>4.796326317910717</v>
      </c>
      <c r="L147" s="1">
        <f t="shared" ca="1" si="35"/>
        <v>2</v>
      </c>
      <c r="M147" s="1"/>
      <c r="N147" s="1"/>
    </row>
    <row r="148" spans="1:14" x14ac:dyDescent="0.2">
      <c r="A148" s="1">
        <f t="shared" ca="1" si="26"/>
        <v>2</v>
      </c>
      <c r="B148" s="1">
        <f t="shared" ca="1" si="27"/>
        <v>23920</v>
      </c>
      <c r="C148" s="1">
        <f t="shared" ca="1" si="24"/>
        <v>96760</v>
      </c>
      <c r="D148" s="1">
        <f t="shared" ca="1" si="28"/>
        <v>2</v>
      </c>
      <c r="E148" s="1">
        <f t="shared" ca="1" si="29"/>
        <v>60</v>
      </c>
      <c r="F148" s="1">
        <f t="shared" ca="1" si="30"/>
        <v>1</v>
      </c>
      <c r="G148" s="1">
        <f t="shared" ca="1" si="31"/>
        <v>1</v>
      </c>
      <c r="H148" s="1">
        <f t="shared" ca="1" si="25"/>
        <v>1</v>
      </c>
      <c r="I148" s="1">
        <f t="shared" ca="1" si="32"/>
        <v>0</v>
      </c>
      <c r="J148" s="1">
        <f t="shared" ca="1" si="33"/>
        <v>1</v>
      </c>
      <c r="K148" s="1">
        <f t="shared" ca="1" si="34"/>
        <v>5.133817018445388</v>
      </c>
      <c r="L148" s="1">
        <f t="shared" ca="1" si="35"/>
        <v>3</v>
      </c>
      <c r="M148" s="1"/>
      <c r="N148" s="1"/>
    </row>
    <row r="149" spans="1:14" x14ac:dyDescent="0.2">
      <c r="A149" s="1">
        <f t="shared" ca="1" si="26"/>
        <v>1</v>
      </c>
      <c r="B149" s="1">
        <f t="shared" ca="1" si="27"/>
        <v>20850</v>
      </c>
      <c r="C149" s="1">
        <f t="shared" ca="1" si="24"/>
        <v>50825</v>
      </c>
      <c r="D149" s="1">
        <f t="shared" ca="1" si="28"/>
        <v>2</v>
      </c>
      <c r="E149" s="1">
        <f t="shared" ca="1" si="29"/>
        <v>35</v>
      </c>
      <c r="F149" s="1">
        <f t="shared" ca="1" si="30"/>
        <v>1</v>
      </c>
      <c r="G149" s="1">
        <f t="shared" ca="1" si="31"/>
        <v>1</v>
      </c>
      <c r="H149" s="1">
        <f t="shared" ca="1" si="25"/>
        <v>1</v>
      </c>
      <c r="I149" s="1">
        <f t="shared" ca="1" si="32"/>
        <v>1</v>
      </c>
      <c r="J149" s="1">
        <f t="shared" ca="1" si="33"/>
        <v>0</v>
      </c>
      <c r="K149" s="1">
        <f t="shared" ca="1" si="34"/>
        <v>4.4588356173760459</v>
      </c>
      <c r="L149" s="1">
        <f t="shared" ca="1" si="35"/>
        <v>1</v>
      </c>
      <c r="M149" s="1"/>
      <c r="N149" s="1"/>
    </row>
    <row r="150" spans="1:14" x14ac:dyDescent="0.2">
      <c r="A150" s="1">
        <f t="shared" ca="1" si="26"/>
        <v>2</v>
      </c>
      <c r="B150" s="1">
        <f t="shared" ca="1" si="27"/>
        <v>20256</v>
      </c>
      <c r="C150" s="1">
        <f t="shared" ca="1" si="24"/>
        <v>97928</v>
      </c>
      <c r="D150" s="1">
        <f t="shared" ca="1" si="28"/>
        <v>2</v>
      </c>
      <c r="E150" s="1">
        <f t="shared" ca="1" si="29"/>
        <v>66</v>
      </c>
      <c r="F150" s="1">
        <f t="shared" ca="1" si="30"/>
        <v>1</v>
      </c>
      <c r="G150" s="1">
        <f t="shared" ca="1" si="31"/>
        <v>1</v>
      </c>
      <c r="H150" s="1">
        <f t="shared" ca="1" si="25"/>
        <v>1</v>
      </c>
      <c r="I150" s="1">
        <f t="shared" ca="1" si="32"/>
        <v>1</v>
      </c>
      <c r="J150" s="1">
        <f t="shared" ca="1" si="33"/>
        <v>1</v>
      </c>
      <c r="K150" s="1">
        <f t="shared" ca="1" si="34"/>
        <v>5.4588356173760459</v>
      </c>
      <c r="L150" s="1">
        <f t="shared" ca="1" si="35"/>
        <v>1</v>
      </c>
      <c r="M150" s="1"/>
      <c r="N150" s="1"/>
    </row>
    <row r="151" spans="1:14" x14ac:dyDescent="0.2">
      <c r="A151" s="1">
        <f t="shared" ca="1" si="26"/>
        <v>1</v>
      </c>
      <c r="B151" s="1">
        <f t="shared" ca="1" si="27"/>
        <v>12853</v>
      </c>
      <c r="C151" s="1">
        <f t="shared" ca="1" si="24"/>
        <v>60827</v>
      </c>
      <c r="D151" s="1">
        <f t="shared" ca="1" si="28"/>
        <v>1</v>
      </c>
      <c r="E151" s="1">
        <f t="shared" ca="1" si="29"/>
        <v>63</v>
      </c>
      <c r="F151" s="1">
        <f t="shared" ca="1" si="30"/>
        <v>1</v>
      </c>
      <c r="G151" s="1">
        <f t="shared" ca="1" si="31"/>
        <v>1</v>
      </c>
      <c r="H151" s="1">
        <f t="shared" ca="1" si="25"/>
        <v>1</v>
      </c>
      <c r="I151" s="1">
        <f t="shared" ca="1" si="32"/>
        <v>0</v>
      </c>
      <c r="J151" s="1">
        <f t="shared" ca="1" si="33"/>
        <v>1</v>
      </c>
      <c r="K151" s="1">
        <f t="shared" ca="1" si="34"/>
        <v>5.5407656781719563</v>
      </c>
      <c r="L151" s="1">
        <f t="shared" ca="1" si="35"/>
        <v>8</v>
      </c>
      <c r="M151" s="1"/>
      <c r="N151" s="1"/>
    </row>
    <row r="152" spans="1:14" x14ac:dyDescent="0.2">
      <c r="A152" s="1">
        <f t="shared" ca="1" si="26"/>
        <v>1</v>
      </c>
      <c r="B152" s="1">
        <f t="shared" ca="1" si="27"/>
        <v>13761</v>
      </c>
      <c r="C152" s="1">
        <f t="shared" ca="1" si="24"/>
        <v>50281</v>
      </c>
      <c r="D152" s="1">
        <f t="shared" ca="1" si="28"/>
        <v>1</v>
      </c>
      <c r="E152" s="1">
        <f t="shared" ca="1" si="29"/>
        <v>41</v>
      </c>
      <c r="F152" s="1">
        <f t="shared" ca="1" si="30"/>
        <v>1</v>
      </c>
      <c r="G152" s="1">
        <f t="shared" ca="1" si="31"/>
        <v>1</v>
      </c>
      <c r="H152" s="1">
        <f t="shared" ca="1" si="25"/>
        <v>1</v>
      </c>
      <c r="I152" s="1">
        <f t="shared" ca="1" si="32"/>
        <v>0</v>
      </c>
      <c r="J152" s="1">
        <f t="shared" ca="1" si="33"/>
        <v>0</v>
      </c>
      <c r="K152" s="1">
        <f t="shared" ca="1" si="34"/>
        <v>2.1783307744292624</v>
      </c>
      <c r="L152" s="1">
        <f t="shared" ca="1" si="35"/>
        <v>1</v>
      </c>
      <c r="M152" s="1"/>
      <c r="N152" s="1"/>
    </row>
    <row r="153" spans="1:14" x14ac:dyDescent="0.2">
      <c r="A153" s="1">
        <f t="shared" ca="1" si="26"/>
        <v>2</v>
      </c>
      <c r="B153" s="1">
        <f t="shared" ca="1" si="27"/>
        <v>21714</v>
      </c>
      <c r="C153" s="1">
        <f t="shared" ca="1" si="24"/>
        <v>85157</v>
      </c>
      <c r="D153" s="1">
        <f t="shared" ca="1" si="28"/>
        <v>2</v>
      </c>
      <c r="E153" s="1">
        <f t="shared" ca="1" si="29"/>
        <v>39</v>
      </c>
      <c r="F153" s="1">
        <f t="shared" ca="1" si="30"/>
        <v>1</v>
      </c>
      <c r="G153" s="1">
        <f t="shared" ca="1" si="31"/>
        <v>1</v>
      </c>
      <c r="H153" s="1">
        <f t="shared" ca="1" si="25"/>
        <v>1</v>
      </c>
      <c r="I153" s="1">
        <f t="shared" ca="1" si="32"/>
        <v>0</v>
      </c>
      <c r="J153" s="1">
        <f t="shared" ca="1" si="33"/>
        <v>0</v>
      </c>
      <c r="K153" s="1">
        <f t="shared" ca="1" si="34"/>
        <v>4.4713077189800581</v>
      </c>
      <c r="L153" s="1">
        <f t="shared" ca="1" si="35"/>
        <v>4</v>
      </c>
      <c r="M153" s="1"/>
      <c r="N153" s="1"/>
    </row>
    <row r="154" spans="1:14" x14ac:dyDescent="0.2">
      <c r="A154" s="1">
        <f t="shared" ca="1" si="26"/>
        <v>2</v>
      </c>
      <c r="B154" s="1">
        <f t="shared" ca="1" si="27"/>
        <v>28091</v>
      </c>
      <c r="C154" s="1">
        <f t="shared" ca="1" si="24"/>
        <v>102846</v>
      </c>
      <c r="D154" s="1">
        <f t="shared" ca="1" si="28"/>
        <v>2</v>
      </c>
      <c r="E154" s="1">
        <f t="shared" ca="1" si="29"/>
        <v>68</v>
      </c>
      <c r="F154" s="1">
        <f t="shared" ca="1" si="30"/>
        <v>1</v>
      </c>
      <c r="G154" s="1">
        <f t="shared" ca="1" si="31"/>
        <v>1</v>
      </c>
      <c r="H154" s="1">
        <f t="shared" ca="1" si="25"/>
        <v>1</v>
      </c>
      <c r="I154" s="1">
        <f t="shared" ca="1" si="32"/>
        <v>1</v>
      </c>
      <c r="J154" s="1">
        <f t="shared" ca="1" si="33"/>
        <v>1</v>
      </c>
      <c r="K154" s="1">
        <f t="shared" ca="1" si="34"/>
        <v>5.796326317910717</v>
      </c>
      <c r="L154" s="1">
        <f t="shared" ca="1" si="35"/>
        <v>2</v>
      </c>
      <c r="M154" s="1"/>
      <c r="N154" s="1"/>
    </row>
    <row r="155" spans="1:14" x14ac:dyDescent="0.2">
      <c r="A155" s="1">
        <f t="shared" ca="1" si="26"/>
        <v>1</v>
      </c>
      <c r="B155" s="1">
        <f t="shared" ca="1" si="27"/>
        <v>20152</v>
      </c>
      <c r="C155" s="1">
        <f t="shared" ca="1" si="24"/>
        <v>63476</v>
      </c>
      <c r="D155" s="1">
        <f t="shared" ca="1" si="28"/>
        <v>2</v>
      </c>
      <c r="E155" s="1">
        <f t="shared" ca="1" si="29"/>
        <v>61</v>
      </c>
      <c r="F155" s="1">
        <f t="shared" ca="1" si="30"/>
        <v>1</v>
      </c>
      <c r="G155" s="1">
        <f t="shared" ca="1" si="31"/>
        <v>1</v>
      </c>
      <c r="H155" s="1">
        <f t="shared" ca="1" si="25"/>
        <v>1</v>
      </c>
      <c r="I155" s="1">
        <f t="shared" ca="1" si="32"/>
        <v>0</v>
      </c>
      <c r="J155" s="1">
        <f t="shared" ca="1" si="33"/>
        <v>1</v>
      </c>
      <c r="K155" s="1">
        <f t="shared" ca="1" si="34"/>
        <v>6.1462891200493992</v>
      </c>
      <c r="L155" s="1">
        <f t="shared" ca="1" si="35"/>
        <v>6</v>
      </c>
      <c r="M155" s="1"/>
      <c r="N155" s="1"/>
    </row>
    <row r="156" spans="1:14" x14ac:dyDescent="0.2">
      <c r="A156" s="1">
        <f t="shared" ca="1" si="26"/>
        <v>2</v>
      </c>
      <c r="B156" s="1">
        <f t="shared" ca="1" si="27"/>
        <v>19315</v>
      </c>
      <c r="C156" s="1">
        <f t="shared" ca="1" si="24"/>
        <v>73958</v>
      </c>
      <c r="D156" s="1">
        <f t="shared" ca="1" si="28"/>
        <v>2</v>
      </c>
      <c r="E156" s="1">
        <f t="shared" ca="1" si="29"/>
        <v>19</v>
      </c>
      <c r="F156" s="1">
        <f t="shared" ca="1" si="30"/>
        <v>1</v>
      </c>
      <c r="G156" s="1">
        <f t="shared" ca="1" si="31"/>
        <v>0</v>
      </c>
      <c r="H156" s="1">
        <f t="shared" ca="1" si="25"/>
        <v>1</v>
      </c>
      <c r="I156" s="1">
        <f t="shared" ca="1" si="32"/>
        <v>0</v>
      </c>
      <c r="J156" s="1">
        <f t="shared" ca="1" si="33"/>
        <v>0</v>
      </c>
      <c r="K156" s="1">
        <f t="shared" ca="1" si="34"/>
        <v>3.4837798205840698</v>
      </c>
      <c r="L156" s="1">
        <f t="shared" ca="1" si="35"/>
        <v>7</v>
      </c>
      <c r="M156" s="1"/>
      <c r="N156" s="1"/>
    </row>
    <row r="157" spans="1:14" x14ac:dyDescent="0.2">
      <c r="A157" s="1">
        <f t="shared" ca="1" si="26"/>
        <v>2</v>
      </c>
      <c r="B157" s="1">
        <f t="shared" ca="1" si="27"/>
        <v>22407</v>
      </c>
      <c r="C157" s="1">
        <f t="shared" ca="1" si="24"/>
        <v>76504</v>
      </c>
      <c r="D157" s="1">
        <f t="shared" ca="1" si="28"/>
        <v>2</v>
      </c>
      <c r="E157" s="1">
        <f t="shared" ca="1" si="29"/>
        <v>21</v>
      </c>
      <c r="F157" s="1">
        <f t="shared" ca="1" si="30"/>
        <v>1</v>
      </c>
      <c r="G157" s="1">
        <f t="shared" ca="1" si="31"/>
        <v>0</v>
      </c>
      <c r="H157" s="1">
        <f t="shared" ca="1" si="25"/>
        <v>1</v>
      </c>
      <c r="I157" s="1">
        <f t="shared" ca="1" si="32"/>
        <v>1</v>
      </c>
      <c r="J157" s="1">
        <f t="shared" ca="1" si="33"/>
        <v>0</v>
      </c>
      <c r="K157" s="1">
        <f t="shared" ca="1" si="34"/>
        <v>5.1587612216534104</v>
      </c>
      <c r="L157" s="1">
        <f t="shared" ca="1" si="35"/>
        <v>9</v>
      </c>
      <c r="M157" s="1"/>
      <c r="N157" s="1"/>
    </row>
    <row r="158" spans="1:14" x14ac:dyDescent="0.2">
      <c r="A158" s="1">
        <f t="shared" ca="1" si="26"/>
        <v>0</v>
      </c>
      <c r="B158" s="1">
        <f t="shared" ca="1" si="27"/>
        <v>14796</v>
      </c>
      <c r="C158" s="1">
        <f t="shared" ca="1" si="24"/>
        <v>28898</v>
      </c>
      <c r="D158" s="1">
        <f t="shared" ca="1" si="28"/>
        <v>0</v>
      </c>
      <c r="E158" s="1">
        <f t="shared" ca="1" si="29"/>
        <v>61</v>
      </c>
      <c r="F158" s="1">
        <f t="shared" ca="1" si="30"/>
        <v>0</v>
      </c>
      <c r="G158" s="1">
        <f t="shared" ca="1" si="31"/>
        <v>1</v>
      </c>
      <c r="H158" s="1">
        <f t="shared" ca="1" si="25"/>
        <v>0</v>
      </c>
      <c r="I158" s="1">
        <f t="shared" ca="1" si="32"/>
        <v>1</v>
      </c>
      <c r="J158" s="1">
        <f t="shared" ca="1" si="33"/>
        <v>1</v>
      </c>
      <c r="K158" s="1">
        <f t="shared" ca="1" si="34"/>
        <v>1.2353166320171494</v>
      </c>
      <c r="L158" s="1">
        <f t="shared" ca="1" si="35"/>
        <v>2</v>
      </c>
      <c r="M158" s="1"/>
      <c r="N158" s="1"/>
    </row>
    <row r="159" spans="1:14" x14ac:dyDescent="0.2">
      <c r="A159" s="1">
        <f t="shared" ca="1" si="26"/>
        <v>0</v>
      </c>
      <c r="B159" s="1">
        <f t="shared" ca="1" si="27"/>
        <v>13668</v>
      </c>
      <c r="C159" s="1">
        <f t="shared" ca="1" si="24"/>
        <v>12834</v>
      </c>
      <c r="D159" s="1">
        <f t="shared" ca="1" si="28"/>
        <v>0</v>
      </c>
      <c r="E159" s="1">
        <f t="shared" ca="1" si="29"/>
        <v>30</v>
      </c>
      <c r="F159" s="1">
        <f t="shared" ca="1" si="30"/>
        <v>0</v>
      </c>
      <c r="G159" s="1">
        <f t="shared" ca="1" si="31"/>
        <v>1</v>
      </c>
      <c r="H159" s="1">
        <f t="shared" ca="1" si="25"/>
        <v>0</v>
      </c>
      <c r="I159" s="1">
        <f t="shared" ca="1" si="32"/>
        <v>0</v>
      </c>
      <c r="J159" s="1">
        <f t="shared" ca="1" si="33"/>
        <v>0</v>
      </c>
      <c r="K159" s="1">
        <f t="shared" ca="1" si="34"/>
        <v>1.2602608352251727</v>
      </c>
      <c r="L159" s="1">
        <f t="shared" ca="1" si="35"/>
        <v>8</v>
      </c>
      <c r="M159" s="1"/>
      <c r="N159" s="1"/>
    </row>
    <row r="160" spans="1:14" x14ac:dyDescent="0.2">
      <c r="A160" s="1">
        <f t="shared" ca="1" si="26"/>
        <v>1</v>
      </c>
      <c r="B160" s="1">
        <f t="shared" ca="1" si="27"/>
        <v>18474</v>
      </c>
      <c r="C160" s="1">
        <f t="shared" ca="1" si="24"/>
        <v>62137</v>
      </c>
      <c r="D160" s="1">
        <f t="shared" ca="1" si="28"/>
        <v>1</v>
      </c>
      <c r="E160" s="1">
        <f t="shared" ca="1" si="29"/>
        <v>60</v>
      </c>
      <c r="F160" s="1">
        <f t="shared" ca="1" si="30"/>
        <v>1</v>
      </c>
      <c r="G160" s="1">
        <f t="shared" ca="1" si="31"/>
        <v>1</v>
      </c>
      <c r="H160" s="1">
        <f t="shared" ca="1" si="25"/>
        <v>1</v>
      </c>
      <c r="I160" s="1">
        <f t="shared" ca="1" si="32"/>
        <v>1</v>
      </c>
      <c r="J160" s="1">
        <f t="shared" ca="1" si="33"/>
        <v>1</v>
      </c>
      <c r="K160" s="1">
        <f t="shared" ca="1" si="34"/>
        <v>4.1783307744292628</v>
      </c>
      <c r="L160" s="1">
        <f t="shared" ca="1" si="35"/>
        <v>1</v>
      </c>
      <c r="M160" s="1"/>
      <c r="N160" s="1"/>
    </row>
    <row r="161" spans="1:14" x14ac:dyDescent="0.2">
      <c r="A161" s="1">
        <f t="shared" ca="1" si="26"/>
        <v>0</v>
      </c>
      <c r="B161" s="1">
        <f t="shared" ca="1" si="27"/>
        <v>17397</v>
      </c>
      <c r="C161" s="1">
        <f t="shared" ca="1" si="24"/>
        <v>10199</v>
      </c>
      <c r="D161" s="1">
        <f t="shared" ca="1" si="28"/>
        <v>0</v>
      </c>
      <c r="E161" s="1">
        <f t="shared" ca="1" si="29"/>
        <v>21</v>
      </c>
      <c r="F161" s="1">
        <f t="shared" ca="1" si="30"/>
        <v>0</v>
      </c>
      <c r="G161" s="1">
        <f t="shared" ca="1" si="31"/>
        <v>0</v>
      </c>
      <c r="H161" s="1">
        <f t="shared" ca="1" si="25"/>
        <v>0</v>
      </c>
      <c r="I161" s="1">
        <f t="shared" ca="1" si="32"/>
        <v>1</v>
      </c>
      <c r="J161" s="1">
        <f t="shared" ca="1" si="33"/>
        <v>0</v>
      </c>
      <c r="K161" s="1">
        <f t="shared" ca="1" si="34"/>
        <v>-0.41472056584416839</v>
      </c>
      <c r="L161" s="1">
        <f t="shared" ca="1" si="35"/>
        <v>6</v>
      </c>
      <c r="M161" s="1"/>
      <c r="N161" s="1"/>
    </row>
    <row r="162" spans="1:14" x14ac:dyDescent="0.2">
      <c r="A162" s="1">
        <f t="shared" ca="1" si="26"/>
        <v>0</v>
      </c>
      <c r="B162" s="1">
        <f t="shared" ca="1" si="27"/>
        <v>15910</v>
      </c>
      <c r="C162" s="1">
        <f t="shared" ca="1" si="24"/>
        <v>10955</v>
      </c>
      <c r="D162" s="1">
        <f t="shared" ca="1" si="28"/>
        <v>0</v>
      </c>
      <c r="E162" s="1">
        <f t="shared" ca="1" si="29"/>
        <v>24</v>
      </c>
      <c r="F162" s="1">
        <f t="shared" ca="1" si="30"/>
        <v>0</v>
      </c>
      <c r="G162" s="1">
        <f t="shared" ca="1" si="31"/>
        <v>0</v>
      </c>
      <c r="H162" s="1">
        <f t="shared" ca="1" si="25"/>
        <v>0</v>
      </c>
      <c r="I162" s="1">
        <f t="shared" ca="1" si="32"/>
        <v>0</v>
      </c>
      <c r="J162" s="1">
        <f t="shared" ca="1" si="33"/>
        <v>0</v>
      </c>
      <c r="K162" s="1">
        <f t="shared" ca="1" si="34"/>
        <v>-0.4022484642401567</v>
      </c>
      <c r="L162" s="1">
        <f t="shared" ca="1" si="35"/>
        <v>9</v>
      </c>
      <c r="M162" s="1"/>
      <c r="N162" s="1"/>
    </row>
    <row r="163" spans="1:14" x14ac:dyDescent="0.2">
      <c r="A163" s="1">
        <f t="shared" ca="1" si="26"/>
        <v>1</v>
      </c>
      <c r="B163" s="1">
        <f t="shared" ca="1" si="27"/>
        <v>22324</v>
      </c>
      <c r="C163" s="1">
        <f t="shared" ca="1" si="24"/>
        <v>66562</v>
      </c>
      <c r="D163" s="1">
        <f t="shared" ca="1" si="28"/>
        <v>2</v>
      </c>
      <c r="E163" s="1">
        <f t="shared" ca="1" si="29"/>
        <v>65</v>
      </c>
      <c r="F163" s="1">
        <f t="shared" ca="1" si="30"/>
        <v>1</v>
      </c>
      <c r="G163" s="1">
        <f t="shared" ca="1" si="31"/>
        <v>1</v>
      </c>
      <c r="H163" s="1">
        <f t="shared" ca="1" si="25"/>
        <v>1</v>
      </c>
      <c r="I163" s="1">
        <f t="shared" ca="1" si="32"/>
        <v>1</v>
      </c>
      <c r="J163" s="1">
        <f t="shared" ca="1" si="33"/>
        <v>1</v>
      </c>
      <c r="K163" s="1">
        <f t="shared" ca="1" si="34"/>
        <v>5.796326317910717</v>
      </c>
      <c r="L163" s="1">
        <f t="shared" ca="1" si="35"/>
        <v>2</v>
      </c>
      <c r="M163" s="1"/>
      <c r="N163" s="1"/>
    </row>
    <row r="164" spans="1:14" x14ac:dyDescent="0.2">
      <c r="A164" s="1">
        <f t="shared" ca="1" si="26"/>
        <v>1</v>
      </c>
      <c r="B164" s="1">
        <f t="shared" ca="1" si="27"/>
        <v>22060</v>
      </c>
      <c r="C164" s="1">
        <f t="shared" ca="1" si="24"/>
        <v>67930</v>
      </c>
      <c r="D164" s="1">
        <f t="shared" ca="1" si="28"/>
        <v>2</v>
      </c>
      <c r="E164" s="1">
        <f t="shared" ca="1" si="29"/>
        <v>68</v>
      </c>
      <c r="F164" s="1">
        <f t="shared" ca="1" si="30"/>
        <v>1</v>
      </c>
      <c r="G164" s="1">
        <f t="shared" ca="1" si="31"/>
        <v>1</v>
      </c>
      <c r="H164" s="1">
        <f t="shared" ca="1" si="25"/>
        <v>1</v>
      </c>
      <c r="I164" s="1">
        <f t="shared" ca="1" si="32"/>
        <v>1</v>
      </c>
      <c r="J164" s="1">
        <f t="shared" ca="1" si="33"/>
        <v>1</v>
      </c>
      <c r="K164" s="1">
        <f t="shared" ca="1" si="34"/>
        <v>6.133817018445388</v>
      </c>
      <c r="L164" s="1">
        <f t="shared" ca="1" si="35"/>
        <v>3</v>
      </c>
      <c r="M164" s="1"/>
      <c r="N164" s="1"/>
    </row>
    <row r="165" spans="1:14" x14ac:dyDescent="0.2">
      <c r="A165" s="1">
        <f t="shared" ca="1" si="26"/>
        <v>1</v>
      </c>
      <c r="B165" s="1">
        <f t="shared" ca="1" si="27"/>
        <v>11607</v>
      </c>
      <c r="C165" s="1">
        <f t="shared" ca="1" si="24"/>
        <v>53704</v>
      </c>
      <c r="D165" s="1">
        <f t="shared" ca="1" si="28"/>
        <v>1</v>
      </c>
      <c r="E165" s="1">
        <f t="shared" ca="1" si="29"/>
        <v>50</v>
      </c>
      <c r="F165" s="1">
        <f t="shared" ca="1" si="30"/>
        <v>1</v>
      </c>
      <c r="G165" s="1">
        <f t="shared" ca="1" si="31"/>
        <v>1</v>
      </c>
      <c r="H165" s="1">
        <f t="shared" ca="1" si="25"/>
        <v>1</v>
      </c>
      <c r="I165" s="1">
        <f t="shared" ca="1" si="32"/>
        <v>0</v>
      </c>
      <c r="J165" s="1">
        <f t="shared" ca="1" si="33"/>
        <v>1</v>
      </c>
      <c r="K165" s="1">
        <f t="shared" ca="1" si="34"/>
        <v>5.8782563787066273</v>
      </c>
      <c r="L165" s="1">
        <f t="shared" ca="1" si="35"/>
        <v>9</v>
      </c>
      <c r="M165" s="1"/>
      <c r="N165" s="1"/>
    </row>
    <row r="166" spans="1:14" x14ac:dyDescent="0.2">
      <c r="A166" s="1">
        <f t="shared" ca="1" si="26"/>
        <v>1</v>
      </c>
      <c r="B166" s="1">
        <f t="shared" ca="1" si="27"/>
        <v>23327</v>
      </c>
      <c r="C166" s="1">
        <f t="shared" ca="1" si="24"/>
        <v>61564</v>
      </c>
      <c r="D166" s="1">
        <f t="shared" ca="1" si="28"/>
        <v>2</v>
      </c>
      <c r="E166" s="1">
        <f t="shared" ca="1" si="29"/>
        <v>54</v>
      </c>
      <c r="F166" s="1">
        <f t="shared" ca="1" si="30"/>
        <v>1</v>
      </c>
      <c r="G166" s="1">
        <f t="shared" ca="1" si="31"/>
        <v>1</v>
      </c>
      <c r="H166" s="1">
        <f t="shared" ca="1" si="25"/>
        <v>1</v>
      </c>
      <c r="I166" s="1">
        <f t="shared" ca="1" si="32"/>
        <v>0</v>
      </c>
      <c r="J166" s="1">
        <f t="shared" ca="1" si="33"/>
        <v>1</v>
      </c>
      <c r="K166" s="1">
        <f t="shared" ca="1" si="34"/>
        <v>7.1587612216534104</v>
      </c>
      <c r="L166" s="1">
        <f t="shared" ca="1" si="35"/>
        <v>9</v>
      </c>
      <c r="M166" s="1"/>
      <c r="N166" s="1"/>
    </row>
    <row r="167" spans="1:14" x14ac:dyDescent="0.2">
      <c r="A167" s="1">
        <f t="shared" ca="1" si="26"/>
        <v>0</v>
      </c>
      <c r="B167" s="1">
        <f t="shared" ca="1" si="27"/>
        <v>17521</v>
      </c>
      <c r="C167" s="1">
        <f t="shared" ca="1" si="24"/>
        <v>33261</v>
      </c>
      <c r="D167" s="1">
        <f t="shared" ca="1" si="28"/>
        <v>1</v>
      </c>
      <c r="E167" s="1">
        <f t="shared" ca="1" si="29"/>
        <v>67</v>
      </c>
      <c r="F167" s="1">
        <f t="shared" ca="1" si="30"/>
        <v>1</v>
      </c>
      <c r="G167" s="1">
        <f t="shared" ca="1" si="31"/>
        <v>1</v>
      </c>
      <c r="H167" s="1">
        <f t="shared" ca="1" si="25"/>
        <v>1</v>
      </c>
      <c r="I167" s="1">
        <f t="shared" ca="1" si="32"/>
        <v>0</v>
      </c>
      <c r="J167" s="1">
        <f t="shared" ca="1" si="33"/>
        <v>1</v>
      </c>
      <c r="K167" s="1">
        <f t="shared" ca="1" si="34"/>
        <v>3.8533121754986035</v>
      </c>
      <c r="L167" s="1">
        <f t="shared" ca="1" si="35"/>
        <v>3</v>
      </c>
      <c r="M167" s="1"/>
      <c r="N167" s="1"/>
    </row>
    <row r="168" spans="1:14" x14ac:dyDescent="0.2">
      <c r="A168" s="1">
        <f t="shared" ca="1" si="26"/>
        <v>0</v>
      </c>
      <c r="B168" s="1">
        <f t="shared" ca="1" si="27"/>
        <v>17345</v>
      </c>
      <c r="C168" s="1">
        <f t="shared" ca="1" si="24"/>
        <v>12673</v>
      </c>
      <c r="D168" s="1">
        <f t="shared" ca="1" si="28"/>
        <v>0</v>
      </c>
      <c r="E168" s="1">
        <f t="shared" ca="1" si="29"/>
        <v>26</v>
      </c>
      <c r="F168" s="1">
        <f t="shared" ca="1" si="30"/>
        <v>0</v>
      </c>
      <c r="G168" s="1">
        <f t="shared" ca="1" si="31"/>
        <v>0</v>
      </c>
      <c r="H168" s="1">
        <f t="shared" ca="1" si="25"/>
        <v>0</v>
      </c>
      <c r="I168" s="1">
        <f t="shared" ca="1" si="32"/>
        <v>0</v>
      </c>
      <c r="J168" s="1">
        <f t="shared" ca="1" si="33"/>
        <v>0</v>
      </c>
      <c r="K168" s="1">
        <f t="shared" ca="1" si="34"/>
        <v>-0.73973916477482726</v>
      </c>
      <c r="L168" s="1">
        <f t="shared" ca="1" si="35"/>
        <v>8</v>
      </c>
      <c r="M168" s="1"/>
      <c r="N168" s="1"/>
    </row>
    <row r="169" spans="1:14" x14ac:dyDescent="0.2">
      <c r="A169" s="1">
        <f t="shared" ca="1" si="26"/>
        <v>0</v>
      </c>
      <c r="B169" s="1">
        <f t="shared" ca="1" si="27"/>
        <v>15225</v>
      </c>
      <c r="C169" s="1">
        <f t="shared" ca="1" si="24"/>
        <v>9113</v>
      </c>
      <c r="D169" s="1">
        <f t="shared" ca="1" si="28"/>
        <v>0</v>
      </c>
      <c r="E169" s="1">
        <f t="shared" ca="1" si="29"/>
        <v>21</v>
      </c>
      <c r="F169" s="1">
        <f t="shared" ca="1" si="30"/>
        <v>0</v>
      </c>
      <c r="G169" s="1">
        <f t="shared" ca="1" si="31"/>
        <v>0</v>
      </c>
      <c r="H169" s="1">
        <f t="shared" ca="1" si="25"/>
        <v>0</v>
      </c>
      <c r="I169" s="1">
        <f t="shared" ca="1" si="32"/>
        <v>0</v>
      </c>
      <c r="J169" s="1">
        <f t="shared" ca="1" si="33"/>
        <v>0</v>
      </c>
      <c r="K169" s="1">
        <f t="shared" ca="1" si="34"/>
        <v>-6.4757763705486138E-2</v>
      </c>
      <c r="L169" s="1">
        <f t="shared" ca="1" si="35"/>
        <v>10</v>
      </c>
      <c r="M169" s="1"/>
      <c r="N169" s="1"/>
    </row>
    <row r="170" spans="1:14" x14ac:dyDescent="0.2">
      <c r="A170" s="1">
        <f t="shared" ca="1" si="26"/>
        <v>1</v>
      </c>
      <c r="B170" s="1">
        <f t="shared" ca="1" si="27"/>
        <v>21958</v>
      </c>
      <c r="C170" s="1">
        <f t="shared" ca="1" si="24"/>
        <v>64879</v>
      </c>
      <c r="D170" s="1">
        <f t="shared" ca="1" si="28"/>
        <v>2</v>
      </c>
      <c r="E170" s="1">
        <f t="shared" ca="1" si="29"/>
        <v>62</v>
      </c>
      <c r="F170" s="1">
        <f t="shared" ca="1" si="30"/>
        <v>1</v>
      </c>
      <c r="G170" s="1">
        <f t="shared" ca="1" si="31"/>
        <v>1</v>
      </c>
      <c r="H170" s="1">
        <f t="shared" ca="1" si="25"/>
        <v>1</v>
      </c>
      <c r="I170" s="1">
        <f t="shared" ca="1" si="32"/>
        <v>1</v>
      </c>
      <c r="J170" s="1">
        <f t="shared" ca="1" si="33"/>
        <v>1</v>
      </c>
      <c r="K170" s="1">
        <f t="shared" ca="1" si="34"/>
        <v>8.1587612216534104</v>
      </c>
      <c r="L170" s="1">
        <f t="shared" ca="1" si="35"/>
        <v>9</v>
      </c>
      <c r="M170" s="1"/>
      <c r="N170" s="1"/>
    </row>
    <row r="171" spans="1:14" x14ac:dyDescent="0.2">
      <c r="A171" s="1">
        <f t="shared" ca="1" si="26"/>
        <v>1</v>
      </c>
      <c r="B171" s="1">
        <f t="shared" ca="1" si="27"/>
        <v>23952</v>
      </c>
      <c r="C171" s="1">
        <f t="shared" ca="1" si="24"/>
        <v>65376</v>
      </c>
      <c r="D171" s="1">
        <f t="shared" ca="1" si="28"/>
        <v>2</v>
      </c>
      <c r="E171" s="1">
        <f t="shared" ca="1" si="29"/>
        <v>61</v>
      </c>
      <c r="F171" s="1">
        <f t="shared" ca="1" si="30"/>
        <v>1</v>
      </c>
      <c r="G171" s="1">
        <f t="shared" ca="1" si="31"/>
        <v>1</v>
      </c>
      <c r="H171" s="1">
        <f t="shared" ca="1" si="25"/>
        <v>1</v>
      </c>
      <c r="I171" s="1">
        <f t="shared" ca="1" si="32"/>
        <v>1</v>
      </c>
      <c r="J171" s="1">
        <f t="shared" ca="1" si="33"/>
        <v>1</v>
      </c>
      <c r="K171" s="1">
        <f t="shared" ca="1" si="34"/>
        <v>7.8212705211187403</v>
      </c>
      <c r="L171" s="1">
        <f t="shared" ca="1" si="35"/>
        <v>8</v>
      </c>
      <c r="M171" s="1"/>
      <c r="N171" s="1"/>
    </row>
    <row r="172" spans="1:14" x14ac:dyDescent="0.2">
      <c r="A172" s="1">
        <f t="shared" ca="1" si="26"/>
        <v>2</v>
      </c>
      <c r="B172" s="1">
        <f t="shared" ca="1" si="27"/>
        <v>20543</v>
      </c>
      <c r="C172" s="1">
        <f t="shared" ca="1" si="24"/>
        <v>85572</v>
      </c>
      <c r="D172" s="1">
        <f t="shared" ca="1" si="28"/>
        <v>2</v>
      </c>
      <c r="E172" s="1">
        <f t="shared" ca="1" si="29"/>
        <v>41</v>
      </c>
      <c r="F172" s="1">
        <f t="shared" ca="1" si="30"/>
        <v>1</v>
      </c>
      <c r="G172" s="1">
        <f t="shared" ca="1" si="31"/>
        <v>1</v>
      </c>
      <c r="H172" s="1">
        <f t="shared" ca="1" si="25"/>
        <v>1</v>
      </c>
      <c r="I172" s="1">
        <f t="shared" ca="1" si="32"/>
        <v>0</v>
      </c>
      <c r="J172" s="1">
        <f t="shared" ca="1" si="33"/>
        <v>0</v>
      </c>
      <c r="K172" s="1">
        <f t="shared" ca="1" si="34"/>
        <v>3.4588356173760464</v>
      </c>
      <c r="L172" s="1">
        <f t="shared" ca="1" si="35"/>
        <v>1</v>
      </c>
      <c r="M172" s="1"/>
      <c r="N172" s="1"/>
    </row>
    <row r="173" spans="1:14" x14ac:dyDescent="0.2">
      <c r="A173" s="1">
        <f t="shared" ca="1" si="26"/>
        <v>1</v>
      </c>
      <c r="B173" s="1">
        <f t="shared" ca="1" si="27"/>
        <v>20992</v>
      </c>
      <c r="C173" s="1">
        <f t="shared" ca="1" si="24"/>
        <v>53396</v>
      </c>
      <c r="D173" s="1">
        <f t="shared" ca="1" si="28"/>
        <v>2</v>
      </c>
      <c r="E173" s="1">
        <f t="shared" ca="1" si="29"/>
        <v>40</v>
      </c>
      <c r="F173" s="1">
        <f t="shared" ca="1" si="30"/>
        <v>1</v>
      </c>
      <c r="G173" s="1">
        <f t="shared" ca="1" si="31"/>
        <v>1</v>
      </c>
      <c r="H173" s="1">
        <f t="shared" ca="1" si="25"/>
        <v>1</v>
      </c>
      <c r="I173" s="1">
        <f t="shared" ca="1" si="32"/>
        <v>0</v>
      </c>
      <c r="J173" s="1">
        <f t="shared" ca="1" si="33"/>
        <v>0</v>
      </c>
      <c r="K173" s="1">
        <f t="shared" ca="1" si="34"/>
        <v>3.1213449168413758</v>
      </c>
      <c r="L173" s="1">
        <f t="shared" ca="1" si="35"/>
        <v>0</v>
      </c>
      <c r="M173" s="1"/>
      <c r="N173" s="1"/>
    </row>
    <row r="174" spans="1:14" x14ac:dyDescent="0.2">
      <c r="A174" s="1">
        <f t="shared" ca="1" si="26"/>
        <v>1</v>
      </c>
      <c r="B174" s="1">
        <f t="shared" ca="1" si="27"/>
        <v>11868</v>
      </c>
      <c r="C174" s="1">
        <f t="shared" ca="1" si="24"/>
        <v>45834</v>
      </c>
      <c r="D174" s="1">
        <f t="shared" ca="1" si="28"/>
        <v>1</v>
      </c>
      <c r="E174" s="1">
        <f t="shared" ca="1" si="29"/>
        <v>34</v>
      </c>
      <c r="F174" s="1">
        <f t="shared" ca="1" si="30"/>
        <v>1</v>
      </c>
      <c r="G174" s="1">
        <f t="shared" ca="1" si="31"/>
        <v>1</v>
      </c>
      <c r="H174" s="1">
        <f t="shared" ca="1" si="25"/>
        <v>1</v>
      </c>
      <c r="I174" s="1">
        <f t="shared" ca="1" si="32"/>
        <v>0</v>
      </c>
      <c r="J174" s="1">
        <f t="shared" ca="1" si="33"/>
        <v>0</v>
      </c>
      <c r="K174" s="1">
        <f t="shared" ca="1" si="34"/>
        <v>2.8533121754986035</v>
      </c>
      <c r="L174" s="1">
        <f t="shared" ca="1" si="35"/>
        <v>3</v>
      </c>
      <c r="M174" s="1"/>
      <c r="N174" s="1"/>
    </row>
    <row r="175" spans="1:14" x14ac:dyDescent="0.2">
      <c r="A175" s="1">
        <f t="shared" ca="1" si="26"/>
        <v>0</v>
      </c>
      <c r="B175" s="1">
        <f t="shared" ca="1" si="27"/>
        <v>7850</v>
      </c>
      <c r="C175" s="1">
        <f t="shared" ca="1" si="24"/>
        <v>18925</v>
      </c>
      <c r="D175" s="1">
        <f t="shared" ca="1" si="28"/>
        <v>0</v>
      </c>
      <c r="E175" s="1">
        <f t="shared" ca="1" si="29"/>
        <v>48</v>
      </c>
      <c r="F175" s="1">
        <f t="shared" ca="1" si="30"/>
        <v>0</v>
      </c>
      <c r="G175" s="1">
        <f t="shared" ca="1" si="31"/>
        <v>1</v>
      </c>
      <c r="H175" s="1">
        <f t="shared" ca="1" si="25"/>
        <v>0</v>
      </c>
      <c r="I175" s="1">
        <f t="shared" ca="1" si="32"/>
        <v>0</v>
      </c>
      <c r="J175" s="1">
        <f t="shared" ca="1" si="33"/>
        <v>1</v>
      </c>
      <c r="K175" s="1">
        <f t="shared" ca="1" si="34"/>
        <v>0.91029803308649049</v>
      </c>
      <c r="L175" s="1">
        <f t="shared" ca="1" si="35"/>
        <v>4</v>
      </c>
      <c r="M175" s="1"/>
      <c r="N175" s="1"/>
    </row>
    <row r="176" spans="1:14" x14ac:dyDescent="0.2">
      <c r="A176" s="1">
        <f t="shared" ca="1" si="26"/>
        <v>1</v>
      </c>
      <c r="B176" s="1">
        <f t="shared" ca="1" si="27"/>
        <v>18123</v>
      </c>
      <c r="C176" s="1">
        <f t="shared" ca="1" si="24"/>
        <v>60962</v>
      </c>
      <c r="D176" s="1">
        <f t="shared" ca="1" si="28"/>
        <v>1</v>
      </c>
      <c r="E176" s="1">
        <f t="shared" ca="1" si="29"/>
        <v>58</v>
      </c>
      <c r="F176" s="1">
        <f t="shared" ca="1" si="30"/>
        <v>1</v>
      </c>
      <c r="G176" s="1">
        <f t="shared" ca="1" si="31"/>
        <v>1</v>
      </c>
      <c r="H176" s="1">
        <f t="shared" ca="1" si="25"/>
        <v>1</v>
      </c>
      <c r="I176" s="1">
        <f t="shared" ca="1" si="32"/>
        <v>1</v>
      </c>
      <c r="J176" s="1">
        <f t="shared" ca="1" si="33"/>
        <v>1</v>
      </c>
      <c r="K176" s="1">
        <f t="shared" ca="1" si="34"/>
        <v>5.1908028760332741</v>
      </c>
      <c r="L176" s="1">
        <f t="shared" ca="1" si="35"/>
        <v>4</v>
      </c>
      <c r="M176" s="1"/>
      <c r="N176" s="1"/>
    </row>
    <row r="177" spans="1:14" x14ac:dyDescent="0.2">
      <c r="A177" s="1">
        <f t="shared" ca="1" si="26"/>
        <v>2</v>
      </c>
      <c r="B177" s="1">
        <f t="shared" ca="1" si="27"/>
        <v>19495</v>
      </c>
      <c r="C177" s="1">
        <f t="shared" ca="1" si="24"/>
        <v>98548</v>
      </c>
      <c r="D177" s="1">
        <f t="shared" ca="1" si="28"/>
        <v>2</v>
      </c>
      <c r="E177" s="1">
        <f t="shared" ca="1" si="29"/>
        <v>68</v>
      </c>
      <c r="F177" s="1">
        <f t="shared" ca="1" si="30"/>
        <v>1</v>
      </c>
      <c r="G177" s="1">
        <f t="shared" ca="1" si="31"/>
        <v>1</v>
      </c>
      <c r="H177" s="1">
        <f t="shared" ca="1" si="25"/>
        <v>1</v>
      </c>
      <c r="I177" s="1">
        <f t="shared" ca="1" si="32"/>
        <v>1</v>
      </c>
      <c r="J177" s="1">
        <f t="shared" ca="1" si="33"/>
        <v>1</v>
      </c>
      <c r="K177" s="1">
        <f t="shared" ca="1" si="34"/>
        <v>5.1213449168413758</v>
      </c>
      <c r="L177" s="1">
        <f t="shared" ca="1" si="35"/>
        <v>0</v>
      </c>
      <c r="M177" s="1"/>
      <c r="N177" s="1"/>
    </row>
    <row r="178" spans="1:14" x14ac:dyDescent="0.2">
      <c r="A178" s="1">
        <f t="shared" ca="1" si="26"/>
        <v>2</v>
      </c>
      <c r="B178" s="1">
        <f t="shared" ca="1" si="27"/>
        <v>22402</v>
      </c>
      <c r="C178" s="1">
        <f t="shared" ca="1" si="24"/>
        <v>79001</v>
      </c>
      <c r="D178" s="1">
        <f t="shared" ca="1" si="28"/>
        <v>2</v>
      </c>
      <c r="E178" s="1">
        <f t="shared" ca="1" si="29"/>
        <v>26</v>
      </c>
      <c r="F178" s="1">
        <f t="shared" ca="1" si="30"/>
        <v>1</v>
      </c>
      <c r="G178" s="1">
        <f t="shared" ca="1" si="31"/>
        <v>0</v>
      </c>
      <c r="H178" s="1">
        <f t="shared" ca="1" si="25"/>
        <v>1</v>
      </c>
      <c r="I178" s="1">
        <f t="shared" ca="1" si="32"/>
        <v>1</v>
      </c>
      <c r="J178" s="1">
        <f t="shared" ca="1" si="33"/>
        <v>0</v>
      </c>
      <c r="K178" s="1">
        <f t="shared" ca="1" si="34"/>
        <v>4.1462891200493992</v>
      </c>
      <c r="L178" s="1">
        <f t="shared" ca="1" si="35"/>
        <v>6</v>
      </c>
      <c r="M178" s="1"/>
      <c r="N178" s="1"/>
    </row>
    <row r="179" spans="1:14" x14ac:dyDescent="0.2">
      <c r="A179" s="1">
        <f t="shared" ca="1" si="26"/>
        <v>1</v>
      </c>
      <c r="B179" s="1">
        <f t="shared" ca="1" si="27"/>
        <v>20795</v>
      </c>
      <c r="C179" s="1">
        <f t="shared" ca="1" si="24"/>
        <v>53798</v>
      </c>
      <c r="D179" s="1">
        <f t="shared" ca="1" si="28"/>
        <v>2</v>
      </c>
      <c r="E179" s="1">
        <f t="shared" ca="1" si="29"/>
        <v>41</v>
      </c>
      <c r="F179" s="1">
        <f t="shared" ca="1" si="30"/>
        <v>1</v>
      </c>
      <c r="G179" s="1">
        <f t="shared" ca="1" si="31"/>
        <v>1</v>
      </c>
      <c r="H179" s="1">
        <f t="shared" ca="1" si="25"/>
        <v>1</v>
      </c>
      <c r="I179" s="1">
        <f t="shared" ca="1" si="32"/>
        <v>1</v>
      </c>
      <c r="J179" s="1">
        <f t="shared" ca="1" si="33"/>
        <v>0</v>
      </c>
      <c r="K179" s="1">
        <f t="shared" ca="1" si="34"/>
        <v>6.8212705211187403</v>
      </c>
      <c r="L179" s="1">
        <f t="shared" ca="1" si="35"/>
        <v>8</v>
      </c>
      <c r="M179" s="1"/>
      <c r="N179" s="1"/>
    </row>
    <row r="180" spans="1:14" x14ac:dyDescent="0.2">
      <c r="A180" s="1">
        <f t="shared" ca="1" si="26"/>
        <v>2</v>
      </c>
      <c r="B180" s="1">
        <f t="shared" ca="1" si="27"/>
        <v>19638</v>
      </c>
      <c r="C180" s="1">
        <f t="shared" ca="1" si="24"/>
        <v>86119</v>
      </c>
      <c r="D180" s="1">
        <f t="shared" ca="1" si="28"/>
        <v>2</v>
      </c>
      <c r="E180" s="1">
        <f t="shared" ca="1" si="29"/>
        <v>43</v>
      </c>
      <c r="F180" s="1">
        <f t="shared" ca="1" si="30"/>
        <v>1</v>
      </c>
      <c r="G180" s="1">
        <f t="shared" ca="1" si="31"/>
        <v>1</v>
      </c>
      <c r="H180" s="1">
        <f t="shared" ca="1" si="25"/>
        <v>1</v>
      </c>
      <c r="I180" s="1">
        <f t="shared" ca="1" si="32"/>
        <v>0</v>
      </c>
      <c r="J180" s="1">
        <f t="shared" ca="1" si="33"/>
        <v>0</v>
      </c>
      <c r="K180" s="1">
        <f t="shared" ca="1" si="34"/>
        <v>3.796326317910717</v>
      </c>
      <c r="L180" s="1">
        <f t="shared" ca="1" si="35"/>
        <v>2</v>
      </c>
      <c r="M180" s="1"/>
      <c r="N180" s="1"/>
    </row>
    <row r="181" spans="1:14" x14ac:dyDescent="0.2">
      <c r="A181" s="1">
        <f t="shared" ca="1" si="26"/>
        <v>2</v>
      </c>
      <c r="B181" s="1">
        <f t="shared" ca="1" si="27"/>
        <v>20213</v>
      </c>
      <c r="C181" s="1">
        <f t="shared" ca="1" si="24"/>
        <v>94907</v>
      </c>
      <c r="D181" s="1">
        <f t="shared" ca="1" si="28"/>
        <v>2</v>
      </c>
      <c r="E181" s="1">
        <f t="shared" ca="1" si="29"/>
        <v>60</v>
      </c>
      <c r="F181" s="1">
        <f t="shared" ca="1" si="30"/>
        <v>1</v>
      </c>
      <c r="G181" s="1">
        <f t="shared" ca="1" si="31"/>
        <v>1</v>
      </c>
      <c r="H181" s="1">
        <f t="shared" ca="1" si="25"/>
        <v>1</v>
      </c>
      <c r="I181" s="1">
        <f t="shared" ca="1" si="32"/>
        <v>1</v>
      </c>
      <c r="J181" s="1">
        <f t="shared" ca="1" si="33"/>
        <v>1</v>
      </c>
      <c r="K181" s="1">
        <f t="shared" ca="1" si="34"/>
        <v>6.4713077189800581</v>
      </c>
      <c r="L181" s="1">
        <f t="shared" ca="1" si="35"/>
        <v>4</v>
      </c>
      <c r="M181" s="1"/>
      <c r="N181" s="1"/>
    </row>
    <row r="182" spans="1:14" x14ac:dyDescent="0.2">
      <c r="A182" s="1">
        <f t="shared" ca="1" si="26"/>
        <v>0</v>
      </c>
      <c r="B182" s="1">
        <f t="shared" ca="1" si="27"/>
        <v>12553</v>
      </c>
      <c r="C182" s="1">
        <f t="shared" ca="1" si="24"/>
        <v>19277</v>
      </c>
      <c r="D182" s="1">
        <f t="shared" ca="1" si="28"/>
        <v>0</v>
      </c>
      <c r="E182" s="1">
        <f t="shared" ca="1" si="29"/>
        <v>44</v>
      </c>
      <c r="F182" s="1">
        <f t="shared" ca="1" si="30"/>
        <v>0</v>
      </c>
      <c r="G182" s="1">
        <f t="shared" ca="1" si="31"/>
        <v>1</v>
      </c>
      <c r="H182" s="1">
        <f t="shared" ca="1" si="25"/>
        <v>0</v>
      </c>
      <c r="I182" s="1">
        <f t="shared" ca="1" si="32"/>
        <v>0</v>
      </c>
      <c r="J182" s="1">
        <f t="shared" ca="1" si="33"/>
        <v>0</v>
      </c>
      <c r="K182" s="1">
        <f t="shared" ca="1" si="34"/>
        <v>-8.9701966913509512E-2</v>
      </c>
      <c r="L182" s="1">
        <f t="shared" ca="1" si="35"/>
        <v>4</v>
      </c>
      <c r="M182" s="1"/>
      <c r="N182" s="1"/>
    </row>
    <row r="183" spans="1:14" x14ac:dyDescent="0.2">
      <c r="A183" s="1">
        <f t="shared" ca="1" si="26"/>
        <v>1</v>
      </c>
      <c r="B183" s="1">
        <f t="shared" ca="1" si="27"/>
        <v>14465</v>
      </c>
      <c r="C183" s="1">
        <f t="shared" ca="1" si="24"/>
        <v>60633</v>
      </c>
      <c r="D183" s="1">
        <f t="shared" ca="1" si="28"/>
        <v>1</v>
      </c>
      <c r="E183" s="1">
        <f t="shared" ca="1" si="29"/>
        <v>61</v>
      </c>
      <c r="F183" s="1">
        <f t="shared" ca="1" si="30"/>
        <v>1</v>
      </c>
      <c r="G183" s="1">
        <f t="shared" ca="1" si="31"/>
        <v>1</v>
      </c>
      <c r="H183" s="1">
        <f t="shared" ca="1" si="25"/>
        <v>1</v>
      </c>
      <c r="I183" s="1">
        <f t="shared" ca="1" si="32"/>
        <v>0</v>
      </c>
      <c r="J183" s="1">
        <f t="shared" ca="1" si="33"/>
        <v>1</v>
      </c>
      <c r="K183" s="1">
        <f t="shared" ca="1" si="34"/>
        <v>5.5407656781719563</v>
      </c>
      <c r="L183" s="1">
        <f t="shared" ca="1" si="35"/>
        <v>8</v>
      </c>
      <c r="M183" s="1"/>
      <c r="N183" s="1"/>
    </row>
    <row r="184" spans="1:14" x14ac:dyDescent="0.2">
      <c r="A184" s="1">
        <f t="shared" ca="1" si="26"/>
        <v>0</v>
      </c>
      <c r="B184" s="1">
        <f t="shared" ca="1" si="27"/>
        <v>18649</v>
      </c>
      <c r="C184" s="1">
        <f t="shared" ca="1" si="24"/>
        <v>18825</v>
      </c>
      <c r="D184" s="1">
        <f t="shared" ca="1" si="28"/>
        <v>0</v>
      </c>
      <c r="E184" s="1">
        <f t="shared" ca="1" si="29"/>
        <v>37</v>
      </c>
      <c r="F184" s="1">
        <f t="shared" ca="1" si="30"/>
        <v>0</v>
      </c>
      <c r="G184" s="1">
        <f t="shared" ca="1" si="31"/>
        <v>1</v>
      </c>
      <c r="H184" s="1">
        <f t="shared" ca="1" si="25"/>
        <v>0</v>
      </c>
      <c r="I184" s="1">
        <f t="shared" ca="1" si="32"/>
        <v>1</v>
      </c>
      <c r="J184" s="1">
        <f t="shared" ca="1" si="33"/>
        <v>0</v>
      </c>
      <c r="K184" s="1">
        <f t="shared" ca="1" si="34"/>
        <v>1.9227701346905022</v>
      </c>
      <c r="L184" s="1">
        <f t="shared" ca="1" si="35"/>
        <v>7</v>
      </c>
      <c r="M184" s="1"/>
      <c r="N184" s="1"/>
    </row>
    <row r="185" spans="1:14" x14ac:dyDescent="0.2">
      <c r="A185" s="1">
        <f t="shared" ca="1" si="26"/>
        <v>1</v>
      </c>
      <c r="B185" s="1">
        <f t="shared" ca="1" si="27"/>
        <v>22262</v>
      </c>
      <c r="C185" s="1">
        <f t="shared" ca="1" si="24"/>
        <v>52031</v>
      </c>
      <c r="D185" s="1">
        <f t="shared" ca="1" si="28"/>
        <v>2</v>
      </c>
      <c r="E185" s="1">
        <f t="shared" ca="1" si="29"/>
        <v>36</v>
      </c>
      <c r="F185" s="1">
        <f t="shared" ca="1" si="30"/>
        <v>1</v>
      </c>
      <c r="G185" s="1">
        <f t="shared" ca="1" si="31"/>
        <v>1</v>
      </c>
      <c r="H185" s="1">
        <f t="shared" ca="1" si="25"/>
        <v>1</v>
      </c>
      <c r="I185" s="1">
        <f t="shared" ca="1" si="32"/>
        <v>0</v>
      </c>
      <c r="J185" s="1">
        <f t="shared" ca="1" si="33"/>
        <v>0</v>
      </c>
      <c r="K185" s="1">
        <f t="shared" ca="1" si="34"/>
        <v>5.1462891200493992</v>
      </c>
      <c r="L185" s="1">
        <f t="shared" ca="1" si="35"/>
        <v>6</v>
      </c>
      <c r="M185" s="1"/>
      <c r="N185" s="1"/>
    </row>
    <row r="186" spans="1:14" x14ac:dyDescent="0.2">
      <c r="A186" s="1">
        <f t="shared" ca="1" si="26"/>
        <v>2</v>
      </c>
      <c r="B186" s="1">
        <f t="shared" ca="1" si="27"/>
        <v>22424</v>
      </c>
      <c r="C186" s="1">
        <f t="shared" ca="1" si="24"/>
        <v>101012</v>
      </c>
      <c r="D186" s="1">
        <f t="shared" ca="1" si="28"/>
        <v>2</v>
      </c>
      <c r="E186" s="1">
        <f t="shared" ca="1" si="29"/>
        <v>70</v>
      </c>
      <c r="F186" s="1">
        <f t="shared" ca="1" si="30"/>
        <v>1</v>
      </c>
      <c r="G186" s="1">
        <f t="shared" ca="1" si="31"/>
        <v>1</v>
      </c>
      <c r="H186" s="1">
        <f t="shared" ca="1" si="25"/>
        <v>1</v>
      </c>
      <c r="I186" s="1">
        <f t="shared" ca="1" si="32"/>
        <v>0</v>
      </c>
      <c r="J186" s="1">
        <f t="shared" ca="1" si="33"/>
        <v>1</v>
      </c>
      <c r="K186" s="1">
        <f t="shared" ca="1" si="34"/>
        <v>6.1462891200493992</v>
      </c>
      <c r="L186" s="1">
        <f t="shared" ca="1" si="35"/>
        <v>6</v>
      </c>
      <c r="M186" s="1"/>
      <c r="N186" s="1"/>
    </row>
    <row r="187" spans="1:14" x14ac:dyDescent="0.2">
      <c r="A187" s="1">
        <f t="shared" ca="1" si="26"/>
        <v>1</v>
      </c>
      <c r="B187" s="1">
        <f t="shared" ca="1" si="27"/>
        <v>18960</v>
      </c>
      <c r="C187" s="1">
        <f t="shared" ca="1" si="24"/>
        <v>50380</v>
      </c>
      <c r="D187" s="1">
        <f t="shared" ca="1" si="28"/>
        <v>1</v>
      </c>
      <c r="E187" s="1">
        <f t="shared" ca="1" si="29"/>
        <v>36</v>
      </c>
      <c r="F187" s="1">
        <f t="shared" ca="1" si="30"/>
        <v>1</v>
      </c>
      <c r="G187" s="1">
        <f t="shared" ca="1" si="31"/>
        <v>1</v>
      </c>
      <c r="H187" s="1">
        <f t="shared" ca="1" si="25"/>
        <v>1</v>
      </c>
      <c r="I187" s="1">
        <f t="shared" ca="1" si="32"/>
        <v>1</v>
      </c>
      <c r="J187" s="1">
        <f t="shared" ca="1" si="33"/>
        <v>0</v>
      </c>
      <c r="K187" s="1">
        <f t="shared" ca="1" si="34"/>
        <v>3.5158214749639329</v>
      </c>
      <c r="L187" s="1">
        <f t="shared" ca="1" si="35"/>
        <v>2</v>
      </c>
      <c r="M187" s="1"/>
      <c r="N187" s="1"/>
    </row>
    <row r="188" spans="1:14" x14ac:dyDescent="0.2">
      <c r="A188" s="1">
        <f t="shared" ca="1" si="26"/>
        <v>1</v>
      </c>
      <c r="B188" s="1">
        <f t="shared" ca="1" si="27"/>
        <v>21525</v>
      </c>
      <c r="C188" s="1">
        <f t="shared" ca="1" si="24"/>
        <v>58163</v>
      </c>
      <c r="D188" s="1">
        <f t="shared" ca="1" si="28"/>
        <v>2</v>
      </c>
      <c r="E188" s="1">
        <f t="shared" ca="1" si="29"/>
        <v>49</v>
      </c>
      <c r="F188" s="1">
        <f t="shared" ca="1" si="30"/>
        <v>1</v>
      </c>
      <c r="G188" s="1">
        <f t="shared" ca="1" si="31"/>
        <v>1</v>
      </c>
      <c r="H188" s="1">
        <f t="shared" ca="1" si="25"/>
        <v>1</v>
      </c>
      <c r="I188" s="1">
        <f t="shared" ca="1" si="32"/>
        <v>0</v>
      </c>
      <c r="J188" s="1">
        <f t="shared" ca="1" si="33"/>
        <v>1</v>
      </c>
      <c r="K188" s="1">
        <f t="shared" ca="1" si="34"/>
        <v>4.4588356173760459</v>
      </c>
      <c r="L188" s="1">
        <f t="shared" ca="1" si="35"/>
        <v>1</v>
      </c>
      <c r="M188" s="1"/>
      <c r="N188" s="1"/>
    </row>
    <row r="189" spans="1:14" x14ac:dyDescent="0.2">
      <c r="A189" s="1">
        <f t="shared" ca="1" si="26"/>
        <v>2</v>
      </c>
      <c r="B189" s="1">
        <f t="shared" ca="1" si="27"/>
        <v>27527</v>
      </c>
      <c r="C189" s="1">
        <f t="shared" ca="1" si="24"/>
        <v>91064</v>
      </c>
      <c r="D189" s="1">
        <f t="shared" ca="1" si="28"/>
        <v>2</v>
      </c>
      <c r="E189" s="1">
        <f t="shared" ca="1" si="29"/>
        <v>45</v>
      </c>
      <c r="F189" s="1">
        <f t="shared" ca="1" si="30"/>
        <v>1</v>
      </c>
      <c r="G189" s="1">
        <f t="shared" ca="1" si="31"/>
        <v>1</v>
      </c>
      <c r="H189" s="1">
        <f t="shared" ca="1" si="25"/>
        <v>1</v>
      </c>
      <c r="I189" s="1">
        <f t="shared" ca="1" si="32"/>
        <v>1</v>
      </c>
      <c r="J189" s="1">
        <f t="shared" ca="1" si="33"/>
        <v>0</v>
      </c>
      <c r="K189" s="1">
        <f t="shared" ca="1" si="34"/>
        <v>5.133817018445388</v>
      </c>
      <c r="L189" s="1">
        <f t="shared" ca="1" si="35"/>
        <v>3</v>
      </c>
      <c r="M189" s="1"/>
      <c r="N189" s="1"/>
    </row>
    <row r="190" spans="1:14" x14ac:dyDescent="0.2">
      <c r="A190" s="1">
        <f t="shared" ca="1" si="26"/>
        <v>0</v>
      </c>
      <c r="B190" s="1">
        <f t="shared" ca="1" si="27"/>
        <v>16557</v>
      </c>
      <c r="C190" s="1">
        <f t="shared" ca="1" si="24"/>
        <v>16779</v>
      </c>
      <c r="D190" s="1">
        <f t="shared" ca="1" si="28"/>
        <v>0</v>
      </c>
      <c r="E190" s="1">
        <f t="shared" ca="1" si="29"/>
        <v>35</v>
      </c>
      <c r="F190" s="1">
        <f t="shared" ca="1" si="30"/>
        <v>0</v>
      </c>
      <c r="G190" s="1">
        <f t="shared" ca="1" si="31"/>
        <v>1</v>
      </c>
      <c r="H190" s="1">
        <f t="shared" ca="1" si="25"/>
        <v>0</v>
      </c>
      <c r="I190" s="1">
        <f t="shared" ca="1" si="32"/>
        <v>1</v>
      </c>
      <c r="J190" s="1">
        <f t="shared" ca="1" si="33"/>
        <v>0</v>
      </c>
      <c r="K190" s="1">
        <f t="shared" ca="1" si="34"/>
        <v>1.2477887336211611</v>
      </c>
      <c r="L190" s="1">
        <f t="shared" ca="1" si="35"/>
        <v>5</v>
      </c>
      <c r="M190" s="1"/>
      <c r="N190" s="1"/>
    </row>
    <row r="191" spans="1:14" x14ac:dyDescent="0.2">
      <c r="A191" s="1">
        <f t="shared" ca="1" si="26"/>
        <v>1</v>
      </c>
      <c r="B191" s="1">
        <f t="shared" ca="1" si="27"/>
        <v>17793</v>
      </c>
      <c r="C191" s="1">
        <f t="shared" ca="1" si="24"/>
        <v>52797</v>
      </c>
      <c r="D191" s="1">
        <f t="shared" ca="1" si="28"/>
        <v>1</v>
      </c>
      <c r="E191" s="1">
        <f t="shared" ca="1" si="29"/>
        <v>42</v>
      </c>
      <c r="F191" s="1">
        <f t="shared" ca="1" si="30"/>
        <v>1</v>
      </c>
      <c r="G191" s="1">
        <f t="shared" ca="1" si="31"/>
        <v>1</v>
      </c>
      <c r="H191" s="1">
        <f t="shared" ca="1" si="25"/>
        <v>1</v>
      </c>
      <c r="I191" s="1">
        <f t="shared" ca="1" si="32"/>
        <v>1</v>
      </c>
      <c r="J191" s="1">
        <f t="shared" ca="1" si="33"/>
        <v>0</v>
      </c>
      <c r="K191" s="1">
        <f t="shared" ca="1" si="34"/>
        <v>5.2032749776372853</v>
      </c>
      <c r="L191" s="1">
        <f t="shared" ca="1" si="35"/>
        <v>7</v>
      </c>
      <c r="M191" s="1"/>
      <c r="N191" s="1"/>
    </row>
    <row r="192" spans="1:14" x14ac:dyDescent="0.2">
      <c r="A192" s="1">
        <f t="shared" ca="1" si="26"/>
        <v>1</v>
      </c>
      <c r="B192" s="1">
        <f t="shared" ca="1" si="27"/>
        <v>25747</v>
      </c>
      <c r="C192" s="1">
        <f t="shared" ca="1" si="24"/>
        <v>65274</v>
      </c>
      <c r="D192" s="1">
        <f t="shared" ca="1" si="28"/>
        <v>2</v>
      </c>
      <c r="E192" s="1">
        <f t="shared" ca="1" si="29"/>
        <v>59</v>
      </c>
      <c r="F192" s="1">
        <f t="shared" ca="1" si="30"/>
        <v>1</v>
      </c>
      <c r="G192" s="1">
        <f t="shared" ca="1" si="31"/>
        <v>1</v>
      </c>
      <c r="H192" s="1">
        <f t="shared" ca="1" si="25"/>
        <v>1</v>
      </c>
      <c r="I192" s="1">
        <f t="shared" ca="1" si="32"/>
        <v>0</v>
      </c>
      <c r="J192" s="1">
        <f t="shared" ca="1" si="33"/>
        <v>1</v>
      </c>
      <c r="K192" s="1">
        <f t="shared" ca="1" si="34"/>
        <v>4.4588356173760459</v>
      </c>
      <c r="L192" s="1">
        <f t="shared" ca="1" si="35"/>
        <v>1</v>
      </c>
      <c r="M192" s="1"/>
      <c r="N192" s="1"/>
    </row>
    <row r="193" spans="1:14" x14ac:dyDescent="0.2">
      <c r="A193" s="1">
        <f t="shared" ca="1" si="26"/>
        <v>1</v>
      </c>
      <c r="B193" s="1">
        <f t="shared" ca="1" si="27"/>
        <v>27370</v>
      </c>
      <c r="C193" s="1">
        <f t="shared" ca="1" si="24"/>
        <v>66085</v>
      </c>
      <c r="D193" s="1">
        <f t="shared" ca="1" si="28"/>
        <v>2</v>
      </c>
      <c r="E193" s="1">
        <f t="shared" ca="1" si="29"/>
        <v>59</v>
      </c>
      <c r="F193" s="1">
        <f t="shared" ca="1" si="30"/>
        <v>1</v>
      </c>
      <c r="G193" s="1">
        <f t="shared" ca="1" si="31"/>
        <v>1</v>
      </c>
      <c r="H193" s="1">
        <f t="shared" ca="1" si="25"/>
        <v>1</v>
      </c>
      <c r="I193" s="1">
        <f t="shared" ca="1" si="32"/>
        <v>0</v>
      </c>
      <c r="J193" s="1">
        <f t="shared" ca="1" si="33"/>
        <v>1</v>
      </c>
      <c r="K193" s="1">
        <f t="shared" ca="1" si="34"/>
        <v>7.4962519221880815</v>
      </c>
      <c r="L193" s="1">
        <f t="shared" ca="1" si="35"/>
        <v>10</v>
      </c>
      <c r="M193" s="1"/>
      <c r="N193" s="1"/>
    </row>
    <row r="194" spans="1:14" x14ac:dyDescent="0.2">
      <c r="A194" s="1">
        <f t="shared" ca="1" si="26"/>
        <v>2</v>
      </c>
      <c r="B194" s="1">
        <f t="shared" ca="1" si="27"/>
        <v>20523</v>
      </c>
      <c r="C194" s="1">
        <f t="shared" ref="C194:C257" ca="1" si="36">ROUND(B194*0.5+31900*A194+(E194-18)*500,0)</f>
        <v>94062</v>
      </c>
      <c r="D194" s="1">
        <f t="shared" ca="1" si="28"/>
        <v>2</v>
      </c>
      <c r="E194" s="1">
        <f t="shared" ca="1" si="29"/>
        <v>58</v>
      </c>
      <c r="F194" s="1">
        <f t="shared" ca="1" si="30"/>
        <v>1</v>
      </c>
      <c r="G194" s="1">
        <f t="shared" ca="1" si="31"/>
        <v>1</v>
      </c>
      <c r="H194" s="1">
        <f t="shared" ref="H194:H257" ca="1" si="37">IF(E194&gt;18, IF(C194&gt;31900,1,0),0)</f>
        <v>1</v>
      </c>
      <c r="I194" s="1">
        <f t="shared" ca="1" si="32"/>
        <v>0</v>
      </c>
      <c r="J194" s="1">
        <f t="shared" ca="1" si="33"/>
        <v>1</v>
      </c>
      <c r="K194" s="1">
        <f t="shared" ca="1" si="34"/>
        <v>5.133817018445388</v>
      </c>
      <c r="L194" s="1">
        <f t="shared" ca="1" si="35"/>
        <v>3</v>
      </c>
      <c r="M194" s="1"/>
      <c r="N194" s="1"/>
    </row>
    <row r="195" spans="1:14" x14ac:dyDescent="0.2">
      <c r="A195" s="1">
        <f t="shared" ref="A195:A258" ca="1" si="38">ROUND(RAND(),0)+IF(B195&gt;19300,1,0)</f>
        <v>2</v>
      </c>
      <c r="B195" s="1">
        <f t="shared" ref="B195:B258" ca="1" si="39">ROUND(_xlfn.NORM.INV(RAND(),19300,5000),0)</f>
        <v>23074</v>
      </c>
      <c r="C195" s="1">
        <f t="shared" ca="1" si="36"/>
        <v>96337</v>
      </c>
      <c r="D195" s="1">
        <f t="shared" ref="D195:D258" ca="1" si="40">IF(C195&gt;=31900,1,0)+IF(B195&gt;=19300,1,0)</f>
        <v>2</v>
      </c>
      <c r="E195" s="1">
        <f t="shared" ref="E195:E258" ca="1" si="41">18+ROUND(RAND()*52,0)</f>
        <v>60</v>
      </c>
      <c r="F195" s="1">
        <f t="shared" ref="F195:F258" ca="1" si="42">IF(D195&gt;=1,1,0)</f>
        <v>1</v>
      </c>
      <c r="G195" s="1">
        <f t="shared" ref="G195:G258" ca="1" si="43">IF(E195&gt;28.4,1,0)</f>
        <v>1</v>
      </c>
      <c r="H195" s="1">
        <f t="shared" ca="1" si="37"/>
        <v>1</v>
      </c>
      <c r="I195" s="1">
        <f t="shared" ref="I195:I258" ca="1" si="44">ROUND(RAND(),0)</f>
        <v>1</v>
      </c>
      <c r="J195" s="1">
        <f t="shared" ref="J195:J258" ca="1" si="45">IF(E195&gt;45,1,0)</f>
        <v>1</v>
      </c>
      <c r="K195" s="1">
        <f t="shared" ref="K195:K258" ca="1" si="46" xml:space="preserve"> STANDARDIZE(D195,AVERAGE($D$2:$D$1000),STDEV($D$2:$D$1000)) + IF(E195&gt;28.4,1,0)+IF(F195=1,1,0)+IF(G195=1,1,0)+IF(H195=1,1,0)+IF(I195=1,1,0)+IF(J195=1,1,0) + STANDARDIZE(L195,AVERAGE($L$2:$L$1000),STDEV($L$2:$L$1000))</f>
        <v>6.4713077189800581</v>
      </c>
      <c r="L195" s="1">
        <f t="shared" ref="L195:L258" ca="1" si="47">ROUND(RAND()*10,0)</f>
        <v>4</v>
      </c>
      <c r="M195" s="1"/>
      <c r="N195" s="1"/>
    </row>
    <row r="196" spans="1:14" x14ac:dyDescent="0.2">
      <c r="A196" s="1">
        <f t="shared" ca="1" si="38"/>
        <v>0</v>
      </c>
      <c r="B196" s="1">
        <f t="shared" ca="1" si="39"/>
        <v>15634</v>
      </c>
      <c r="C196" s="1">
        <f t="shared" ca="1" si="36"/>
        <v>30317</v>
      </c>
      <c r="D196" s="1">
        <f t="shared" ca="1" si="40"/>
        <v>0</v>
      </c>
      <c r="E196" s="1">
        <f t="shared" ca="1" si="41"/>
        <v>63</v>
      </c>
      <c r="F196" s="1">
        <f t="shared" ca="1" si="42"/>
        <v>0</v>
      </c>
      <c r="G196" s="1">
        <f t="shared" ca="1" si="43"/>
        <v>1</v>
      </c>
      <c r="H196" s="1">
        <f t="shared" ca="1" si="37"/>
        <v>0</v>
      </c>
      <c r="I196" s="1">
        <f t="shared" ca="1" si="44"/>
        <v>0</v>
      </c>
      <c r="J196" s="1">
        <f t="shared" ca="1" si="45"/>
        <v>1</v>
      </c>
      <c r="K196" s="1">
        <f t="shared" ca="1" si="46"/>
        <v>-0.1021740685175212</v>
      </c>
      <c r="L196" s="1">
        <f t="shared" ca="1" si="47"/>
        <v>1</v>
      </c>
      <c r="M196" s="1"/>
      <c r="N196" s="1"/>
    </row>
    <row r="197" spans="1:14" x14ac:dyDescent="0.2">
      <c r="A197" s="1">
        <f t="shared" ca="1" si="38"/>
        <v>1</v>
      </c>
      <c r="B197" s="1">
        <f t="shared" ca="1" si="39"/>
        <v>20725</v>
      </c>
      <c r="C197" s="1">
        <f t="shared" ca="1" si="36"/>
        <v>56763</v>
      </c>
      <c r="D197" s="1">
        <f t="shared" ca="1" si="40"/>
        <v>2</v>
      </c>
      <c r="E197" s="1">
        <f t="shared" ca="1" si="41"/>
        <v>47</v>
      </c>
      <c r="F197" s="1">
        <f t="shared" ca="1" si="42"/>
        <v>1</v>
      </c>
      <c r="G197" s="1">
        <f t="shared" ca="1" si="43"/>
        <v>1</v>
      </c>
      <c r="H197" s="1">
        <f t="shared" ca="1" si="37"/>
        <v>1</v>
      </c>
      <c r="I197" s="1">
        <f t="shared" ca="1" si="44"/>
        <v>1</v>
      </c>
      <c r="J197" s="1">
        <f t="shared" ca="1" si="45"/>
        <v>1</v>
      </c>
      <c r="K197" s="1">
        <f t="shared" ca="1" si="46"/>
        <v>7.4837798205840702</v>
      </c>
      <c r="L197" s="1">
        <f t="shared" ca="1" si="47"/>
        <v>7</v>
      </c>
      <c r="M197" s="1"/>
      <c r="N197" s="1"/>
    </row>
    <row r="198" spans="1:14" x14ac:dyDescent="0.2">
      <c r="A198" s="1">
        <f t="shared" ca="1" si="38"/>
        <v>1</v>
      </c>
      <c r="B198" s="1">
        <f t="shared" ca="1" si="39"/>
        <v>20663</v>
      </c>
      <c r="C198" s="1">
        <f t="shared" ca="1" si="36"/>
        <v>56232</v>
      </c>
      <c r="D198" s="1">
        <f t="shared" ca="1" si="40"/>
        <v>2</v>
      </c>
      <c r="E198" s="1">
        <f t="shared" ca="1" si="41"/>
        <v>46</v>
      </c>
      <c r="F198" s="1">
        <f t="shared" ca="1" si="42"/>
        <v>1</v>
      </c>
      <c r="G198" s="1">
        <f t="shared" ca="1" si="43"/>
        <v>1</v>
      </c>
      <c r="H198" s="1">
        <f t="shared" ca="1" si="37"/>
        <v>1</v>
      </c>
      <c r="I198" s="1">
        <f t="shared" ca="1" si="44"/>
        <v>0</v>
      </c>
      <c r="J198" s="1">
        <f t="shared" ca="1" si="45"/>
        <v>1</v>
      </c>
      <c r="K198" s="1">
        <f t="shared" ca="1" si="46"/>
        <v>4.4588356173760459</v>
      </c>
      <c r="L198" s="1">
        <f t="shared" ca="1" si="47"/>
        <v>1</v>
      </c>
      <c r="M198" s="1"/>
      <c r="N198" s="1"/>
    </row>
    <row r="199" spans="1:14" x14ac:dyDescent="0.2">
      <c r="A199" s="1">
        <f t="shared" ca="1" si="38"/>
        <v>0</v>
      </c>
      <c r="B199" s="1">
        <f t="shared" ca="1" si="39"/>
        <v>16547</v>
      </c>
      <c r="C199" s="1">
        <f t="shared" ca="1" si="36"/>
        <v>28774</v>
      </c>
      <c r="D199" s="1">
        <f t="shared" ca="1" si="40"/>
        <v>0</v>
      </c>
      <c r="E199" s="1">
        <f t="shared" ca="1" si="41"/>
        <v>59</v>
      </c>
      <c r="F199" s="1">
        <f t="shared" ca="1" si="42"/>
        <v>0</v>
      </c>
      <c r="G199" s="1">
        <f t="shared" ca="1" si="43"/>
        <v>1</v>
      </c>
      <c r="H199" s="1">
        <f t="shared" ca="1" si="37"/>
        <v>0</v>
      </c>
      <c r="I199" s="1">
        <f t="shared" ca="1" si="44"/>
        <v>1</v>
      </c>
      <c r="J199" s="1">
        <f t="shared" ca="1" si="45"/>
        <v>1</v>
      </c>
      <c r="K199" s="1">
        <f t="shared" ca="1" si="46"/>
        <v>1.9102980330864905</v>
      </c>
      <c r="L199" s="1">
        <f t="shared" ca="1" si="47"/>
        <v>4</v>
      </c>
      <c r="M199" s="1"/>
      <c r="N199" s="1"/>
    </row>
    <row r="200" spans="1:14" x14ac:dyDescent="0.2">
      <c r="A200" s="1">
        <f t="shared" ca="1" si="38"/>
        <v>1</v>
      </c>
      <c r="B200" s="1">
        <f t="shared" ca="1" si="39"/>
        <v>15524</v>
      </c>
      <c r="C200" s="1">
        <f t="shared" ca="1" si="36"/>
        <v>64662</v>
      </c>
      <c r="D200" s="1">
        <f t="shared" ca="1" si="40"/>
        <v>1</v>
      </c>
      <c r="E200" s="1">
        <f t="shared" ca="1" si="41"/>
        <v>68</v>
      </c>
      <c r="F200" s="1">
        <f t="shared" ca="1" si="42"/>
        <v>1</v>
      </c>
      <c r="G200" s="1">
        <f t="shared" ca="1" si="43"/>
        <v>1</v>
      </c>
      <c r="H200" s="1">
        <f t="shared" ca="1" si="37"/>
        <v>1</v>
      </c>
      <c r="I200" s="1">
        <f t="shared" ca="1" si="44"/>
        <v>0</v>
      </c>
      <c r="J200" s="1">
        <f t="shared" ca="1" si="45"/>
        <v>1</v>
      </c>
      <c r="K200" s="1">
        <f t="shared" ca="1" si="46"/>
        <v>6.2157470792412974</v>
      </c>
      <c r="L200" s="1">
        <f t="shared" ca="1" si="47"/>
        <v>10</v>
      </c>
      <c r="M200" s="1"/>
      <c r="N200" s="1"/>
    </row>
    <row r="201" spans="1:14" x14ac:dyDescent="0.2">
      <c r="A201" s="1">
        <f t="shared" ca="1" si="38"/>
        <v>0</v>
      </c>
      <c r="B201" s="1">
        <f t="shared" ca="1" si="39"/>
        <v>18499</v>
      </c>
      <c r="C201" s="1">
        <f t="shared" ca="1" si="36"/>
        <v>11250</v>
      </c>
      <c r="D201" s="1">
        <f t="shared" ca="1" si="40"/>
        <v>0</v>
      </c>
      <c r="E201" s="1">
        <f t="shared" ca="1" si="41"/>
        <v>22</v>
      </c>
      <c r="F201" s="1">
        <f t="shared" ca="1" si="42"/>
        <v>0</v>
      </c>
      <c r="G201" s="1">
        <f t="shared" ca="1" si="43"/>
        <v>0</v>
      </c>
      <c r="H201" s="1">
        <f t="shared" ca="1" si="37"/>
        <v>0</v>
      </c>
      <c r="I201" s="1">
        <f t="shared" ca="1" si="44"/>
        <v>1</v>
      </c>
      <c r="J201" s="1">
        <f t="shared" ca="1" si="45"/>
        <v>0</v>
      </c>
      <c r="K201" s="1">
        <f t="shared" ca="1" si="46"/>
        <v>-1.7646833679828506</v>
      </c>
      <c r="L201" s="1">
        <f t="shared" ca="1" si="47"/>
        <v>2</v>
      </c>
      <c r="M201" s="1"/>
      <c r="N201" s="1"/>
    </row>
    <row r="202" spans="1:14" x14ac:dyDescent="0.2">
      <c r="A202" s="1">
        <f t="shared" ca="1" si="38"/>
        <v>1</v>
      </c>
      <c r="B202" s="1">
        <f t="shared" ca="1" si="39"/>
        <v>23389</v>
      </c>
      <c r="C202" s="1">
        <f t="shared" ca="1" si="36"/>
        <v>45095</v>
      </c>
      <c r="D202" s="1">
        <f t="shared" ca="1" si="40"/>
        <v>2</v>
      </c>
      <c r="E202" s="1">
        <f t="shared" ca="1" si="41"/>
        <v>21</v>
      </c>
      <c r="F202" s="1">
        <f t="shared" ca="1" si="42"/>
        <v>1</v>
      </c>
      <c r="G202" s="1">
        <f t="shared" ca="1" si="43"/>
        <v>0</v>
      </c>
      <c r="H202" s="1">
        <f t="shared" ca="1" si="37"/>
        <v>1</v>
      </c>
      <c r="I202" s="1">
        <f t="shared" ca="1" si="44"/>
        <v>1</v>
      </c>
      <c r="J202" s="1">
        <f t="shared" ca="1" si="45"/>
        <v>0</v>
      </c>
      <c r="K202" s="1">
        <f t="shared" ca="1" si="46"/>
        <v>2.796326317910717</v>
      </c>
      <c r="L202" s="1">
        <f t="shared" ca="1" si="47"/>
        <v>2</v>
      </c>
      <c r="M202" s="1"/>
      <c r="N202" s="1"/>
    </row>
    <row r="203" spans="1:14" x14ac:dyDescent="0.2">
      <c r="A203" s="1">
        <f t="shared" ca="1" si="38"/>
        <v>1</v>
      </c>
      <c r="B203" s="1">
        <f t="shared" ca="1" si="39"/>
        <v>22728</v>
      </c>
      <c r="C203" s="1">
        <f t="shared" ca="1" si="36"/>
        <v>68764</v>
      </c>
      <c r="D203" s="1">
        <f t="shared" ca="1" si="40"/>
        <v>2</v>
      </c>
      <c r="E203" s="1">
        <f t="shared" ca="1" si="41"/>
        <v>69</v>
      </c>
      <c r="F203" s="1">
        <f t="shared" ca="1" si="42"/>
        <v>1</v>
      </c>
      <c r="G203" s="1">
        <f t="shared" ca="1" si="43"/>
        <v>1</v>
      </c>
      <c r="H203" s="1">
        <f t="shared" ca="1" si="37"/>
        <v>1</v>
      </c>
      <c r="I203" s="1">
        <f t="shared" ca="1" si="44"/>
        <v>0</v>
      </c>
      <c r="J203" s="1">
        <f t="shared" ca="1" si="45"/>
        <v>1</v>
      </c>
      <c r="K203" s="1">
        <f t="shared" ca="1" si="46"/>
        <v>6.4837798205840702</v>
      </c>
      <c r="L203" s="1">
        <f t="shared" ca="1" si="47"/>
        <v>7</v>
      </c>
      <c r="M203" s="1"/>
      <c r="N203" s="1"/>
    </row>
    <row r="204" spans="1:14" x14ac:dyDescent="0.2">
      <c r="A204" s="1">
        <f t="shared" ca="1" si="38"/>
        <v>0</v>
      </c>
      <c r="B204" s="1">
        <f t="shared" ca="1" si="39"/>
        <v>14579</v>
      </c>
      <c r="C204" s="1">
        <f t="shared" ca="1" si="36"/>
        <v>27290</v>
      </c>
      <c r="D204" s="1">
        <f t="shared" ca="1" si="40"/>
        <v>0</v>
      </c>
      <c r="E204" s="1">
        <f t="shared" ca="1" si="41"/>
        <v>58</v>
      </c>
      <c r="F204" s="1">
        <f t="shared" ca="1" si="42"/>
        <v>0</v>
      </c>
      <c r="G204" s="1">
        <f t="shared" ca="1" si="43"/>
        <v>1</v>
      </c>
      <c r="H204" s="1">
        <f t="shared" ca="1" si="37"/>
        <v>0</v>
      </c>
      <c r="I204" s="1">
        <f t="shared" ca="1" si="44"/>
        <v>1</v>
      </c>
      <c r="J204" s="1">
        <f t="shared" ca="1" si="45"/>
        <v>1</v>
      </c>
      <c r="K204" s="1">
        <f t="shared" ca="1" si="46"/>
        <v>1.9102980330864905</v>
      </c>
      <c r="L204" s="1">
        <f t="shared" ca="1" si="47"/>
        <v>4</v>
      </c>
      <c r="M204" s="1"/>
      <c r="N204" s="1"/>
    </row>
    <row r="205" spans="1:14" x14ac:dyDescent="0.2">
      <c r="A205" s="1">
        <f t="shared" ca="1" si="38"/>
        <v>0</v>
      </c>
      <c r="B205" s="1">
        <f t="shared" ca="1" si="39"/>
        <v>11223</v>
      </c>
      <c r="C205" s="1">
        <f t="shared" ca="1" si="36"/>
        <v>26112</v>
      </c>
      <c r="D205" s="1">
        <f t="shared" ca="1" si="40"/>
        <v>0</v>
      </c>
      <c r="E205" s="1">
        <f t="shared" ca="1" si="41"/>
        <v>59</v>
      </c>
      <c r="F205" s="1">
        <f t="shared" ca="1" si="42"/>
        <v>0</v>
      </c>
      <c r="G205" s="1">
        <f t="shared" ca="1" si="43"/>
        <v>1</v>
      </c>
      <c r="H205" s="1">
        <f t="shared" ca="1" si="37"/>
        <v>0</v>
      </c>
      <c r="I205" s="1">
        <f t="shared" ca="1" si="44"/>
        <v>1</v>
      </c>
      <c r="J205" s="1">
        <f t="shared" ca="1" si="45"/>
        <v>1</v>
      </c>
      <c r="K205" s="1">
        <f t="shared" ca="1" si="46"/>
        <v>3.5977515357598433</v>
      </c>
      <c r="L205" s="1">
        <f t="shared" ca="1" si="47"/>
        <v>9</v>
      </c>
      <c r="M205" s="1"/>
      <c r="N205" s="1"/>
    </row>
    <row r="206" spans="1:14" x14ac:dyDescent="0.2">
      <c r="A206" s="1">
        <f t="shared" ca="1" si="38"/>
        <v>0</v>
      </c>
      <c r="B206" s="1">
        <f t="shared" ca="1" si="39"/>
        <v>15906</v>
      </c>
      <c r="C206" s="1">
        <f t="shared" ca="1" si="36"/>
        <v>8453</v>
      </c>
      <c r="D206" s="1">
        <f t="shared" ca="1" si="40"/>
        <v>0</v>
      </c>
      <c r="E206" s="1">
        <f t="shared" ca="1" si="41"/>
        <v>19</v>
      </c>
      <c r="F206" s="1">
        <f t="shared" ca="1" si="42"/>
        <v>0</v>
      </c>
      <c r="G206" s="1">
        <f t="shared" ca="1" si="43"/>
        <v>0</v>
      </c>
      <c r="H206" s="1">
        <f t="shared" ca="1" si="37"/>
        <v>0</v>
      </c>
      <c r="I206" s="1">
        <f t="shared" ca="1" si="44"/>
        <v>1</v>
      </c>
      <c r="J206" s="1">
        <f t="shared" ca="1" si="45"/>
        <v>0</v>
      </c>
      <c r="K206" s="1">
        <f t="shared" ca="1" si="46"/>
        <v>0.26026083522517274</v>
      </c>
      <c r="L206" s="1">
        <f t="shared" ca="1" si="47"/>
        <v>8</v>
      </c>
      <c r="M206" s="1"/>
      <c r="N206" s="1"/>
    </row>
    <row r="207" spans="1:14" x14ac:dyDescent="0.2">
      <c r="A207" s="1">
        <f t="shared" ca="1" si="38"/>
        <v>1</v>
      </c>
      <c r="B207" s="1">
        <f t="shared" ca="1" si="39"/>
        <v>19237</v>
      </c>
      <c r="C207" s="1">
        <f t="shared" ca="1" si="36"/>
        <v>54019</v>
      </c>
      <c r="D207" s="1">
        <f t="shared" ca="1" si="40"/>
        <v>1</v>
      </c>
      <c r="E207" s="1">
        <f t="shared" ca="1" si="41"/>
        <v>43</v>
      </c>
      <c r="F207" s="1">
        <f t="shared" ca="1" si="42"/>
        <v>1</v>
      </c>
      <c r="G207" s="1">
        <f t="shared" ca="1" si="43"/>
        <v>1</v>
      </c>
      <c r="H207" s="1">
        <f t="shared" ca="1" si="37"/>
        <v>1</v>
      </c>
      <c r="I207" s="1">
        <f t="shared" ca="1" si="44"/>
        <v>1</v>
      </c>
      <c r="J207" s="1">
        <f t="shared" ca="1" si="45"/>
        <v>0</v>
      </c>
      <c r="K207" s="1">
        <f t="shared" ca="1" si="46"/>
        <v>3.8533121754986035</v>
      </c>
      <c r="L207" s="1">
        <f t="shared" ca="1" si="47"/>
        <v>3</v>
      </c>
      <c r="M207" s="1"/>
      <c r="N207" s="1"/>
    </row>
    <row r="208" spans="1:14" x14ac:dyDescent="0.2">
      <c r="A208" s="1">
        <f t="shared" ca="1" si="38"/>
        <v>1</v>
      </c>
      <c r="B208" s="1">
        <f t="shared" ca="1" si="39"/>
        <v>14792</v>
      </c>
      <c r="C208" s="1">
        <f t="shared" ca="1" si="36"/>
        <v>63296</v>
      </c>
      <c r="D208" s="1">
        <f t="shared" ca="1" si="40"/>
        <v>1</v>
      </c>
      <c r="E208" s="1">
        <f t="shared" ca="1" si="41"/>
        <v>66</v>
      </c>
      <c r="F208" s="1">
        <f t="shared" ca="1" si="42"/>
        <v>1</v>
      </c>
      <c r="G208" s="1">
        <f t="shared" ca="1" si="43"/>
        <v>1</v>
      </c>
      <c r="H208" s="1">
        <f t="shared" ca="1" si="37"/>
        <v>1</v>
      </c>
      <c r="I208" s="1">
        <f t="shared" ca="1" si="44"/>
        <v>1</v>
      </c>
      <c r="J208" s="1">
        <f t="shared" ca="1" si="45"/>
        <v>1</v>
      </c>
      <c r="K208" s="1">
        <f t="shared" ca="1" si="46"/>
        <v>4.5158214749639329</v>
      </c>
      <c r="L208" s="1">
        <f t="shared" ca="1" si="47"/>
        <v>2</v>
      </c>
      <c r="M208" s="1"/>
      <c r="N208" s="1"/>
    </row>
    <row r="209" spans="1:14" x14ac:dyDescent="0.2">
      <c r="A209" s="1">
        <f t="shared" ca="1" si="38"/>
        <v>1</v>
      </c>
      <c r="B209" s="1">
        <f t="shared" ca="1" si="39"/>
        <v>22001</v>
      </c>
      <c r="C209" s="1">
        <f t="shared" ca="1" si="36"/>
        <v>50401</v>
      </c>
      <c r="D209" s="1">
        <f t="shared" ca="1" si="40"/>
        <v>2</v>
      </c>
      <c r="E209" s="1">
        <f t="shared" ca="1" si="41"/>
        <v>33</v>
      </c>
      <c r="F209" s="1">
        <f t="shared" ca="1" si="42"/>
        <v>1</v>
      </c>
      <c r="G209" s="1">
        <f t="shared" ca="1" si="43"/>
        <v>1</v>
      </c>
      <c r="H209" s="1">
        <f t="shared" ca="1" si="37"/>
        <v>1</v>
      </c>
      <c r="I209" s="1">
        <f t="shared" ca="1" si="44"/>
        <v>0</v>
      </c>
      <c r="J209" s="1">
        <f t="shared" ca="1" si="45"/>
        <v>0</v>
      </c>
      <c r="K209" s="1">
        <f t="shared" ca="1" si="46"/>
        <v>4.8087984195147282</v>
      </c>
      <c r="L209" s="1">
        <f t="shared" ca="1" si="47"/>
        <v>5</v>
      </c>
      <c r="M209" s="1"/>
      <c r="N209" s="1"/>
    </row>
    <row r="210" spans="1:14" x14ac:dyDescent="0.2">
      <c r="A210" s="1">
        <f t="shared" ca="1" si="38"/>
        <v>1</v>
      </c>
      <c r="B210" s="1">
        <f t="shared" ca="1" si="39"/>
        <v>13304</v>
      </c>
      <c r="C210" s="1">
        <f t="shared" ca="1" si="36"/>
        <v>49052</v>
      </c>
      <c r="D210" s="1">
        <f t="shared" ca="1" si="40"/>
        <v>1</v>
      </c>
      <c r="E210" s="1">
        <f t="shared" ca="1" si="41"/>
        <v>39</v>
      </c>
      <c r="F210" s="1">
        <f t="shared" ca="1" si="42"/>
        <v>1</v>
      </c>
      <c r="G210" s="1">
        <f t="shared" ca="1" si="43"/>
        <v>1</v>
      </c>
      <c r="H210" s="1">
        <f t="shared" ca="1" si="37"/>
        <v>1</v>
      </c>
      <c r="I210" s="1">
        <f t="shared" ca="1" si="44"/>
        <v>0</v>
      </c>
      <c r="J210" s="1">
        <f t="shared" ca="1" si="45"/>
        <v>0</v>
      </c>
      <c r="K210" s="1">
        <f t="shared" ca="1" si="46"/>
        <v>2.8533121754986035</v>
      </c>
      <c r="L210" s="1">
        <f t="shared" ca="1" si="47"/>
        <v>3</v>
      </c>
      <c r="M210" s="1"/>
      <c r="N210" s="1"/>
    </row>
    <row r="211" spans="1:14" x14ac:dyDescent="0.2">
      <c r="A211" s="1">
        <f t="shared" ca="1" si="38"/>
        <v>0</v>
      </c>
      <c r="B211" s="1">
        <f t="shared" ca="1" si="39"/>
        <v>6786</v>
      </c>
      <c r="C211" s="1">
        <f t="shared" ca="1" si="36"/>
        <v>24393</v>
      </c>
      <c r="D211" s="1">
        <f t="shared" ca="1" si="40"/>
        <v>0</v>
      </c>
      <c r="E211" s="1">
        <f t="shared" ca="1" si="41"/>
        <v>60</v>
      </c>
      <c r="F211" s="1">
        <f t="shared" ca="1" si="42"/>
        <v>0</v>
      </c>
      <c r="G211" s="1">
        <f t="shared" ca="1" si="43"/>
        <v>1</v>
      </c>
      <c r="H211" s="1">
        <f t="shared" ca="1" si="37"/>
        <v>0</v>
      </c>
      <c r="I211" s="1">
        <f t="shared" ca="1" si="44"/>
        <v>0</v>
      </c>
      <c r="J211" s="1">
        <f t="shared" ca="1" si="45"/>
        <v>1</v>
      </c>
      <c r="K211" s="1">
        <f t="shared" ca="1" si="46"/>
        <v>2.2602608352251727</v>
      </c>
      <c r="L211" s="1">
        <f t="shared" ca="1" si="47"/>
        <v>8</v>
      </c>
      <c r="M211" s="1"/>
      <c r="N211" s="1"/>
    </row>
    <row r="212" spans="1:14" x14ac:dyDescent="0.2">
      <c r="A212" s="1">
        <f t="shared" ca="1" si="38"/>
        <v>1</v>
      </c>
      <c r="B212" s="1">
        <f t="shared" ca="1" si="39"/>
        <v>23696</v>
      </c>
      <c r="C212" s="1">
        <f t="shared" ca="1" si="36"/>
        <v>56248</v>
      </c>
      <c r="D212" s="1">
        <f t="shared" ca="1" si="40"/>
        <v>2</v>
      </c>
      <c r="E212" s="1">
        <f t="shared" ca="1" si="41"/>
        <v>43</v>
      </c>
      <c r="F212" s="1">
        <f t="shared" ca="1" si="42"/>
        <v>1</v>
      </c>
      <c r="G212" s="1">
        <f t="shared" ca="1" si="43"/>
        <v>1</v>
      </c>
      <c r="H212" s="1">
        <f t="shared" ca="1" si="37"/>
        <v>1</v>
      </c>
      <c r="I212" s="1">
        <f t="shared" ca="1" si="44"/>
        <v>0</v>
      </c>
      <c r="J212" s="1">
        <f t="shared" ca="1" si="45"/>
        <v>0</v>
      </c>
      <c r="K212" s="1">
        <f t="shared" ca="1" si="46"/>
        <v>3.4588356173760464</v>
      </c>
      <c r="L212" s="1">
        <f t="shared" ca="1" si="47"/>
        <v>1</v>
      </c>
      <c r="M212" s="1"/>
      <c r="N212" s="1"/>
    </row>
    <row r="213" spans="1:14" x14ac:dyDescent="0.2">
      <c r="A213" s="1">
        <f t="shared" ca="1" si="38"/>
        <v>0</v>
      </c>
      <c r="B213" s="1">
        <f t="shared" ca="1" si="39"/>
        <v>12628</v>
      </c>
      <c r="C213" s="1">
        <f t="shared" ca="1" si="36"/>
        <v>14314</v>
      </c>
      <c r="D213" s="1">
        <f t="shared" ca="1" si="40"/>
        <v>0</v>
      </c>
      <c r="E213" s="1">
        <f t="shared" ca="1" si="41"/>
        <v>34</v>
      </c>
      <c r="F213" s="1">
        <f t="shared" ca="1" si="42"/>
        <v>0</v>
      </c>
      <c r="G213" s="1">
        <f t="shared" ca="1" si="43"/>
        <v>1</v>
      </c>
      <c r="H213" s="1">
        <f t="shared" ca="1" si="37"/>
        <v>0</v>
      </c>
      <c r="I213" s="1">
        <f t="shared" ca="1" si="44"/>
        <v>0</v>
      </c>
      <c r="J213" s="1">
        <f t="shared" ca="1" si="45"/>
        <v>0</v>
      </c>
      <c r="K213" s="1">
        <f t="shared" ca="1" si="46"/>
        <v>1.9352422362945139</v>
      </c>
      <c r="L213" s="1">
        <f t="shared" ca="1" si="47"/>
        <v>10</v>
      </c>
      <c r="M213" s="1"/>
      <c r="N213" s="1"/>
    </row>
    <row r="214" spans="1:14" x14ac:dyDescent="0.2">
      <c r="A214" s="1">
        <f t="shared" ca="1" si="38"/>
        <v>2</v>
      </c>
      <c r="B214" s="1">
        <f t="shared" ca="1" si="39"/>
        <v>21463</v>
      </c>
      <c r="C214" s="1">
        <f t="shared" ca="1" si="36"/>
        <v>78532</v>
      </c>
      <c r="D214" s="1">
        <f t="shared" ca="1" si="40"/>
        <v>2</v>
      </c>
      <c r="E214" s="1">
        <f t="shared" ca="1" si="41"/>
        <v>26</v>
      </c>
      <c r="F214" s="1">
        <f t="shared" ca="1" si="42"/>
        <v>1</v>
      </c>
      <c r="G214" s="1">
        <f t="shared" ca="1" si="43"/>
        <v>0</v>
      </c>
      <c r="H214" s="1">
        <f t="shared" ca="1" si="37"/>
        <v>1</v>
      </c>
      <c r="I214" s="1">
        <f t="shared" ca="1" si="44"/>
        <v>0</v>
      </c>
      <c r="J214" s="1">
        <f t="shared" ca="1" si="45"/>
        <v>0</v>
      </c>
      <c r="K214" s="1">
        <f t="shared" ca="1" si="46"/>
        <v>2.1338170184453875</v>
      </c>
      <c r="L214" s="1">
        <f t="shared" ca="1" si="47"/>
        <v>3</v>
      </c>
      <c r="M214" s="1"/>
      <c r="N214" s="1"/>
    </row>
    <row r="215" spans="1:14" x14ac:dyDescent="0.2">
      <c r="A215" s="1">
        <f t="shared" ca="1" si="38"/>
        <v>1</v>
      </c>
      <c r="B215" s="1">
        <f t="shared" ca="1" si="39"/>
        <v>6662</v>
      </c>
      <c r="C215" s="1">
        <f t="shared" ca="1" si="36"/>
        <v>41231</v>
      </c>
      <c r="D215" s="1">
        <f t="shared" ca="1" si="40"/>
        <v>1</v>
      </c>
      <c r="E215" s="1">
        <f t="shared" ca="1" si="41"/>
        <v>30</v>
      </c>
      <c r="F215" s="1">
        <f t="shared" ca="1" si="42"/>
        <v>1</v>
      </c>
      <c r="G215" s="1">
        <f t="shared" ca="1" si="43"/>
        <v>1</v>
      </c>
      <c r="H215" s="1">
        <f t="shared" ca="1" si="37"/>
        <v>1</v>
      </c>
      <c r="I215" s="1">
        <f t="shared" ca="1" si="44"/>
        <v>0</v>
      </c>
      <c r="J215" s="1">
        <f t="shared" ca="1" si="45"/>
        <v>0</v>
      </c>
      <c r="K215" s="1">
        <f t="shared" ca="1" si="46"/>
        <v>3.1908028760332741</v>
      </c>
      <c r="L215" s="1">
        <f t="shared" ca="1" si="47"/>
        <v>4</v>
      </c>
      <c r="M215" s="1"/>
      <c r="N215" s="1"/>
    </row>
    <row r="216" spans="1:14" x14ac:dyDescent="0.2">
      <c r="A216" s="1">
        <f t="shared" ca="1" si="38"/>
        <v>0</v>
      </c>
      <c r="B216" s="1">
        <f t="shared" ca="1" si="39"/>
        <v>11712</v>
      </c>
      <c r="C216" s="1">
        <f t="shared" ca="1" si="36"/>
        <v>25856</v>
      </c>
      <c r="D216" s="1">
        <f t="shared" ca="1" si="40"/>
        <v>0</v>
      </c>
      <c r="E216" s="1">
        <f t="shared" ca="1" si="41"/>
        <v>58</v>
      </c>
      <c r="F216" s="1">
        <f t="shared" ca="1" si="42"/>
        <v>0</v>
      </c>
      <c r="G216" s="1">
        <f t="shared" ca="1" si="43"/>
        <v>1</v>
      </c>
      <c r="H216" s="1">
        <f t="shared" ca="1" si="37"/>
        <v>0</v>
      </c>
      <c r="I216" s="1">
        <f t="shared" ca="1" si="44"/>
        <v>0</v>
      </c>
      <c r="J216" s="1">
        <f t="shared" ca="1" si="45"/>
        <v>1</v>
      </c>
      <c r="K216" s="1">
        <f t="shared" ca="1" si="46"/>
        <v>0.91029803308649049</v>
      </c>
      <c r="L216" s="1">
        <f t="shared" ca="1" si="47"/>
        <v>4</v>
      </c>
      <c r="M216" s="1"/>
      <c r="N216" s="1"/>
    </row>
    <row r="217" spans="1:14" x14ac:dyDescent="0.2">
      <c r="A217" s="1">
        <f t="shared" ca="1" si="38"/>
        <v>1</v>
      </c>
      <c r="B217" s="1">
        <f t="shared" ca="1" si="39"/>
        <v>25055</v>
      </c>
      <c r="C217" s="1">
        <f t="shared" ca="1" si="36"/>
        <v>53428</v>
      </c>
      <c r="D217" s="1">
        <f t="shared" ca="1" si="40"/>
        <v>2</v>
      </c>
      <c r="E217" s="1">
        <f t="shared" ca="1" si="41"/>
        <v>36</v>
      </c>
      <c r="F217" s="1">
        <f t="shared" ca="1" si="42"/>
        <v>1</v>
      </c>
      <c r="G217" s="1">
        <f t="shared" ca="1" si="43"/>
        <v>1</v>
      </c>
      <c r="H217" s="1">
        <f t="shared" ca="1" si="37"/>
        <v>1</v>
      </c>
      <c r="I217" s="1">
        <f t="shared" ca="1" si="44"/>
        <v>1</v>
      </c>
      <c r="J217" s="1">
        <f t="shared" ca="1" si="45"/>
        <v>0</v>
      </c>
      <c r="K217" s="1">
        <f t="shared" ca="1" si="46"/>
        <v>6.1462891200493992</v>
      </c>
      <c r="L217" s="1">
        <f t="shared" ca="1" si="47"/>
        <v>6</v>
      </c>
      <c r="M217" s="1"/>
      <c r="N217" s="1"/>
    </row>
    <row r="218" spans="1:14" x14ac:dyDescent="0.2">
      <c r="A218" s="1">
        <f t="shared" ca="1" si="38"/>
        <v>1</v>
      </c>
      <c r="B218" s="1">
        <f t="shared" ca="1" si="39"/>
        <v>25442</v>
      </c>
      <c r="C218" s="1">
        <f t="shared" ca="1" si="36"/>
        <v>64621</v>
      </c>
      <c r="D218" s="1">
        <f t="shared" ca="1" si="40"/>
        <v>2</v>
      </c>
      <c r="E218" s="1">
        <f t="shared" ca="1" si="41"/>
        <v>58</v>
      </c>
      <c r="F218" s="1">
        <f t="shared" ca="1" si="42"/>
        <v>1</v>
      </c>
      <c r="G218" s="1">
        <f t="shared" ca="1" si="43"/>
        <v>1</v>
      </c>
      <c r="H218" s="1">
        <f t="shared" ca="1" si="37"/>
        <v>1</v>
      </c>
      <c r="I218" s="1">
        <f t="shared" ca="1" si="44"/>
        <v>1</v>
      </c>
      <c r="J218" s="1">
        <f t="shared" ca="1" si="45"/>
        <v>1</v>
      </c>
      <c r="K218" s="1">
        <f t="shared" ca="1" si="46"/>
        <v>6.133817018445388</v>
      </c>
      <c r="L218" s="1">
        <f t="shared" ca="1" si="47"/>
        <v>3</v>
      </c>
      <c r="M218" s="1"/>
      <c r="N218" s="1"/>
    </row>
    <row r="219" spans="1:14" x14ac:dyDescent="0.2">
      <c r="A219" s="1">
        <f t="shared" ca="1" si="38"/>
        <v>1</v>
      </c>
      <c r="B219" s="1">
        <f t="shared" ca="1" si="39"/>
        <v>10347</v>
      </c>
      <c r="C219" s="1">
        <f t="shared" ca="1" si="36"/>
        <v>62574</v>
      </c>
      <c r="D219" s="1">
        <f t="shared" ca="1" si="40"/>
        <v>1</v>
      </c>
      <c r="E219" s="1">
        <f t="shared" ca="1" si="41"/>
        <v>69</v>
      </c>
      <c r="F219" s="1">
        <f t="shared" ca="1" si="42"/>
        <v>1</v>
      </c>
      <c r="G219" s="1">
        <f t="shared" ca="1" si="43"/>
        <v>1</v>
      </c>
      <c r="H219" s="1">
        <f t="shared" ca="1" si="37"/>
        <v>1</v>
      </c>
      <c r="I219" s="1">
        <f t="shared" ca="1" si="44"/>
        <v>0</v>
      </c>
      <c r="J219" s="1">
        <f t="shared" ca="1" si="45"/>
        <v>1</v>
      </c>
      <c r="K219" s="1">
        <f t="shared" ca="1" si="46"/>
        <v>5.8782563787066273</v>
      </c>
      <c r="L219" s="1">
        <f t="shared" ca="1" si="47"/>
        <v>9</v>
      </c>
      <c r="M219" s="1"/>
      <c r="N219" s="1"/>
    </row>
    <row r="220" spans="1:14" x14ac:dyDescent="0.2">
      <c r="A220" s="1">
        <f t="shared" ca="1" si="38"/>
        <v>0</v>
      </c>
      <c r="B220" s="1">
        <f t="shared" ca="1" si="39"/>
        <v>6487</v>
      </c>
      <c r="C220" s="1">
        <f t="shared" ca="1" si="36"/>
        <v>12244</v>
      </c>
      <c r="D220" s="1">
        <f t="shared" ca="1" si="40"/>
        <v>0</v>
      </c>
      <c r="E220" s="1">
        <f t="shared" ca="1" si="41"/>
        <v>36</v>
      </c>
      <c r="F220" s="1">
        <f t="shared" ca="1" si="42"/>
        <v>0</v>
      </c>
      <c r="G220" s="1">
        <f t="shared" ca="1" si="43"/>
        <v>1</v>
      </c>
      <c r="H220" s="1">
        <f t="shared" ca="1" si="37"/>
        <v>0</v>
      </c>
      <c r="I220" s="1">
        <f t="shared" ca="1" si="44"/>
        <v>0</v>
      </c>
      <c r="J220" s="1">
        <f t="shared" ca="1" si="45"/>
        <v>0</v>
      </c>
      <c r="K220" s="1">
        <f t="shared" ca="1" si="46"/>
        <v>1.5977515357598433</v>
      </c>
      <c r="L220" s="1">
        <f t="shared" ca="1" si="47"/>
        <v>9</v>
      </c>
      <c r="M220" s="1"/>
      <c r="N220" s="1"/>
    </row>
    <row r="221" spans="1:14" x14ac:dyDescent="0.2">
      <c r="A221" s="1">
        <f t="shared" ca="1" si="38"/>
        <v>2</v>
      </c>
      <c r="B221" s="1">
        <f t="shared" ca="1" si="39"/>
        <v>20507</v>
      </c>
      <c r="C221" s="1">
        <f t="shared" ca="1" si="36"/>
        <v>95554</v>
      </c>
      <c r="D221" s="1">
        <f t="shared" ca="1" si="40"/>
        <v>2</v>
      </c>
      <c r="E221" s="1">
        <f t="shared" ca="1" si="41"/>
        <v>61</v>
      </c>
      <c r="F221" s="1">
        <f t="shared" ca="1" si="42"/>
        <v>1</v>
      </c>
      <c r="G221" s="1">
        <f t="shared" ca="1" si="43"/>
        <v>1</v>
      </c>
      <c r="H221" s="1">
        <f t="shared" ca="1" si="37"/>
        <v>1</v>
      </c>
      <c r="I221" s="1">
        <f t="shared" ca="1" si="44"/>
        <v>1</v>
      </c>
      <c r="J221" s="1">
        <f t="shared" ca="1" si="45"/>
        <v>1</v>
      </c>
      <c r="K221" s="1">
        <f t="shared" ca="1" si="46"/>
        <v>5.4588356173760459</v>
      </c>
      <c r="L221" s="1">
        <f t="shared" ca="1" si="47"/>
        <v>1</v>
      </c>
      <c r="M221" s="1"/>
      <c r="N221" s="1"/>
    </row>
    <row r="222" spans="1:14" x14ac:dyDescent="0.2">
      <c r="A222" s="1">
        <f t="shared" ca="1" si="38"/>
        <v>2</v>
      </c>
      <c r="B222" s="1">
        <f t="shared" ca="1" si="39"/>
        <v>23832</v>
      </c>
      <c r="C222" s="1">
        <f t="shared" ca="1" si="36"/>
        <v>85216</v>
      </c>
      <c r="D222" s="1">
        <f t="shared" ca="1" si="40"/>
        <v>2</v>
      </c>
      <c r="E222" s="1">
        <f t="shared" ca="1" si="41"/>
        <v>37</v>
      </c>
      <c r="F222" s="1">
        <f t="shared" ca="1" si="42"/>
        <v>1</v>
      </c>
      <c r="G222" s="1">
        <f t="shared" ca="1" si="43"/>
        <v>1</v>
      </c>
      <c r="H222" s="1">
        <f t="shared" ca="1" si="37"/>
        <v>1</v>
      </c>
      <c r="I222" s="1">
        <f t="shared" ca="1" si="44"/>
        <v>1</v>
      </c>
      <c r="J222" s="1">
        <f t="shared" ca="1" si="45"/>
        <v>0</v>
      </c>
      <c r="K222" s="1">
        <f t="shared" ca="1" si="46"/>
        <v>6.1462891200493992</v>
      </c>
      <c r="L222" s="1">
        <f t="shared" ca="1" si="47"/>
        <v>6</v>
      </c>
      <c r="M222" s="1"/>
      <c r="N222" s="1"/>
    </row>
    <row r="223" spans="1:14" x14ac:dyDescent="0.2">
      <c r="A223" s="1">
        <f t="shared" ca="1" si="38"/>
        <v>0</v>
      </c>
      <c r="B223" s="1">
        <f t="shared" ca="1" si="39"/>
        <v>14138</v>
      </c>
      <c r="C223" s="1">
        <f t="shared" ca="1" si="36"/>
        <v>26069</v>
      </c>
      <c r="D223" s="1">
        <f t="shared" ca="1" si="40"/>
        <v>0</v>
      </c>
      <c r="E223" s="1">
        <f t="shared" ca="1" si="41"/>
        <v>56</v>
      </c>
      <c r="F223" s="1">
        <f t="shared" ca="1" si="42"/>
        <v>0</v>
      </c>
      <c r="G223" s="1">
        <f t="shared" ca="1" si="43"/>
        <v>1</v>
      </c>
      <c r="H223" s="1">
        <f t="shared" ca="1" si="37"/>
        <v>0</v>
      </c>
      <c r="I223" s="1">
        <f t="shared" ca="1" si="44"/>
        <v>1</v>
      </c>
      <c r="J223" s="1">
        <f t="shared" ca="1" si="45"/>
        <v>1</v>
      </c>
      <c r="K223" s="1">
        <f t="shared" ca="1" si="46"/>
        <v>1.9102980330864905</v>
      </c>
      <c r="L223" s="1">
        <f t="shared" ca="1" si="47"/>
        <v>4</v>
      </c>
      <c r="M223" s="1"/>
      <c r="N223" s="1"/>
    </row>
    <row r="224" spans="1:14" x14ac:dyDescent="0.2">
      <c r="A224" s="1">
        <f t="shared" ca="1" si="38"/>
        <v>2</v>
      </c>
      <c r="B224" s="1">
        <f t="shared" ca="1" si="39"/>
        <v>27402</v>
      </c>
      <c r="C224" s="1">
        <f t="shared" ca="1" si="36"/>
        <v>79501</v>
      </c>
      <c r="D224" s="1">
        <f t="shared" ca="1" si="40"/>
        <v>2</v>
      </c>
      <c r="E224" s="1">
        <f t="shared" ca="1" si="41"/>
        <v>22</v>
      </c>
      <c r="F224" s="1">
        <f t="shared" ca="1" si="42"/>
        <v>1</v>
      </c>
      <c r="G224" s="1">
        <f t="shared" ca="1" si="43"/>
        <v>0</v>
      </c>
      <c r="H224" s="1">
        <f t="shared" ca="1" si="37"/>
        <v>1</v>
      </c>
      <c r="I224" s="1">
        <f t="shared" ca="1" si="44"/>
        <v>1</v>
      </c>
      <c r="J224" s="1">
        <f t="shared" ca="1" si="45"/>
        <v>0</v>
      </c>
      <c r="K224" s="1">
        <f t="shared" ca="1" si="46"/>
        <v>2.796326317910717</v>
      </c>
      <c r="L224" s="1">
        <f t="shared" ca="1" si="47"/>
        <v>2</v>
      </c>
      <c r="M224" s="1"/>
      <c r="N224" s="1"/>
    </row>
    <row r="225" spans="1:14" x14ac:dyDescent="0.2">
      <c r="A225" s="1">
        <f t="shared" ca="1" si="38"/>
        <v>1</v>
      </c>
      <c r="B225" s="1">
        <f t="shared" ca="1" si="39"/>
        <v>15527</v>
      </c>
      <c r="C225" s="1">
        <f t="shared" ca="1" si="36"/>
        <v>59164</v>
      </c>
      <c r="D225" s="1">
        <f t="shared" ca="1" si="40"/>
        <v>1</v>
      </c>
      <c r="E225" s="1">
        <f t="shared" ca="1" si="41"/>
        <v>57</v>
      </c>
      <c r="F225" s="1">
        <f t="shared" ca="1" si="42"/>
        <v>1</v>
      </c>
      <c r="G225" s="1">
        <f t="shared" ca="1" si="43"/>
        <v>1</v>
      </c>
      <c r="H225" s="1">
        <f t="shared" ca="1" si="37"/>
        <v>1</v>
      </c>
      <c r="I225" s="1">
        <f t="shared" ca="1" si="44"/>
        <v>1</v>
      </c>
      <c r="J225" s="1">
        <f t="shared" ca="1" si="45"/>
        <v>1</v>
      </c>
      <c r="K225" s="1">
        <f t="shared" ca="1" si="46"/>
        <v>6.8782563787066273</v>
      </c>
      <c r="L225" s="1">
        <f t="shared" ca="1" si="47"/>
        <v>9</v>
      </c>
      <c r="M225" s="1"/>
      <c r="N225" s="1"/>
    </row>
    <row r="226" spans="1:14" x14ac:dyDescent="0.2">
      <c r="A226" s="1">
        <f t="shared" ca="1" si="38"/>
        <v>2</v>
      </c>
      <c r="B226" s="1">
        <f t="shared" ca="1" si="39"/>
        <v>20493</v>
      </c>
      <c r="C226" s="1">
        <f t="shared" ca="1" si="36"/>
        <v>79047</v>
      </c>
      <c r="D226" s="1">
        <f t="shared" ca="1" si="40"/>
        <v>2</v>
      </c>
      <c r="E226" s="1">
        <f t="shared" ca="1" si="41"/>
        <v>28</v>
      </c>
      <c r="F226" s="1">
        <f t="shared" ca="1" si="42"/>
        <v>1</v>
      </c>
      <c r="G226" s="1">
        <f t="shared" ca="1" si="43"/>
        <v>0</v>
      </c>
      <c r="H226" s="1">
        <f t="shared" ca="1" si="37"/>
        <v>1</v>
      </c>
      <c r="I226" s="1">
        <f t="shared" ca="1" si="44"/>
        <v>0</v>
      </c>
      <c r="J226" s="1">
        <f t="shared" ca="1" si="45"/>
        <v>0</v>
      </c>
      <c r="K226" s="1">
        <f t="shared" ca="1" si="46"/>
        <v>1.796326317910717</v>
      </c>
      <c r="L226" s="1">
        <f t="shared" ca="1" si="47"/>
        <v>2</v>
      </c>
      <c r="M226" s="1"/>
      <c r="N226" s="1"/>
    </row>
    <row r="227" spans="1:14" x14ac:dyDescent="0.2">
      <c r="A227" s="1">
        <f t="shared" ca="1" si="38"/>
        <v>1</v>
      </c>
      <c r="B227" s="1">
        <f t="shared" ca="1" si="39"/>
        <v>20190</v>
      </c>
      <c r="C227" s="1">
        <f t="shared" ca="1" si="36"/>
        <v>61995</v>
      </c>
      <c r="D227" s="1">
        <f t="shared" ca="1" si="40"/>
        <v>2</v>
      </c>
      <c r="E227" s="1">
        <f t="shared" ca="1" si="41"/>
        <v>58</v>
      </c>
      <c r="F227" s="1">
        <f t="shared" ca="1" si="42"/>
        <v>1</v>
      </c>
      <c r="G227" s="1">
        <f t="shared" ca="1" si="43"/>
        <v>1</v>
      </c>
      <c r="H227" s="1">
        <f t="shared" ca="1" si="37"/>
        <v>1</v>
      </c>
      <c r="I227" s="1">
        <f t="shared" ca="1" si="44"/>
        <v>0</v>
      </c>
      <c r="J227" s="1">
        <f t="shared" ca="1" si="45"/>
        <v>1</v>
      </c>
      <c r="K227" s="1">
        <f t="shared" ca="1" si="46"/>
        <v>4.1213449168413758</v>
      </c>
      <c r="L227" s="1">
        <f t="shared" ca="1" si="47"/>
        <v>0</v>
      </c>
      <c r="M227" s="1"/>
      <c r="N227" s="1"/>
    </row>
    <row r="228" spans="1:14" x14ac:dyDescent="0.2">
      <c r="A228" s="1">
        <f t="shared" ca="1" si="38"/>
        <v>1</v>
      </c>
      <c r="B228" s="1">
        <f t="shared" ca="1" si="39"/>
        <v>18061</v>
      </c>
      <c r="C228" s="1">
        <f t="shared" ca="1" si="36"/>
        <v>63431</v>
      </c>
      <c r="D228" s="1">
        <f t="shared" ca="1" si="40"/>
        <v>1</v>
      </c>
      <c r="E228" s="1">
        <f t="shared" ca="1" si="41"/>
        <v>63</v>
      </c>
      <c r="F228" s="1">
        <f t="shared" ca="1" si="42"/>
        <v>1</v>
      </c>
      <c r="G228" s="1">
        <f t="shared" ca="1" si="43"/>
        <v>1</v>
      </c>
      <c r="H228" s="1">
        <f t="shared" ca="1" si="37"/>
        <v>1</v>
      </c>
      <c r="I228" s="1">
        <f t="shared" ca="1" si="44"/>
        <v>1</v>
      </c>
      <c r="J228" s="1">
        <f t="shared" ca="1" si="45"/>
        <v>1</v>
      </c>
      <c r="K228" s="1">
        <f t="shared" ca="1" si="46"/>
        <v>7.2157470792412974</v>
      </c>
      <c r="L228" s="1">
        <f t="shared" ca="1" si="47"/>
        <v>10</v>
      </c>
      <c r="M228" s="1"/>
      <c r="N228" s="1"/>
    </row>
    <row r="229" spans="1:14" x14ac:dyDescent="0.2">
      <c r="A229" s="1">
        <f t="shared" ca="1" si="38"/>
        <v>2</v>
      </c>
      <c r="B229" s="1">
        <f t="shared" ca="1" si="39"/>
        <v>21997</v>
      </c>
      <c r="C229" s="1">
        <f t="shared" ca="1" si="36"/>
        <v>88799</v>
      </c>
      <c r="D229" s="1">
        <f t="shared" ca="1" si="40"/>
        <v>2</v>
      </c>
      <c r="E229" s="1">
        <f t="shared" ca="1" si="41"/>
        <v>46</v>
      </c>
      <c r="F229" s="1">
        <f t="shared" ca="1" si="42"/>
        <v>1</v>
      </c>
      <c r="G229" s="1">
        <f t="shared" ca="1" si="43"/>
        <v>1</v>
      </c>
      <c r="H229" s="1">
        <f t="shared" ca="1" si="37"/>
        <v>1</v>
      </c>
      <c r="I229" s="1">
        <f t="shared" ca="1" si="44"/>
        <v>0</v>
      </c>
      <c r="J229" s="1">
        <f t="shared" ca="1" si="45"/>
        <v>1</v>
      </c>
      <c r="K229" s="1">
        <f t="shared" ca="1" si="46"/>
        <v>4.4588356173760459</v>
      </c>
      <c r="L229" s="1">
        <f t="shared" ca="1" si="47"/>
        <v>1</v>
      </c>
      <c r="M229" s="1"/>
      <c r="N229" s="1"/>
    </row>
    <row r="230" spans="1:14" x14ac:dyDescent="0.2">
      <c r="A230" s="1">
        <f t="shared" ca="1" si="38"/>
        <v>1</v>
      </c>
      <c r="B230" s="1">
        <f t="shared" ca="1" si="39"/>
        <v>17353</v>
      </c>
      <c r="C230" s="1">
        <f t="shared" ca="1" si="36"/>
        <v>49077</v>
      </c>
      <c r="D230" s="1">
        <f t="shared" ca="1" si="40"/>
        <v>1</v>
      </c>
      <c r="E230" s="1">
        <f t="shared" ca="1" si="41"/>
        <v>35</v>
      </c>
      <c r="F230" s="1">
        <f t="shared" ca="1" si="42"/>
        <v>1</v>
      </c>
      <c r="G230" s="1">
        <f t="shared" ca="1" si="43"/>
        <v>1</v>
      </c>
      <c r="H230" s="1">
        <f t="shared" ca="1" si="37"/>
        <v>1</v>
      </c>
      <c r="I230" s="1">
        <f t="shared" ca="1" si="44"/>
        <v>0</v>
      </c>
      <c r="J230" s="1">
        <f t="shared" ca="1" si="45"/>
        <v>0</v>
      </c>
      <c r="K230" s="1">
        <f t="shared" ca="1" si="46"/>
        <v>4.8782563787066273</v>
      </c>
      <c r="L230" s="1">
        <f t="shared" ca="1" si="47"/>
        <v>9</v>
      </c>
      <c r="M230" s="1"/>
      <c r="N230" s="1"/>
    </row>
    <row r="231" spans="1:14" x14ac:dyDescent="0.2">
      <c r="A231" s="1">
        <f t="shared" ca="1" si="38"/>
        <v>1</v>
      </c>
      <c r="B231" s="1">
        <f t="shared" ca="1" si="39"/>
        <v>13776</v>
      </c>
      <c r="C231" s="1">
        <f t="shared" ca="1" si="36"/>
        <v>52788</v>
      </c>
      <c r="D231" s="1">
        <f t="shared" ca="1" si="40"/>
        <v>1</v>
      </c>
      <c r="E231" s="1">
        <f t="shared" ca="1" si="41"/>
        <v>46</v>
      </c>
      <c r="F231" s="1">
        <f t="shared" ca="1" si="42"/>
        <v>1</v>
      </c>
      <c r="G231" s="1">
        <f t="shared" ca="1" si="43"/>
        <v>1</v>
      </c>
      <c r="H231" s="1">
        <f t="shared" ca="1" si="37"/>
        <v>1</v>
      </c>
      <c r="I231" s="1">
        <f t="shared" ca="1" si="44"/>
        <v>1</v>
      </c>
      <c r="J231" s="1">
        <f t="shared" ca="1" si="45"/>
        <v>1</v>
      </c>
      <c r="K231" s="1">
        <f t="shared" ca="1" si="46"/>
        <v>6.2032749776372853</v>
      </c>
      <c r="L231" s="1">
        <f t="shared" ca="1" si="47"/>
        <v>7</v>
      </c>
      <c r="M231" s="1"/>
      <c r="N231" s="1"/>
    </row>
    <row r="232" spans="1:14" x14ac:dyDescent="0.2">
      <c r="A232" s="1">
        <f t="shared" ca="1" si="38"/>
        <v>0</v>
      </c>
      <c r="B232" s="1">
        <f t="shared" ca="1" si="39"/>
        <v>17392</v>
      </c>
      <c r="C232" s="1">
        <f t="shared" ca="1" si="36"/>
        <v>10196</v>
      </c>
      <c r="D232" s="1">
        <f t="shared" ca="1" si="40"/>
        <v>0</v>
      </c>
      <c r="E232" s="1">
        <f t="shared" ca="1" si="41"/>
        <v>21</v>
      </c>
      <c r="F232" s="1">
        <f t="shared" ca="1" si="42"/>
        <v>0</v>
      </c>
      <c r="G232" s="1">
        <f t="shared" ca="1" si="43"/>
        <v>0</v>
      </c>
      <c r="H232" s="1">
        <f t="shared" ca="1" si="37"/>
        <v>0</v>
      </c>
      <c r="I232" s="1">
        <f t="shared" ca="1" si="44"/>
        <v>0</v>
      </c>
      <c r="J232" s="1">
        <f t="shared" ca="1" si="45"/>
        <v>0</v>
      </c>
      <c r="K232" s="1">
        <f t="shared" ca="1" si="46"/>
        <v>-1.7522112663788389</v>
      </c>
      <c r="L232" s="1">
        <f t="shared" ca="1" si="47"/>
        <v>5</v>
      </c>
      <c r="M232" s="1"/>
      <c r="N232" s="1"/>
    </row>
    <row r="233" spans="1:14" x14ac:dyDescent="0.2">
      <c r="A233" s="1">
        <f t="shared" ca="1" si="38"/>
        <v>1</v>
      </c>
      <c r="B233" s="1">
        <f t="shared" ca="1" si="39"/>
        <v>25274</v>
      </c>
      <c r="C233" s="1">
        <f t="shared" ca="1" si="36"/>
        <v>52037</v>
      </c>
      <c r="D233" s="1">
        <f t="shared" ca="1" si="40"/>
        <v>2</v>
      </c>
      <c r="E233" s="1">
        <f t="shared" ca="1" si="41"/>
        <v>33</v>
      </c>
      <c r="F233" s="1">
        <f t="shared" ca="1" si="42"/>
        <v>1</v>
      </c>
      <c r="G233" s="1">
        <f t="shared" ca="1" si="43"/>
        <v>1</v>
      </c>
      <c r="H233" s="1">
        <f t="shared" ca="1" si="37"/>
        <v>1</v>
      </c>
      <c r="I233" s="1">
        <f t="shared" ca="1" si="44"/>
        <v>1</v>
      </c>
      <c r="J233" s="1">
        <f t="shared" ca="1" si="45"/>
        <v>0</v>
      </c>
      <c r="K233" s="1">
        <f t="shared" ca="1" si="46"/>
        <v>7.1587612216534104</v>
      </c>
      <c r="L233" s="1">
        <f t="shared" ca="1" si="47"/>
        <v>9</v>
      </c>
      <c r="M233" s="1"/>
      <c r="N233" s="1"/>
    </row>
    <row r="234" spans="1:14" x14ac:dyDescent="0.2">
      <c r="A234" s="1">
        <f t="shared" ca="1" si="38"/>
        <v>1</v>
      </c>
      <c r="B234" s="1">
        <f t="shared" ca="1" si="39"/>
        <v>10052</v>
      </c>
      <c r="C234" s="1">
        <f t="shared" ca="1" si="36"/>
        <v>39426</v>
      </c>
      <c r="D234" s="1">
        <f t="shared" ca="1" si="40"/>
        <v>1</v>
      </c>
      <c r="E234" s="1">
        <f t="shared" ca="1" si="41"/>
        <v>23</v>
      </c>
      <c r="F234" s="1">
        <f t="shared" ca="1" si="42"/>
        <v>1</v>
      </c>
      <c r="G234" s="1">
        <f t="shared" ca="1" si="43"/>
        <v>0</v>
      </c>
      <c r="H234" s="1">
        <f t="shared" ca="1" si="37"/>
        <v>1</v>
      </c>
      <c r="I234" s="1">
        <f t="shared" ca="1" si="44"/>
        <v>0</v>
      </c>
      <c r="J234" s="1">
        <f t="shared" ca="1" si="45"/>
        <v>0</v>
      </c>
      <c r="K234" s="1">
        <f t="shared" ca="1" si="46"/>
        <v>1.5282935765679448</v>
      </c>
      <c r="L234" s="1">
        <f t="shared" ca="1" si="47"/>
        <v>5</v>
      </c>
      <c r="M234" s="1"/>
      <c r="N234" s="1"/>
    </row>
    <row r="235" spans="1:14" x14ac:dyDescent="0.2">
      <c r="A235" s="1">
        <f t="shared" ca="1" si="38"/>
        <v>1</v>
      </c>
      <c r="B235" s="1">
        <f t="shared" ca="1" si="39"/>
        <v>18490</v>
      </c>
      <c r="C235" s="1">
        <f t="shared" ca="1" si="36"/>
        <v>42145</v>
      </c>
      <c r="D235" s="1">
        <f t="shared" ca="1" si="40"/>
        <v>1</v>
      </c>
      <c r="E235" s="1">
        <f t="shared" ca="1" si="41"/>
        <v>20</v>
      </c>
      <c r="F235" s="1">
        <f t="shared" ca="1" si="42"/>
        <v>1</v>
      </c>
      <c r="G235" s="1">
        <f t="shared" ca="1" si="43"/>
        <v>0</v>
      </c>
      <c r="H235" s="1">
        <f t="shared" ca="1" si="37"/>
        <v>1</v>
      </c>
      <c r="I235" s="1">
        <f t="shared" ca="1" si="44"/>
        <v>0</v>
      </c>
      <c r="J235" s="1">
        <f t="shared" ca="1" si="45"/>
        <v>0</v>
      </c>
      <c r="K235" s="1">
        <f t="shared" ca="1" si="46"/>
        <v>2.8782563787066273</v>
      </c>
      <c r="L235" s="1">
        <f t="shared" ca="1" si="47"/>
        <v>9</v>
      </c>
      <c r="M235" s="1"/>
      <c r="N235" s="1"/>
    </row>
    <row r="236" spans="1:14" x14ac:dyDescent="0.2">
      <c r="A236" s="1">
        <f t="shared" ca="1" si="38"/>
        <v>0</v>
      </c>
      <c r="B236" s="1">
        <f t="shared" ca="1" si="39"/>
        <v>15179</v>
      </c>
      <c r="C236" s="1">
        <f t="shared" ca="1" si="36"/>
        <v>10090</v>
      </c>
      <c r="D236" s="1">
        <f t="shared" ca="1" si="40"/>
        <v>0</v>
      </c>
      <c r="E236" s="1">
        <f t="shared" ca="1" si="41"/>
        <v>23</v>
      </c>
      <c r="F236" s="1">
        <f t="shared" ca="1" si="42"/>
        <v>0</v>
      </c>
      <c r="G236" s="1">
        <f t="shared" ca="1" si="43"/>
        <v>0</v>
      </c>
      <c r="H236" s="1">
        <f t="shared" ca="1" si="37"/>
        <v>0</v>
      </c>
      <c r="I236" s="1">
        <f t="shared" ca="1" si="44"/>
        <v>1</v>
      </c>
      <c r="J236" s="1">
        <f t="shared" ca="1" si="45"/>
        <v>0</v>
      </c>
      <c r="K236" s="1">
        <f t="shared" ca="1" si="46"/>
        <v>0.26026083522517274</v>
      </c>
      <c r="L236" s="1">
        <f t="shared" ca="1" si="47"/>
        <v>8</v>
      </c>
      <c r="M236" s="1"/>
      <c r="N236" s="1"/>
    </row>
    <row r="237" spans="1:14" x14ac:dyDescent="0.2">
      <c r="A237" s="1">
        <f t="shared" ca="1" si="38"/>
        <v>1</v>
      </c>
      <c r="B237" s="1">
        <f t="shared" ca="1" si="39"/>
        <v>26407</v>
      </c>
      <c r="C237" s="1">
        <f t="shared" ca="1" si="36"/>
        <v>55604</v>
      </c>
      <c r="D237" s="1">
        <f t="shared" ca="1" si="40"/>
        <v>2</v>
      </c>
      <c r="E237" s="1">
        <f t="shared" ca="1" si="41"/>
        <v>39</v>
      </c>
      <c r="F237" s="1">
        <f t="shared" ca="1" si="42"/>
        <v>1</v>
      </c>
      <c r="G237" s="1">
        <f t="shared" ca="1" si="43"/>
        <v>1</v>
      </c>
      <c r="H237" s="1">
        <f t="shared" ca="1" si="37"/>
        <v>1</v>
      </c>
      <c r="I237" s="1">
        <f t="shared" ca="1" si="44"/>
        <v>0</v>
      </c>
      <c r="J237" s="1">
        <f t="shared" ca="1" si="45"/>
        <v>0</v>
      </c>
      <c r="K237" s="1">
        <f t="shared" ca="1" si="46"/>
        <v>3.4588356173760464</v>
      </c>
      <c r="L237" s="1">
        <f t="shared" ca="1" si="47"/>
        <v>1</v>
      </c>
      <c r="M237" s="1"/>
      <c r="N237" s="1"/>
    </row>
    <row r="238" spans="1:14" x14ac:dyDescent="0.2">
      <c r="A238" s="1">
        <f t="shared" ca="1" si="38"/>
        <v>1</v>
      </c>
      <c r="B238" s="1">
        <f t="shared" ca="1" si="39"/>
        <v>20111</v>
      </c>
      <c r="C238" s="1">
        <f t="shared" ca="1" si="36"/>
        <v>64456</v>
      </c>
      <c r="D238" s="1">
        <f t="shared" ca="1" si="40"/>
        <v>2</v>
      </c>
      <c r="E238" s="1">
        <f t="shared" ca="1" si="41"/>
        <v>63</v>
      </c>
      <c r="F238" s="1">
        <f t="shared" ca="1" si="42"/>
        <v>1</v>
      </c>
      <c r="G238" s="1">
        <f t="shared" ca="1" si="43"/>
        <v>1</v>
      </c>
      <c r="H238" s="1">
        <f t="shared" ca="1" si="37"/>
        <v>1</v>
      </c>
      <c r="I238" s="1">
        <f t="shared" ca="1" si="44"/>
        <v>1</v>
      </c>
      <c r="J238" s="1">
        <f t="shared" ca="1" si="45"/>
        <v>1</v>
      </c>
      <c r="K238" s="1">
        <f t="shared" ca="1" si="46"/>
        <v>6.4713077189800581</v>
      </c>
      <c r="L238" s="1">
        <f t="shared" ca="1" si="47"/>
        <v>4</v>
      </c>
      <c r="M238" s="1"/>
      <c r="N238" s="1"/>
    </row>
    <row r="239" spans="1:14" x14ac:dyDescent="0.2">
      <c r="A239" s="1">
        <f t="shared" ca="1" si="38"/>
        <v>2</v>
      </c>
      <c r="B239" s="1">
        <f t="shared" ca="1" si="39"/>
        <v>21044</v>
      </c>
      <c r="C239" s="1">
        <f t="shared" ca="1" si="36"/>
        <v>92822</v>
      </c>
      <c r="D239" s="1">
        <f t="shared" ca="1" si="40"/>
        <v>2</v>
      </c>
      <c r="E239" s="1">
        <f t="shared" ca="1" si="41"/>
        <v>55</v>
      </c>
      <c r="F239" s="1">
        <f t="shared" ca="1" si="42"/>
        <v>1</v>
      </c>
      <c r="G239" s="1">
        <f t="shared" ca="1" si="43"/>
        <v>1</v>
      </c>
      <c r="H239" s="1">
        <f t="shared" ca="1" si="37"/>
        <v>1</v>
      </c>
      <c r="I239" s="1">
        <f t="shared" ca="1" si="44"/>
        <v>0</v>
      </c>
      <c r="J239" s="1">
        <f t="shared" ca="1" si="45"/>
        <v>1</v>
      </c>
      <c r="K239" s="1">
        <f t="shared" ca="1" si="46"/>
        <v>5.4713077189800581</v>
      </c>
      <c r="L239" s="1">
        <f t="shared" ca="1" si="47"/>
        <v>4</v>
      </c>
      <c r="M239" s="1"/>
      <c r="N239" s="1"/>
    </row>
    <row r="240" spans="1:14" x14ac:dyDescent="0.2">
      <c r="A240" s="1">
        <f t="shared" ca="1" si="38"/>
        <v>1</v>
      </c>
      <c r="B240" s="1">
        <f t="shared" ca="1" si="39"/>
        <v>20939</v>
      </c>
      <c r="C240" s="1">
        <f t="shared" ca="1" si="36"/>
        <v>62870</v>
      </c>
      <c r="D240" s="1">
        <f t="shared" ca="1" si="40"/>
        <v>2</v>
      </c>
      <c r="E240" s="1">
        <f t="shared" ca="1" si="41"/>
        <v>59</v>
      </c>
      <c r="F240" s="1">
        <f t="shared" ca="1" si="42"/>
        <v>1</v>
      </c>
      <c r="G240" s="1">
        <f t="shared" ca="1" si="43"/>
        <v>1</v>
      </c>
      <c r="H240" s="1">
        <f t="shared" ca="1" si="37"/>
        <v>1</v>
      </c>
      <c r="I240" s="1">
        <f t="shared" ca="1" si="44"/>
        <v>0</v>
      </c>
      <c r="J240" s="1">
        <f t="shared" ca="1" si="45"/>
        <v>1</v>
      </c>
      <c r="K240" s="1">
        <f t="shared" ca="1" si="46"/>
        <v>6.1462891200493992</v>
      </c>
      <c r="L240" s="1">
        <f t="shared" ca="1" si="47"/>
        <v>6</v>
      </c>
      <c r="M240" s="1"/>
      <c r="N240" s="1"/>
    </row>
    <row r="241" spans="1:14" x14ac:dyDescent="0.2">
      <c r="A241" s="1">
        <f t="shared" ca="1" si="38"/>
        <v>1</v>
      </c>
      <c r="B241" s="1">
        <f t="shared" ca="1" si="39"/>
        <v>24928</v>
      </c>
      <c r="C241" s="1">
        <f t="shared" ca="1" si="36"/>
        <v>61364</v>
      </c>
      <c r="D241" s="1">
        <f t="shared" ca="1" si="40"/>
        <v>2</v>
      </c>
      <c r="E241" s="1">
        <f t="shared" ca="1" si="41"/>
        <v>52</v>
      </c>
      <c r="F241" s="1">
        <f t="shared" ca="1" si="42"/>
        <v>1</v>
      </c>
      <c r="G241" s="1">
        <f t="shared" ca="1" si="43"/>
        <v>1</v>
      </c>
      <c r="H241" s="1">
        <f t="shared" ca="1" si="37"/>
        <v>1</v>
      </c>
      <c r="I241" s="1">
        <f t="shared" ca="1" si="44"/>
        <v>1</v>
      </c>
      <c r="J241" s="1">
        <f t="shared" ca="1" si="45"/>
        <v>1</v>
      </c>
      <c r="K241" s="1">
        <f t="shared" ca="1" si="46"/>
        <v>6.4713077189800581</v>
      </c>
      <c r="L241" s="1">
        <f t="shared" ca="1" si="47"/>
        <v>4</v>
      </c>
      <c r="M241" s="1"/>
      <c r="N241" s="1"/>
    </row>
    <row r="242" spans="1:14" x14ac:dyDescent="0.2">
      <c r="A242" s="1">
        <f t="shared" ca="1" si="38"/>
        <v>2</v>
      </c>
      <c r="B242" s="1">
        <f t="shared" ca="1" si="39"/>
        <v>27177</v>
      </c>
      <c r="C242" s="1">
        <f t="shared" ca="1" si="36"/>
        <v>101889</v>
      </c>
      <c r="D242" s="1">
        <f t="shared" ca="1" si="40"/>
        <v>2</v>
      </c>
      <c r="E242" s="1">
        <f t="shared" ca="1" si="41"/>
        <v>67</v>
      </c>
      <c r="F242" s="1">
        <f t="shared" ca="1" si="42"/>
        <v>1</v>
      </c>
      <c r="G242" s="1">
        <f t="shared" ca="1" si="43"/>
        <v>1</v>
      </c>
      <c r="H242" s="1">
        <f t="shared" ca="1" si="37"/>
        <v>1</v>
      </c>
      <c r="I242" s="1">
        <f t="shared" ca="1" si="44"/>
        <v>1</v>
      </c>
      <c r="J242" s="1">
        <f t="shared" ca="1" si="45"/>
        <v>1</v>
      </c>
      <c r="K242" s="1">
        <f t="shared" ca="1" si="46"/>
        <v>5.4588356173760459</v>
      </c>
      <c r="L242" s="1">
        <f t="shared" ca="1" si="47"/>
        <v>1</v>
      </c>
      <c r="M242" s="1"/>
      <c r="N242" s="1"/>
    </row>
    <row r="243" spans="1:14" x14ac:dyDescent="0.2">
      <c r="A243" s="1">
        <f t="shared" ca="1" si="38"/>
        <v>1</v>
      </c>
      <c r="B243" s="1">
        <f t="shared" ca="1" si="39"/>
        <v>21270</v>
      </c>
      <c r="C243" s="1">
        <f t="shared" ca="1" si="36"/>
        <v>51035</v>
      </c>
      <c r="D243" s="1">
        <f t="shared" ca="1" si="40"/>
        <v>2</v>
      </c>
      <c r="E243" s="1">
        <f t="shared" ca="1" si="41"/>
        <v>35</v>
      </c>
      <c r="F243" s="1">
        <f t="shared" ca="1" si="42"/>
        <v>1</v>
      </c>
      <c r="G243" s="1">
        <f t="shared" ca="1" si="43"/>
        <v>1</v>
      </c>
      <c r="H243" s="1">
        <f t="shared" ca="1" si="37"/>
        <v>1</v>
      </c>
      <c r="I243" s="1">
        <f t="shared" ca="1" si="44"/>
        <v>1</v>
      </c>
      <c r="J243" s="1">
        <f t="shared" ca="1" si="45"/>
        <v>0</v>
      </c>
      <c r="K243" s="1">
        <f t="shared" ca="1" si="46"/>
        <v>5.4713077189800581</v>
      </c>
      <c r="L243" s="1">
        <f t="shared" ca="1" si="47"/>
        <v>4</v>
      </c>
      <c r="M243" s="1"/>
      <c r="N243" s="1"/>
    </row>
    <row r="244" spans="1:14" x14ac:dyDescent="0.2">
      <c r="A244" s="1">
        <f t="shared" ca="1" si="38"/>
        <v>0</v>
      </c>
      <c r="B244" s="1">
        <f t="shared" ca="1" si="39"/>
        <v>16213</v>
      </c>
      <c r="C244" s="1">
        <f t="shared" ca="1" si="36"/>
        <v>29107</v>
      </c>
      <c r="D244" s="1">
        <f t="shared" ca="1" si="40"/>
        <v>0</v>
      </c>
      <c r="E244" s="1">
        <f t="shared" ca="1" si="41"/>
        <v>60</v>
      </c>
      <c r="F244" s="1">
        <f t="shared" ca="1" si="42"/>
        <v>0</v>
      </c>
      <c r="G244" s="1">
        <f t="shared" ca="1" si="43"/>
        <v>1</v>
      </c>
      <c r="H244" s="1">
        <f t="shared" ca="1" si="37"/>
        <v>0</v>
      </c>
      <c r="I244" s="1">
        <f t="shared" ca="1" si="44"/>
        <v>1</v>
      </c>
      <c r="J244" s="1">
        <f t="shared" ca="1" si="45"/>
        <v>1</v>
      </c>
      <c r="K244" s="1">
        <f t="shared" ca="1" si="46"/>
        <v>3.2602608352251727</v>
      </c>
      <c r="L244" s="1">
        <f t="shared" ca="1" si="47"/>
        <v>8</v>
      </c>
      <c r="M244" s="1"/>
      <c r="N244" s="1"/>
    </row>
    <row r="245" spans="1:14" x14ac:dyDescent="0.2">
      <c r="A245" s="1">
        <f t="shared" ca="1" si="38"/>
        <v>1</v>
      </c>
      <c r="B245" s="1">
        <f t="shared" ca="1" si="39"/>
        <v>23744</v>
      </c>
      <c r="C245" s="1">
        <f t="shared" ca="1" si="36"/>
        <v>45272</v>
      </c>
      <c r="D245" s="1">
        <f t="shared" ca="1" si="40"/>
        <v>2</v>
      </c>
      <c r="E245" s="1">
        <f t="shared" ca="1" si="41"/>
        <v>21</v>
      </c>
      <c r="F245" s="1">
        <f t="shared" ca="1" si="42"/>
        <v>1</v>
      </c>
      <c r="G245" s="1">
        <f t="shared" ca="1" si="43"/>
        <v>0</v>
      </c>
      <c r="H245" s="1">
        <f t="shared" ca="1" si="37"/>
        <v>1</v>
      </c>
      <c r="I245" s="1">
        <f t="shared" ca="1" si="44"/>
        <v>0</v>
      </c>
      <c r="J245" s="1">
        <f t="shared" ca="1" si="45"/>
        <v>0</v>
      </c>
      <c r="K245" s="1">
        <f t="shared" ca="1" si="46"/>
        <v>2.8087984195147286</v>
      </c>
      <c r="L245" s="1">
        <f t="shared" ca="1" si="47"/>
        <v>5</v>
      </c>
      <c r="M245" s="1"/>
      <c r="N245" s="1"/>
    </row>
    <row r="246" spans="1:14" x14ac:dyDescent="0.2">
      <c r="A246" s="1">
        <f t="shared" ca="1" si="38"/>
        <v>2</v>
      </c>
      <c r="B246" s="1">
        <f t="shared" ca="1" si="39"/>
        <v>22141</v>
      </c>
      <c r="C246" s="1">
        <f t="shared" ca="1" si="36"/>
        <v>75871</v>
      </c>
      <c r="D246" s="1">
        <f t="shared" ca="1" si="40"/>
        <v>2</v>
      </c>
      <c r="E246" s="1">
        <f t="shared" ca="1" si="41"/>
        <v>20</v>
      </c>
      <c r="F246" s="1">
        <f t="shared" ca="1" si="42"/>
        <v>1</v>
      </c>
      <c r="G246" s="1">
        <f t="shared" ca="1" si="43"/>
        <v>0</v>
      </c>
      <c r="H246" s="1">
        <f t="shared" ca="1" si="37"/>
        <v>1</v>
      </c>
      <c r="I246" s="1">
        <f t="shared" ca="1" si="44"/>
        <v>1</v>
      </c>
      <c r="J246" s="1">
        <f t="shared" ca="1" si="45"/>
        <v>0</v>
      </c>
      <c r="K246" s="1">
        <f t="shared" ca="1" si="46"/>
        <v>4.8212705211187403</v>
      </c>
      <c r="L246" s="1">
        <f t="shared" ca="1" si="47"/>
        <v>8</v>
      </c>
      <c r="M246" s="1"/>
      <c r="N246" s="1"/>
    </row>
    <row r="247" spans="1:14" x14ac:dyDescent="0.2">
      <c r="A247" s="1">
        <f t="shared" ca="1" si="38"/>
        <v>1</v>
      </c>
      <c r="B247" s="1">
        <f t="shared" ca="1" si="39"/>
        <v>17142</v>
      </c>
      <c r="C247" s="1">
        <f t="shared" ca="1" si="36"/>
        <v>56971</v>
      </c>
      <c r="D247" s="1">
        <f t="shared" ca="1" si="40"/>
        <v>1</v>
      </c>
      <c r="E247" s="1">
        <f t="shared" ca="1" si="41"/>
        <v>51</v>
      </c>
      <c r="F247" s="1">
        <f t="shared" ca="1" si="42"/>
        <v>1</v>
      </c>
      <c r="G247" s="1">
        <f t="shared" ca="1" si="43"/>
        <v>1</v>
      </c>
      <c r="H247" s="1">
        <f t="shared" ca="1" si="37"/>
        <v>1</v>
      </c>
      <c r="I247" s="1">
        <f t="shared" ca="1" si="44"/>
        <v>1</v>
      </c>
      <c r="J247" s="1">
        <f t="shared" ca="1" si="45"/>
        <v>1</v>
      </c>
      <c r="K247" s="1">
        <f t="shared" ca="1" si="46"/>
        <v>5.1908028760332741</v>
      </c>
      <c r="L247" s="1">
        <f t="shared" ca="1" si="47"/>
        <v>4</v>
      </c>
      <c r="M247" s="1"/>
      <c r="N247" s="1"/>
    </row>
    <row r="248" spans="1:14" x14ac:dyDescent="0.2">
      <c r="A248" s="1">
        <f t="shared" ca="1" si="38"/>
        <v>1</v>
      </c>
      <c r="B248" s="1">
        <f t="shared" ca="1" si="39"/>
        <v>15726</v>
      </c>
      <c r="C248" s="1">
        <f t="shared" ca="1" si="36"/>
        <v>65263</v>
      </c>
      <c r="D248" s="1">
        <f t="shared" ca="1" si="40"/>
        <v>1</v>
      </c>
      <c r="E248" s="1">
        <f t="shared" ca="1" si="41"/>
        <v>69</v>
      </c>
      <c r="F248" s="1">
        <f t="shared" ca="1" si="42"/>
        <v>1</v>
      </c>
      <c r="G248" s="1">
        <f t="shared" ca="1" si="43"/>
        <v>1</v>
      </c>
      <c r="H248" s="1">
        <f t="shared" ca="1" si="37"/>
        <v>1</v>
      </c>
      <c r="I248" s="1">
        <f t="shared" ca="1" si="44"/>
        <v>0</v>
      </c>
      <c r="J248" s="1">
        <f t="shared" ca="1" si="45"/>
        <v>1</v>
      </c>
      <c r="K248" s="1">
        <f t="shared" ca="1" si="46"/>
        <v>2.8408400738945918</v>
      </c>
      <c r="L248" s="1">
        <f t="shared" ca="1" si="47"/>
        <v>0</v>
      </c>
      <c r="M248" s="1"/>
      <c r="N248" s="1"/>
    </row>
    <row r="249" spans="1:14" x14ac:dyDescent="0.2">
      <c r="A249" s="1">
        <f t="shared" ca="1" si="38"/>
        <v>0</v>
      </c>
      <c r="B249" s="1">
        <f t="shared" ca="1" si="39"/>
        <v>17313</v>
      </c>
      <c r="C249" s="1">
        <f t="shared" ca="1" si="36"/>
        <v>9657</v>
      </c>
      <c r="D249" s="1">
        <f t="shared" ca="1" si="40"/>
        <v>0</v>
      </c>
      <c r="E249" s="1">
        <f t="shared" ca="1" si="41"/>
        <v>20</v>
      </c>
      <c r="F249" s="1">
        <f t="shared" ca="1" si="42"/>
        <v>0</v>
      </c>
      <c r="G249" s="1">
        <f t="shared" ca="1" si="43"/>
        <v>0</v>
      </c>
      <c r="H249" s="1">
        <f t="shared" ca="1" si="37"/>
        <v>0</v>
      </c>
      <c r="I249" s="1">
        <f t="shared" ca="1" si="44"/>
        <v>0</v>
      </c>
      <c r="J249" s="1">
        <f t="shared" ca="1" si="45"/>
        <v>0</v>
      </c>
      <c r="K249" s="1">
        <f t="shared" ca="1" si="46"/>
        <v>-6.4757763705486138E-2</v>
      </c>
      <c r="L249" s="1">
        <f t="shared" ca="1" si="47"/>
        <v>10</v>
      </c>
      <c r="M249" s="1"/>
      <c r="N249" s="1"/>
    </row>
    <row r="250" spans="1:14" x14ac:dyDescent="0.2">
      <c r="A250" s="1">
        <f t="shared" ca="1" si="38"/>
        <v>2</v>
      </c>
      <c r="B250" s="1">
        <f t="shared" ca="1" si="39"/>
        <v>30345</v>
      </c>
      <c r="C250" s="1">
        <f t="shared" ca="1" si="36"/>
        <v>80473</v>
      </c>
      <c r="D250" s="1">
        <f t="shared" ca="1" si="40"/>
        <v>2</v>
      </c>
      <c r="E250" s="1">
        <f t="shared" ca="1" si="41"/>
        <v>21</v>
      </c>
      <c r="F250" s="1">
        <f t="shared" ca="1" si="42"/>
        <v>1</v>
      </c>
      <c r="G250" s="1">
        <f t="shared" ca="1" si="43"/>
        <v>0</v>
      </c>
      <c r="H250" s="1">
        <f t="shared" ca="1" si="37"/>
        <v>1</v>
      </c>
      <c r="I250" s="1">
        <f t="shared" ca="1" si="44"/>
        <v>1</v>
      </c>
      <c r="J250" s="1">
        <f t="shared" ca="1" si="45"/>
        <v>0</v>
      </c>
      <c r="K250" s="1">
        <f t="shared" ca="1" si="46"/>
        <v>2.1213449168413758</v>
      </c>
      <c r="L250" s="1">
        <f t="shared" ca="1" si="47"/>
        <v>0</v>
      </c>
      <c r="M250" s="1"/>
      <c r="N250" s="1"/>
    </row>
    <row r="251" spans="1:14" x14ac:dyDescent="0.2">
      <c r="A251" s="1">
        <f t="shared" ca="1" si="38"/>
        <v>1</v>
      </c>
      <c r="B251" s="1">
        <f t="shared" ca="1" si="39"/>
        <v>16648</v>
      </c>
      <c r="C251" s="1">
        <f t="shared" ca="1" si="36"/>
        <v>50224</v>
      </c>
      <c r="D251" s="1">
        <f t="shared" ca="1" si="40"/>
        <v>1</v>
      </c>
      <c r="E251" s="1">
        <f t="shared" ca="1" si="41"/>
        <v>38</v>
      </c>
      <c r="F251" s="1">
        <f t="shared" ca="1" si="42"/>
        <v>1</v>
      </c>
      <c r="G251" s="1">
        <f t="shared" ca="1" si="43"/>
        <v>1</v>
      </c>
      <c r="H251" s="1">
        <f t="shared" ca="1" si="37"/>
        <v>1</v>
      </c>
      <c r="I251" s="1">
        <f t="shared" ca="1" si="44"/>
        <v>0</v>
      </c>
      <c r="J251" s="1">
        <f t="shared" ca="1" si="45"/>
        <v>0</v>
      </c>
      <c r="K251" s="1">
        <f t="shared" ca="1" si="46"/>
        <v>1.8408400738945918</v>
      </c>
      <c r="L251" s="1">
        <f t="shared" ca="1" si="47"/>
        <v>0</v>
      </c>
      <c r="M251" s="1"/>
      <c r="N251" s="1"/>
    </row>
    <row r="252" spans="1:14" x14ac:dyDescent="0.2">
      <c r="A252" s="1">
        <f t="shared" ca="1" si="38"/>
        <v>2</v>
      </c>
      <c r="B252" s="1">
        <f t="shared" ca="1" si="39"/>
        <v>20818</v>
      </c>
      <c r="C252" s="1">
        <f t="shared" ca="1" si="36"/>
        <v>85709</v>
      </c>
      <c r="D252" s="1">
        <f t="shared" ca="1" si="40"/>
        <v>2</v>
      </c>
      <c r="E252" s="1">
        <f t="shared" ca="1" si="41"/>
        <v>41</v>
      </c>
      <c r="F252" s="1">
        <f t="shared" ca="1" si="42"/>
        <v>1</v>
      </c>
      <c r="G252" s="1">
        <f t="shared" ca="1" si="43"/>
        <v>1</v>
      </c>
      <c r="H252" s="1">
        <f t="shared" ca="1" si="37"/>
        <v>1</v>
      </c>
      <c r="I252" s="1">
        <f t="shared" ca="1" si="44"/>
        <v>0</v>
      </c>
      <c r="J252" s="1">
        <f t="shared" ca="1" si="45"/>
        <v>0</v>
      </c>
      <c r="K252" s="1">
        <f t="shared" ca="1" si="46"/>
        <v>5.1462891200493992</v>
      </c>
      <c r="L252" s="1">
        <f t="shared" ca="1" si="47"/>
        <v>6</v>
      </c>
      <c r="M252" s="1"/>
      <c r="N252" s="1"/>
    </row>
    <row r="253" spans="1:14" x14ac:dyDescent="0.2">
      <c r="A253" s="1">
        <f t="shared" ca="1" si="38"/>
        <v>1</v>
      </c>
      <c r="B253" s="1">
        <f t="shared" ca="1" si="39"/>
        <v>17772</v>
      </c>
      <c r="C253" s="1">
        <f t="shared" ca="1" si="36"/>
        <v>49786</v>
      </c>
      <c r="D253" s="1">
        <f t="shared" ca="1" si="40"/>
        <v>1</v>
      </c>
      <c r="E253" s="1">
        <f t="shared" ca="1" si="41"/>
        <v>36</v>
      </c>
      <c r="F253" s="1">
        <f t="shared" ca="1" si="42"/>
        <v>1</v>
      </c>
      <c r="G253" s="1">
        <f t="shared" ca="1" si="43"/>
        <v>1</v>
      </c>
      <c r="H253" s="1">
        <f t="shared" ca="1" si="37"/>
        <v>1</v>
      </c>
      <c r="I253" s="1">
        <f t="shared" ca="1" si="44"/>
        <v>0</v>
      </c>
      <c r="J253" s="1">
        <f t="shared" ca="1" si="45"/>
        <v>0</v>
      </c>
      <c r="K253" s="1">
        <f t="shared" ca="1" si="46"/>
        <v>4.5407656781719563</v>
      </c>
      <c r="L253" s="1">
        <f t="shared" ca="1" si="47"/>
        <v>8</v>
      </c>
      <c r="M253" s="1"/>
      <c r="N253" s="1"/>
    </row>
    <row r="254" spans="1:14" x14ac:dyDescent="0.2">
      <c r="A254" s="1">
        <f t="shared" ca="1" si="38"/>
        <v>0</v>
      </c>
      <c r="B254" s="1">
        <f t="shared" ca="1" si="39"/>
        <v>17623</v>
      </c>
      <c r="C254" s="1">
        <f t="shared" ca="1" si="36"/>
        <v>18312</v>
      </c>
      <c r="D254" s="1">
        <f t="shared" ca="1" si="40"/>
        <v>0</v>
      </c>
      <c r="E254" s="1">
        <f t="shared" ca="1" si="41"/>
        <v>37</v>
      </c>
      <c r="F254" s="1">
        <f t="shared" ca="1" si="42"/>
        <v>0</v>
      </c>
      <c r="G254" s="1">
        <f t="shared" ca="1" si="43"/>
        <v>1</v>
      </c>
      <c r="H254" s="1">
        <f t="shared" ca="1" si="37"/>
        <v>0</v>
      </c>
      <c r="I254" s="1">
        <f t="shared" ca="1" si="44"/>
        <v>0</v>
      </c>
      <c r="J254" s="1">
        <f t="shared" ca="1" si="45"/>
        <v>0</v>
      </c>
      <c r="K254" s="1">
        <f t="shared" ca="1" si="46"/>
        <v>1.9352422362945139</v>
      </c>
      <c r="L254" s="1">
        <f t="shared" ca="1" si="47"/>
        <v>10</v>
      </c>
      <c r="M254" s="1"/>
      <c r="N254" s="1"/>
    </row>
    <row r="255" spans="1:14" x14ac:dyDescent="0.2">
      <c r="A255" s="1">
        <f t="shared" ca="1" si="38"/>
        <v>1</v>
      </c>
      <c r="B255" s="1">
        <f t="shared" ca="1" si="39"/>
        <v>10582</v>
      </c>
      <c r="C255" s="1">
        <f t="shared" ca="1" si="36"/>
        <v>46691</v>
      </c>
      <c r="D255" s="1">
        <f t="shared" ca="1" si="40"/>
        <v>1</v>
      </c>
      <c r="E255" s="1">
        <f t="shared" ca="1" si="41"/>
        <v>37</v>
      </c>
      <c r="F255" s="1">
        <f t="shared" ca="1" si="42"/>
        <v>1</v>
      </c>
      <c r="G255" s="1">
        <f t="shared" ca="1" si="43"/>
        <v>1</v>
      </c>
      <c r="H255" s="1">
        <f t="shared" ca="1" si="37"/>
        <v>1</v>
      </c>
      <c r="I255" s="1">
        <f t="shared" ca="1" si="44"/>
        <v>0</v>
      </c>
      <c r="J255" s="1">
        <f t="shared" ca="1" si="45"/>
        <v>0</v>
      </c>
      <c r="K255" s="1">
        <f t="shared" ca="1" si="46"/>
        <v>3.8657842771026152</v>
      </c>
      <c r="L255" s="1">
        <f t="shared" ca="1" si="47"/>
        <v>6</v>
      </c>
      <c r="M255" s="1"/>
      <c r="N255" s="1"/>
    </row>
    <row r="256" spans="1:14" x14ac:dyDescent="0.2">
      <c r="A256" s="1">
        <f t="shared" ca="1" si="38"/>
        <v>2</v>
      </c>
      <c r="B256" s="1">
        <f t="shared" ca="1" si="39"/>
        <v>22989</v>
      </c>
      <c r="C256" s="1">
        <f t="shared" ca="1" si="36"/>
        <v>85295</v>
      </c>
      <c r="D256" s="1">
        <f t="shared" ca="1" si="40"/>
        <v>2</v>
      </c>
      <c r="E256" s="1">
        <f t="shared" ca="1" si="41"/>
        <v>38</v>
      </c>
      <c r="F256" s="1">
        <f t="shared" ca="1" si="42"/>
        <v>1</v>
      </c>
      <c r="G256" s="1">
        <f t="shared" ca="1" si="43"/>
        <v>1</v>
      </c>
      <c r="H256" s="1">
        <f t="shared" ca="1" si="37"/>
        <v>1</v>
      </c>
      <c r="I256" s="1">
        <f t="shared" ca="1" si="44"/>
        <v>0</v>
      </c>
      <c r="J256" s="1">
        <f t="shared" ca="1" si="45"/>
        <v>0</v>
      </c>
      <c r="K256" s="1">
        <f t="shared" ca="1" si="46"/>
        <v>6.4962519221880815</v>
      </c>
      <c r="L256" s="1">
        <f t="shared" ca="1" si="47"/>
        <v>10</v>
      </c>
      <c r="M256" s="1"/>
      <c r="N256" s="1"/>
    </row>
    <row r="257" spans="1:14" x14ac:dyDescent="0.2">
      <c r="A257" s="1">
        <f t="shared" ca="1" si="38"/>
        <v>1</v>
      </c>
      <c r="B257" s="1">
        <f t="shared" ca="1" si="39"/>
        <v>10435</v>
      </c>
      <c r="C257" s="1">
        <f t="shared" ca="1" si="36"/>
        <v>50618</v>
      </c>
      <c r="D257" s="1">
        <f t="shared" ca="1" si="40"/>
        <v>1</v>
      </c>
      <c r="E257" s="1">
        <f t="shared" ca="1" si="41"/>
        <v>45</v>
      </c>
      <c r="F257" s="1">
        <f t="shared" ca="1" si="42"/>
        <v>1</v>
      </c>
      <c r="G257" s="1">
        <f t="shared" ca="1" si="43"/>
        <v>1</v>
      </c>
      <c r="H257" s="1">
        <f t="shared" ca="1" si="37"/>
        <v>1</v>
      </c>
      <c r="I257" s="1">
        <f t="shared" ca="1" si="44"/>
        <v>0</v>
      </c>
      <c r="J257" s="1">
        <f t="shared" ca="1" si="45"/>
        <v>0</v>
      </c>
      <c r="K257" s="1">
        <f t="shared" ca="1" si="46"/>
        <v>4.8782563787066273</v>
      </c>
      <c r="L257" s="1">
        <f t="shared" ca="1" si="47"/>
        <v>9</v>
      </c>
      <c r="M257" s="1"/>
      <c r="N257" s="1"/>
    </row>
    <row r="258" spans="1:14" x14ac:dyDescent="0.2">
      <c r="A258" s="1">
        <f t="shared" ca="1" si="38"/>
        <v>0</v>
      </c>
      <c r="B258" s="1">
        <f t="shared" ca="1" si="39"/>
        <v>17435</v>
      </c>
      <c r="C258" s="1">
        <f t="shared" ref="C258:C321" ca="1" si="48">ROUND(B258*0.5+31900*A258+(E258-18)*500,0)</f>
        <v>21218</v>
      </c>
      <c r="D258" s="1">
        <f t="shared" ca="1" si="40"/>
        <v>0</v>
      </c>
      <c r="E258" s="1">
        <f t="shared" ca="1" si="41"/>
        <v>43</v>
      </c>
      <c r="F258" s="1">
        <f t="shared" ca="1" si="42"/>
        <v>0</v>
      </c>
      <c r="G258" s="1">
        <f t="shared" ca="1" si="43"/>
        <v>1</v>
      </c>
      <c r="H258" s="1">
        <f t="shared" ref="H258:H321" ca="1" si="49">IF(E258&gt;18, IF(C258&gt;31900,1,0),0)</f>
        <v>0</v>
      </c>
      <c r="I258" s="1">
        <f t="shared" ca="1" si="44"/>
        <v>0</v>
      </c>
      <c r="J258" s="1">
        <f t="shared" ca="1" si="45"/>
        <v>0</v>
      </c>
      <c r="K258" s="1">
        <f t="shared" ca="1" si="46"/>
        <v>1.9352422362945139</v>
      </c>
      <c r="L258" s="1">
        <f t="shared" ca="1" si="47"/>
        <v>10</v>
      </c>
      <c r="M258" s="1"/>
      <c r="N258" s="1"/>
    </row>
    <row r="259" spans="1:14" x14ac:dyDescent="0.2">
      <c r="A259" s="1">
        <f t="shared" ref="A259:A322" ca="1" si="50">ROUND(RAND(),0)+IF(B259&gt;19300,1,0)</f>
        <v>1</v>
      </c>
      <c r="B259" s="1">
        <f t="shared" ref="B259:B322" ca="1" si="51">ROUND(_xlfn.NORM.INV(RAND(),19300,5000),0)</f>
        <v>22596</v>
      </c>
      <c r="C259" s="1">
        <f t="shared" ca="1" si="48"/>
        <v>68698</v>
      </c>
      <c r="D259" s="1">
        <f t="shared" ref="D259:D322" ca="1" si="52">IF(C259&gt;=31900,1,0)+IF(B259&gt;=19300,1,0)</f>
        <v>2</v>
      </c>
      <c r="E259" s="1">
        <f t="shared" ref="E259:E322" ca="1" si="53">18+ROUND(RAND()*52,0)</f>
        <v>69</v>
      </c>
      <c r="F259" s="1">
        <f t="shared" ref="F259:F322" ca="1" si="54">IF(D259&gt;=1,1,0)</f>
        <v>1</v>
      </c>
      <c r="G259" s="1">
        <f t="shared" ref="G259:G322" ca="1" si="55">IF(E259&gt;28.4,1,0)</f>
        <v>1</v>
      </c>
      <c r="H259" s="1">
        <f t="shared" ca="1" si="49"/>
        <v>1</v>
      </c>
      <c r="I259" s="1">
        <f t="shared" ref="I259:I322" ca="1" si="56">ROUND(RAND(),0)</f>
        <v>0</v>
      </c>
      <c r="J259" s="1">
        <f t="shared" ref="J259:J322" ca="1" si="57">IF(E259&gt;45,1,0)</f>
        <v>1</v>
      </c>
      <c r="K259" s="1">
        <f t="shared" ref="K259:K322" ca="1" si="58" xml:space="preserve"> STANDARDIZE(D259,AVERAGE($D$2:$D$1000),STDEV($D$2:$D$1000)) + IF(E259&gt;28.4,1,0)+IF(F259=1,1,0)+IF(G259=1,1,0)+IF(H259=1,1,0)+IF(I259=1,1,0)+IF(J259=1,1,0) + STANDARDIZE(L259,AVERAGE($L$2:$L$1000),STDEV($L$2:$L$1000))</f>
        <v>6.8212705211187403</v>
      </c>
      <c r="L259" s="1">
        <f t="shared" ref="L259:L322" ca="1" si="59">ROUND(RAND()*10,0)</f>
        <v>8</v>
      </c>
      <c r="M259" s="1"/>
      <c r="N259" s="1"/>
    </row>
    <row r="260" spans="1:14" x14ac:dyDescent="0.2">
      <c r="A260" s="1">
        <f t="shared" ca="1" si="50"/>
        <v>2</v>
      </c>
      <c r="B260" s="1">
        <f t="shared" ca="1" si="51"/>
        <v>19721</v>
      </c>
      <c r="C260" s="1">
        <f t="shared" ca="1" si="48"/>
        <v>86161</v>
      </c>
      <c r="D260" s="1">
        <f t="shared" ca="1" si="52"/>
        <v>2</v>
      </c>
      <c r="E260" s="1">
        <f t="shared" ca="1" si="53"/>
        <v>43</v>
      </c>
      <c r="F260" s="1">
        <f t="shared" ca="1" si="54"/>
        <v>1</v>
      </c>
      <c r="G260" s="1">
        <f t="shared" ca="1" si="55"/>
        <v>1</v>
      </c>
      <c r="H260" s="1">
        <f t="shared" ca="1" si="49"/>
        <v>1</v>
      </c>
      <c r="I260" s="1">
        <f t="shared" ca="1" si="56"/>
        <v>0</v>
      </c>
      <c r="J260" s="1">
        <f t="shared" ca="1" si="57"/>
        <v>0</v>
      </c>
      <c r="K260" s="1">
        <f t="shared" ca="1" si="58"/>
        <v>3.1213449168413758</v>
      </c>
      <c r="L260" s="1">
        <f t="shared" ca="1" si="59"/>
        <v>0</v>
      </c>
      <c r="M260" s="1"/>
      <c r="N260" s="1"/>
    </row>
    <row r="261" spans="1:14" x14ac:dyDescent="0.2">
      <c r="A261" s="1">
        <f t="shared" ca="1" si="50"/>
        <v>0</v>
      </c>
      <c r="B261" s="1">
        <f t="shared" ca="1" si="51"/>
        <v>16978</v>
      </c>
      <c r="C261" s="1">
        <f t="shared" ca="1" si="48"/>
        <v>26989</v>
      </c>
      <c r="D261" s="1">
        <f t="shared" ca="1" si="52"/>
        <v>0</v>
      </c>
      <c r="E261" s="1">
        <f t="shared" ca="1" si="53"/>
        <v>55</v>
      </c>
      <c r="F261" s="1">
        <f t="shared" ca="1" si="54"/>
        <v>0</v>
      </c>
      <c r="G261" s="1">
        <f t="shared" ca="1" si="55"/>
        <v>1</v>
      </c>
      <c r="H261" s="1">
        <f t="shared" ca="1" si="49"/>
        <v>0</v>
      </c>
      <c r="I261" s="1">
        <f t="shared" ca="1" si="56"/>
        <v>1</v>
      </c>
      <c r="J261" s="1">
        <f t="shared" ca="1" si="57"/>
        <v>1</v>
      </c>
      <c r="K261" s="1">
        <f t="shared" ca="1" si="58"/>
        <v>3.5977515357598433</v>
      </c>
      <c r="L261" s="1">
        <f t="shared" ca="1" si="59"/>
        <v>9</v>
      </c>
      <c r="M261" s="1"/>
      <c r="N261" s="1"/>
    </row>
    <row r="262" spans="1:14" x14ac:dyDescent="0.2">
      <c r="A262" s="1">
        <f t="shared" ca="1" si="50"/>
        <v>2</v>
      </c>
      <c r="B262" s="1">
        <f t="shared" ca="1" si="51"/>
        <v>26733</v>
      </c>
      <c r="C262" s="1">
        <f t="shared" ca="1" si="48"/>
        <v>96667</v>
      </c>
      <c r="D262" s="1">
        <f t="shared" ca="1" si="52"/>
        <v>2</v>
      </c>
      <c r="E262" s="1">
        <f t="shared" ca="1" si="53"/>
        <v>57</v>
      </c>
      <c r="F262" s="1">
        <f t="shared" ca="1" si="54"/>
        <v>1</v>
      </c>
      <c r="G262" s="1">
        <f t="shared" ca="1" si="55"/>
        <v>1</v>
      </c>
      <c r="H262" s="1">
        <f t="shared" ca="1" si="49"/>
        <v>1</v>
      </c>
      <c r="I262" s="1">
        <f t="shared" ca="1" si="56"/>
        <v>0</v>
      </c>
      <c r="J262" s="1">
        <f t="shared" ca="1" si="57"/>
        <v>1</v>
      </c>
      <c r="K262" s="1">
        <f t="shared" ca="1" si="58"/>
        <v>6.8212705211187403</v>
      </c>
      <c r="L262" s="1">
        <f t="shared" ca="1" si="59"/>
        <v>8</v>
      </c>
      <c r="M262" s="1"/>
      <c r="N262" s="1"/>
    </row>
    <row r="263" spans="1:14" x14ac:dyDescent="0.2">
      <c r="A263" s="1">
        <f t="shared" ca="1" si="50"/>
        <v>2</v>
      </c>
      <c r="B263" s="1">
        <f t="shared" ca="1" si="51"/>
        <v>24219</v>
      </c>
      <c r="C263" s="1">
        <f t="shared" ca="1" si="48"/>
        <v>87910</v>
      </c>
      <c r="D263" s="1">
        <f t="shared" ca="1" si="52"/>
        <v>2</v>
      </c>
      <c r="E263" s="1">
        <f t="shared" ca="1" si="53"/>
        <v>42</v>
      </c>
      <c r="F263" s="1">
        <f t="shared" ca="1" si="54"/>
        <v>1</v>
      </c>
      <c r="G263" s="1">
        <f t="shared" ca="1" si="55"/>
        <v>1</v>
      </c>
      <c r="H263" s="1">
        <f t="shared" ca="1" si="49"/>
        <v>1</v>
      </c>
      <c r="I263" s="1">
        <f t="shared" ca="1" si="56"/>
        <v>0</v>
      </c>
      <c r="J263" s="1">
        <f t="shared" ca="1" si="57"/>
        <v>0</v>
      </c>
      <c r="K263" s="1">
        <f t="shared" ca="1" si="58"/>
        <v>5.4837798205840702</v>
      </c>
      <c r="L263" s="1">
        <f t="shared" ca="1" si="59"/>
        <v>7</v>
      </c>
      <c r="M263" s="1"/>
      <c r="N263" s="1"/>
    </row>
    <row r="264" spans="1:14" x14ac:dyDescent="0.2">
      <c r="A264" s="1">
        <f t="shared" ca="1" si="50"/>
        <v>0</v>
      </c>
      <c r="B264" s="1">
        <f t="shared" ca="1" si="51"/>
        <v>18629</v>
      </c>
      <c r="C264" s="1">
        <f t="shared" ca="1" si="48"/>
        <v>20815</v>
      </c>
      <c r="D264" s="1">
        <f t="shared" ca="1" si="52"/>
        <v>0</v>
      </c>
      <c r="E264" s="1">
        <f t="shared" ca="1" si="53"/>
        <v>41</v>
      </c>
      <c r="F264" s="1">
        <f t="shared" ca="1" si="54"/>
        <v>0</v>
      </c>
      <c r="G264" s="1">
        <f t="shared" ca="1" si="55"/>
        <v>1</v>
      </c>
      <c r="H264" s="1">
        <f t="shared" ca="1" si="49"/>
        <v>0</v>
      </c>
      <c r="I264" s="1">
        <f t="shared" ca="1" si="56"/>
        <v>0</v>
      </c>
      <c r="J264" s="1">
        <f t="shared" ca="1" si="57"/>
        <v>0</v>
      </c>
      <c r="K264" s="1">
        <f t="shared" ca="1" si="58"/>
        <v>1.2602608352251727</v>
      </c>
      <c r="L264" s="1">
        <f t="shared" ca="1" si="59"/>
        <v>8</v>
      </c>
      <c r="M264" s="1"/>
      <c r="N264" s="1"/>
    </row>
    <row r="265" spans="1:14" x14ac:dyDescent="0.2">
      <c r="A265" s="1">
        <f t="shared" ca="1" si="50"/>
        <v>2</v>
      </c>
      <c r="B265" s="1">
        <f t="shared" ca="1" si="51"/>
        <v>21073</v>
      </c>
      <c r="C265" s="1">
        <f t="shared" ca="1" si="48"/>
        <v>88837</v>
      </c>
      <c r="D265" s="1">
        <f t="shared" ca="1" si="52"/>
        <v>2</v>
      </c>
      <c r="E265" s="1">
        <f t="shared" ca="1" si="53"/>
        <v>47</v>
      </c>
      <c r="F265" s="1">
        <f t="shared" ca="1" si="54"/>
        <v>1</v>
      </c>
      <c r="G265" s="1">
        <f t="shared" ca="1" si="55"/>
        <v>1</v>
      </c>
      <c r="H265" s="1">
        <f t="shared" ca="1" si="49"/>
        <v>1</v>
      </c>
      <c r="I265" s="1">
        <f t="shared" ca="1" si="56"/>
        <v>0</v>
      </c>
      <c r="J265" s="1">
        <f t="shared" ca="1" si="57"/>
        <v>1</v>
      </c>
      <c r="K265" s="1">
        <f t="shared" ca="1" si="58"/>
        <v>6.1462891200493992</v>
      </c>
      <c r="L265" s="1">
        <f t="shared" ca="1" si="59"/>
        <v>6</v>
      </c>
      <c r="M265" s="1"/>
      <c r="N265" s="1"/>
    </row>
    <row r="266" spans="1:14" x14ac:dyDescent="0.2">
      <c r="A266" s="1">
        <f t="shared" ca="1" si="50"/>
        <v>1</v>
      </c>
      <c r="B266" s="1">
        <f t="shared" ca="1" si="51"/>
        <v>19176</v>
      </c>
      <c r="C266" s="1">
        <f t="shared" ca="1" si="48"/>
        <v>57988</v>
      </c>
      <c r="D266" s="1">
        <f t="shared" ca="1" si="52"/>
        <v>1</v>
      </c>
      <c r="E266" s="1">
        <f t="shared" ca="1" si="53"/>
        <v>51</v>
      </c>
      <c r="F266" s="1">
        <f t="shared" ca="1" si="54"/>
        <v>1</v>
      </c>
      <c r="G266" s="1">
        <f t="shared" ca="1" si="55"/>
        <v>1</v>
      </c>
      <c r="H266" s="1">
        <f t="shared" ca="1" si="49"/>
        <v>1</v>
      </c>
      <c r="I266" s="1">
        <f t="shared" ca="1" si="56"/>
        <v>1</v>
      </c>
      <c r="J266" s="1">
        <f t="shared" ca="1" si="57"/>
        <v>1</v>
      </c>
      <c r="K266" s="1">
        <f t="shared" ca="1" si="58"/>
        <v>6.5407656781719563</v>
      </c>
      <c r="L266" s="1">
        <f t="shared" ca="1" si="59"/>
        <v>8</v>
      </c>
      <c r="M266" s="1"/>
      <c r="N266" s="1"/>
    </row>
    <row r="267" spans="1:14" x14ac:dyDescent="0.2">
      <c r="A267" s="1">
        <f t="shared" ca="1" si="50"/>
        <v>1</v>
      </c>
      <c r="B267" s="1">
        <f t="shared" ca="1" si="51"/>
        <v>22968</v>
      </c>
      <c r="C267" s="1">
        <f t="shared" ca="1" si="48"/>
        <v>58884</v>
      </c>
      <c r="D267" s="1">
        <f t="shared" ca="1" si="52"/>
        <v>2</v>
      </c>
      <c r="E267" s="1">
        <f t="shared" ca="1" si="53"/>
        <v>49</v>
      </c>
      <c r="F267" s="1">
        <f t="shared" ca="1" si="54"/>
        <v>1</v>
      </c>
      <c r="G267" s="1">
        <f t="shared" ca="1" si="55"/>
        <v>1</v>
      </c>
      <c r="H267" s="1">
        <f t="shared" ca="1" si="49"/>
        <v>1</v>
      </c>
      <c r="I267" s="1">
        <f t="shared" ca="1" si="56"/>
        <v>1</v>
      </c>
      <c r="J267" s="1">
        <f t="shared" ca="1" si="57"/>
        <v>1</v>
      </c>
      <c r="K267" s="1">
        <f t="shared" ca="1" si="58"/>
        <v>7.1462891200493992</v>
      </c>
      <c r="L267" s="1">
        <f t="shared" ca="1" si="59"/>
        <v>6</v>
      </c>
      <c r="M267" s="1"/>
      <c r="N267" s="1"/>
    </row>
    <row r="268" spans="1:14" x14ac:dyDescent="0.2">
      <c r="A268" s="1">
        <f t="shared" ca="1" si="50"/>
        <v>0</v>
      </c>
      <c r="B268" s="1">
        <f t="shared" ca="1" si="51"/>
        <v>14056</v>
      </c>
      <c r="C268" s="1">
        <f t="shared" ca="1" si="48"/>
        <v>31028</v>
      </c>
      <c r="D268" s="1">
        <f t="shared" ca="1" si="52"/>
        <v>0</v>
      </c>
      <c r="E268" s="1">
        <f t="shared" ca="1" si="53"/>
        <v>66</v>
      </c>
      <c r="F268" s="1">
        <f t="shared" ca="1" si="54"/>
        <v>0</v>
      </c>
      <c r="G268" s="1">
        <f t="shared" ca="1" si="55"/>
        <v>1</v>
      </c>
      <c r="H268" s="1">
        <f t="shared" ca="1" si="49"/>
        <v>0</v>
      </c>
      <c r="I268" s="1">
        <f t="shared" ca="1" si="56"/>
        <v>0</v>
      </c>
      <c r="J268" s="1">
        <f t="shared" ca="1" si="57"/>
        <v>1</v>
      </c>
      <c r="K268" s="1">
        <f t="shared" ca="1" si="58"/>
        <v>1.2477887336211611</v>
      </c>
      <c r="L268" s="1">
        <f t="shared" ca="1" si="59"/>
        <v>5</v>
      </c>
      <c r="M268" s="1"/>
      <c r="N268" s="1"/>
    </row>
    <row r="269" spans="1:14" x14ac:dyDescent="0.2">
      <c r="A269" s="1">
        <f t="shared" ca="1" si="50"/>
        <v>0</v>
      </c>
      <c r="B269" s="1">
        <f t="shared" ca="1" si="51"/>
        <v>14778</v>
      </c>
      <c r="C269" s="1">
        <f t="shared" ca="1" si="48"/>
        <v>19389</v>
      </c>
      <c r="D269" s="1">
        <f t="shared" ca="1" si="52"/>
        <v>0</v>
      </c>
      <c r="E269" s="1">
        <f t="shared" ca="1" si="53"/>
        <v>42</v>
      </c>
      <c r="F269" s="1">
        <f t="shared" ca="1" si="54"/>
        <v>0</v>
      </c>
      <c r="G269" s="1">
        <f t="shared" ca="1" si="55"/>
        <v>1</v>
      </c>
      <c r="H269" s="1">
        <f t="shared" ca="1" si="49"/>
        <v>0</v>
      </c>
      <c r="I269" s="1">
        <f t="shared" ca="1" si="56"/>
        <v>1</v>
      </c>
      <c r="J269" s="1">
        <f t="shared" ca="1" si="57"/>
        <v>0</v>
      </c>
      <c r="K269" s="1">
        <f t="shared" ca="1" si="58"/>
        <v>0.23531663201714936</v>
      </c>
      <c r="L269" s="1">
        <f t="shared" ca="1" si="59"/>
        <v>2</v>
      </c>
      <c r="M269" s="1"/>
      <c r="N269" s="1"/>
    </row>
    <row r="270" spans="1:14" x14ac:dyDescent="0.2">
      <c r="A270" s="1">
        <f t="shared" ca="1" si="50"/>
        <v>2</v>
      </c>
      <c r="B270" s="1">
        <f t="shared" ca="1" si="51"/>
        <v>23737</v>
      </c>
      <c r="C270" s="1">
        <f t="shared" ca="1" si="48"/>
        <v>94169</v>
      </c>
      <c r="D270" s="1">
        <f t="shared" ca="1" si="52"/>
        <v>2</v>
      </c>
      <c r="E270" s="1">
        <f t="shared" ca="1" si="53"/>
        <v>55</v>
      </c>
      <c r="F270" s="1">
        <f t="shared" ca="1" si="54"/>
        <v>1</v>
      </c>
      <c r="G270" s="1">
        <f t="shared" ca="1" si="55"/>
        <v>1</v>
      </c>
      <c r="H270" s="1">
        <f t="shared" ca="1" si="49"/>
        <v>1</v>
      </c>
      <c r="I270" s="1">
        <f t="shared" ca="1" si="56"/>
        <v>1</v>
      </c>
      <c r="J270" s="1">
        <f t="shared" ca="1" si="57"/>
        <v>1</v>
      </c>
      <c r="K270" s="1">
        <f t="shared" ca="1" si="58"/>
        <v>6.133817018445388</v>
      </c>
      <c r="L270" s="1">
        <f t="shared" ca="1" si="59"/>
        <v>3</v>
      </c>
      <c r="M270" s="1"/>
      <c r="N270" s="1"/>
    </row>
    <row r="271" spans="1:14" x14ac:dyDescent="0.2">
      <c r="A271" s="1">
        <f t="shared" ca="1" si="50"/>
        <v>1</v>
      </c>
      <c r="B271" s="1">
        <f t="shared" ca="1" si="51"/>
        <v>17820</v>
      </c>
      <c r="C271" s="1">
        <f t="shared" ca="1" si="48"/>
        <v>60310</v>
      </c>
      <c r="D271" s="1">
        <f t="shared" ca="1" si="52"/>
        <v>1</v>
      </c>
      <c r="E271" s="1">
        <f t="shared" ca="1" si="53"/>
        <v>57</v>
      </c>
      <c r="F271" s="1">
        <f t="shared" ca="1" si="54"/>
        <v>1</v>
      </c>
      <c r="G271" s="1">
        <f t="shared" ca="1" si="55"/>
        <v>1</v>
      </c>
      <c r="H271" s="1">
        <f t="shared" ca="1" si="49"/>
        <v>1</v>
      </c>
      <c r="I271" s="1">
        <f t="shared" ca="1" si="56"/>
        <v>1</v>
      </c>
      <c r="J271" s="1">
        <f t="shared" ca="1" si="57"/>
        <v>1</v>
      </c>
      <c r="K271" s="1">
        <f t="shared" ca="1" si="58"/>
        <v>5.8657842771026152</v>
      </c>
      <c r="L271" s="1">
        <f t="shared" ca="1" si="59"/>
        <v>6</v>
      </c>
      <c r="M271" s="1"/>
      <c r="N271" s="1"/>
    </row>
    <row r="272" spans="1:14" x14ac:dyDescent="0.2">
      <c r="A272" s="1">
        <f t="shared" ca="1" si="50"/>
        <v>0</v>
      </c>
      <c r="B272" s="1">
        <f t="shared" ca="1" si="51"/>
        <v>18995</v>
      </c>
      <c r="C272" s="1">
        <f t="shared" ca="1" si="48"/>
        <v>15998</v>
      </c>
      <c r="D272" s="1">
        <f t="shared" ca="1" si="52"/>
        <v>0</v>
      </c>
      <c r="E272" s="1">
        <f t="shared" ca="1" si="53"/>
        <v>31</v>
      </c>
      <c r="F272" s="1">
        <f t="shared" ca="1" si="54"/>
        <v>0</v>
      </c>
      <c r="G272" s="1">
        <f t="shared" ca="1" si="55"/>
        <v>1</v>
      </c>
      <c r="H272" s="1">
        <f t="shared" ca="1" si="49"/>
        <v>0</v>
      </c>
      <c r="I272" s="1">
        <f t="shared" ca="1" si="56"/>
        <v>0</v>
      </c>
      <c r="J272" s="1">
        <f t="shared" ca="1" si="57"/>
        <v>0</v>
      </c>
      <c r="K272" s="1">
        <f t="shared" ca="1" si="58"/>
        <v>-8.9701966913509512E-2</v>
      </c>
      <c r="L272" s="1">
        <f t="shared" ca="1" si="59"/>
        <v>4</v>
      </c>
      <c r="M272" s="1"/>
      <c r="N272" s="1"/>
    </row>
    <row r="273" spans="1:14" x14ac:dyDescent="0.2">
      <c r="A273" s="1">
        <f t="shared" ca="1" si="50"/>
        <v>1</v>
      </c>
      <c r="B273" s="1">
        <f t="shared" ca="1" si="51"/>
        <v>23105</v>
      </c>
      <c r="C273" s="1">
        <f t="shared" ca="1" si="48"/>
        <v>63953</v>
      </c>
      <c r="D273" s="1">
        <f t="shared" ca="1" si="52"/>
        <v>2</v>
      </c>
      <c r="E273" s="1">
        <f t="shared" ca="1" si="53"/>
        <v>59</v>
      </c>
      <c r="F273" s="1">
        <f t="shared" ca="1" si="54"/>
        <v>1</v>
      </c>
      <c r="G273" s="1">
        <f t="shared" ca="1" si="55"/>
        <v>1</v>
      </c>
      <c r="H273" s="1">
        <f t="shared" ca="1" si="49"/>
        <v>1</v>
      </c>
      <c r="I273" s="1">
        <f t="shared" ca="1" si="56"/>
        <v>1</v>
      </c>
      <c r="J273" s="1">
        <f t="shared" ca="1" si="57"/>
        <v>1</v>
      </c>
      <c r="K273" s="1">
        <f t="shared" ca="1" si="58"/>
        <v>7.8212705211187403</v>
      </c>
      <c r="L273" s="1">
        <f t="shared" ca="1" si="59"/>
        <v>8</v>
      </c>
      <c r="M273" s="1"/>
      <c r="N273" s="1"/>
    </row>
    <row r="274" spans="1:14" x14ac:dyDescent="0.2">
      <c r="A274" s="1">
        <f t="shared" ca="1" si="50"/>
        <v>1</v>
      </c>
      <c r="B274" s="1">
        <f t="shared" ca="1" si="51"/>
        <v>7662</v>
      </c>
      <c r="C274" s="1">
        <f t="shared" ca="1" si="48"/>
        <v>60731</v>
      </c>
      <c r="D274" s="1">
        <f t="shared" ca="1" si="52"/>
        <v>1</v>
      </c>
      <c r="E274" s="1">
        <f t="shared" ca="1" si="53"/>
        <v>68</v>
      </c>
      <c r="F274" s="1">
        <f t="shared" ca="1" si="54"/>
        <v>1</v>
      </c>
      <c r="G274" s="1">
        <f t="shared" ca="1" si="55"/>
        <v>1</v>
      </c>
      <c r="H274" s="1">
        <f t="shared" ca="1" si="49"/>
        <v>1</v>
      </c>
      <c r="I274" s="1">
        <f t="shared" ca="1" si="56"/>
        <v>0</v>
      </c>
      <c r="J274" s="1">
        <f t="shared" ca="1" si="57"/>
        <v>1</v>
      </c>
      <c r="K274" s="1">
        <f t="shared" ca="1" si="58"/>
        <v>3.8533121754986035</v>
      </c>
      <c r="L274" s="1">
        <f t="shared" ca="1" si="59"/>
        <v>3</v>
      </c>
      <c r="M274" s="1"/>
      <c r="N274" s="1"/>
    </row>
    <row r="275" spans="1:14" x14ac:dyDescent="0.2">
      <c r="A275" s="1">
        <f t="shared" ca="1" si="50"/>
        <v>1</v>
      </c>
      <c r="B275" s="1">
        <f t="shared" ca="1" si="51"/>
        <v>22221</v>
      </c>
      <c r="C275" s="1">
        <f t="shared" ca="1" si="48"/>
        <v>44011</v>
      </c>
      <c r="D275" s="1">
        <f t="shared" ca="1" si="52"/>
        <v>2</v>
      </c>
      <c r="E275" s="1">
        <f t="shared" ca="1" si="53"/>
        <v>20</v>
      </c>
      <c r="F275" s="1">
        <f t="shared" ca="1" si="54"/>
        <v>1</v>
      </c>
      <c r="G275" s="1">
        <f t="shared" ca="1" si="55"/>
        <v>0</v>
      </c>
      <c r="H275" s="1">
        <f t="shared" ca="1" si="49"/>
        <v>1</v>
      </c>
      <c r="I275" s="1">
        <f t="shared" ca="1" si="56"/>
        <v>1</v>
      </c>
      <c r="J275" s="1">
        <f t="shared" ca="1" si="57"/>
        <v>0</v>
      </c>
      <c r="K275" s="1">
        <f t="shared" ca="1" si="58"/>
        <v>5.4962519221880815</v>
      </c>
      <c r="L275" s="1">
        <f t="shared" ca="1" si="59"/>
        <v>10</v>
      </c>
      <c r="M275" s="1"/>
      <c r="N275" s="1"/>
    </row>
    <row r="276" spans="1:14" x14ac:dyDescent="0.2">
      <c r="A276" s="1">
        <f t="shared" ca="1" si="50"/>
        <v>1</v>
      </c>
      <c r="B276" s="1">
        <f t="shared" ca="1" si="51"/>
        <v>16326</v>
      </c>
      <c r="C276" s="1">
        <f t="shared" ca="1" si="48"/>
        <v>56063</v>
      </c>
      <c r="D276" s="1">
        <f t="shared" ca="1" si="52"/>
        <v>1</v>
      </c>
      <c r="E276" s="1">
        <f t="shared" ca="1" si="53"/>
        <v>50</v>
      </c>
      <c r="F276" s="1">
        <f t="shared" ca="1" si="54"/>
        <v>1</v>
      </c>
      <c r="G276" s="1">
        <f t="shared" ca="1" si="55"/>
        <v>1</v>
      </c>
      <c r="H276" s="1">
        <f t="shared" ca="1" si="49"/>
        <v>1</v>
      </c>
      <c r="I276" s="1">
        <f t="shared" ca="1" si="56"/>
        <v>0</v>
      </c>
      <c r="J276" s="1">
        <f t="shared" ca="1" si="57"/>
        <v>1</v>
      </c>
      <c r="K276" s="1">
        <f t="shared" ca="1" si="58"/>
        <v>5.2032749776372853</v>
      </c>
      <c r="L276" s="1">
        <f t="shared" ca="1" si="59"/>
        <v>7</v>
      </c>
      <c r="M276" s="1"/>
      <c r="N276" s="1"/>
    </row>
    <row r="277" spans="1:14" x14ac:dyDescent="0.2">
      <c r="A277" s="1">
        <f t="shared" ca="1" si="50"/>
        <v>1</v>
      </c>
      <c r="B277" s="1">
        <f t="shared" ca="1" si="51"/>
        <v>15999</v>
      </c>
      <c r="C277" s="1">
        <f t="shared" ca="1" si="48"/>
        <v>62900</v>
      </c>
      <c r="D277" s="1">
        <f t="shared" ca="1" si="52"/>
        <v>1</v>
      </c>
      <c r="E277" s="1">
        <f t="shared" ca="1" si="53"/>
        <v>64</v>
      </c>
      <c r="F277" s="1">
        <f t="shared" ca="1" si="54"/>
        <v>1</v>
      </c>
      <c r="G277" s="1">
        <f t="shared" ca="1" si="55"/>
        <v>1</v>
      </c>
      <c r="H277" s="1">
        <f t="shared" ca="1" si="49"/>
        <v>1</v>
      </c>
      <c r="I277" s="1">
        <f t="shared" ca="1" si="56"/>
        <v>1</v>
      </c>
      <c r="J277" s="1">
        <f t="shared" ca="1" si="57"/>
        <v>1</v>
      </c>
      <c r="K277" s="1">
        <f t="shared" ca="1" si="58"/>
        <v>5.8657842771026152</v>
      </c>
      <c r="L277" s="1">
        <f t="shared" ca="1" si="59"/>
        <v>6</v>
      </c>
      <c r="M277" s="1"/>
      <c r="N277" s="1"/>
    </row>
    <row r="278" spans="1:14" x14ac:dyDescent="0.2">
      <c r="A278" s="1">
        <f t="shared" ca="1" si="50"/>
        <v>0</v>
      </c>
      <c r="B278" s="1">
        <f t="shared" ca="1" si="51"/>
        <v>17919</v>
      </c>
      <c r="C278" s="1">
        <f t="shared" ca="1" si="48"/>
        <v>18460</v>
      </c>
      <c r="D278" s="1">
        <f t="shared" ca="1" si="52"/>
        <v>0</v>
      </c>
      <c r="E278" s="1">
        <f t="shared" ca="1" si="53"/>
        <v>37</v>
      </c>
      <c r="F278" s="1">
        <f t="shared" ca="1" si="54"/>
        <v>0</v>
      </c>
      <c r="G278" s="1">
        <f t="shared" ca="1" si="55"/>
        <v>1</v>
      </c>
      <c r="H278" s="1">
        <f t="shared" ca="1" si="49"/>
        <v>0</v>
      </c>
      <c r="I278" s="1">
        <f t="shared" ca="1" si="56"/>
        <v>1</v>
      </c>
      <c r="J278" s="1">
        <f t="shared" ca="1" si="57"/>
        <v>0</v>
      </c>
      <c r="K278" s="1">
        <f t="shared" ca="1" si="58"/>
        <v>1.5852794341558316</v>
      </c>
      <c r="L278" s="1">
        <f t="shared" ca="1" si="59"/>
        <v>6</v>
      </c>
      <c r="M278" s="1"/>
      <c r="N278" s="1"/>
    </row>
    <row r="279" spans="1:14" x14ac:dyDescent="0.2">
      <c r="A279" s="1">
        <f t="shared" ca="1" si="50"/>
        <v>1</v>
      </c>
      <c r="B279" s="1">
        <f t="shared" ca="1" si="51"/>
        <v>19495</v>
      </c>
      <c r="C279" s="1">
        <f t="shared" ca="1" si="48"/>
        <v>55148</v>
      </c>
      <c r="D279" s="1">
        <f t="shared" ca="1" si="52"/>
        <v>2</v>
      </c>
      <c r="E279" s="1">
        <f t="shared" ca="1" si="53"/>
        <v>45</v>
      </c>
      <c r="F279" s="1">
        <f t="shared" ca="1" si="54"/>
        <v>1</v>
      </c>
      <c r="G279" s="1">
        <f t="shared" ca="1" si="55"/>
        <v>1</v>
      </c>
      <c r="H279" s="1">
        <f t="shared" ca="1" si="49"/>
        <v>1</v>
      </c>
      <c r="I279" s="1">
        <f t="shared" ca="1" si="56"/>
        <v>0</v>
      </c>
      <c r="J279" s="1">
        <f t="shared" ca="1" si="57"/>
        <v>0</v>
      </c>
      <c r="K279" s="1">
        <f t="shared" ca="1" si="58"/>
        <v>6.4962519221880815</v>
      </c>
      <c r="L279" s="1">
        <f t="shared" ca="1" si="59"/>
        <v>10</v>
      </c>
      <c r="M279" s="1"/>
      <c r="N279" s="1"/>
    </row>
    <row r="280" spans="1:14" x14ac:dyDescent="0.2">
      <c r="A280" s="1">
        <f t="shared" ca="1" si="50"/>
        <v>0</v>
      </c>
      <c r="B280" s="1">
        <f t="shared" ca="1" si="51"/>
        <v>15218</v>
      </c>
      <c r="C280" s="1">
        <f t="shared" ca="1" si="48"/>
        <v>9609</v>
      </c>
      <c r="D280" s="1">
        <f t="shared" ca="1" si="52"/>
        <v>0</v>
      </c>
      <c r="E280" s="1">
        <f t="shared" ca="1" si="53"/>
        <v>22</v>
      </c>
      <c r="F280" s="1">
        <f t="shared" ca="1" si="54"/>
        <v>0</v>
      </c>
      <c r="G280" s="1">
        <f t="shared" ca="1" si="55"/>
        <v>0</v>
      </c>
      <c r="H280" s="1">
        <f t="shared" ca="1" si="49"/>
        <v>0</v>
      </c>
      <c r="I280" s="1">
        <f t="shared" ca="1" si="56"/>
        <v>0</v>
      </c>
      <c r="J280" s="1">
        <f t="shared" ca="1" si="57"/>
        <v>0</v>
      </c>
      <c r="K280" s="1">
        <f t="shared" ca="1" si="58"/>
        <v>-2.0897019669135095</v>
      </c>
      <c r="L280" s="1">
        <f t="shared" ca="1" si="59"/>
        <v>4</v>
      </c>
      <c r="M280" s="1"/>
      <c r="N280" s="1"/>
    </row>
    <row r="281" spans="1:14" x14ac:dyDescent="0.2">
      <c r="A281" s="1">
        <f t="shared" ca="1" si="50"/>
        <v>1</v>
      </c>
      <c r="B281" s="1">
        <f t="shared" ca="1" si="51"/>
        <v>14157</v>
      </c>
      <c r="C281" s="1">
        <f t="shared" ca="1" si="48"/>
        <v>56979</v>
      </c>
      <c r="D281" s="1">
        <f t="shared" ca="1" si="52"/>
        <v>1</v>
      </c>
      <c r="E281" s="1">
        <f t="shared" ca="1" si="53"/>
        <v>54</v>
      </c>
      <c r="F281" s="1">
        <f t="shared" ca="1" si="54"/>
        <v>1</v>
      </c>
      <c r="G281" s="1">
        <f t="shared" ca="1" si="55"/>
        <v>1</v>
      </c>
      <c r="H281" s="1">
        <f t="shared" ca="1" si="49"/>
        <v>1</v>
      </c>
      <c r="I281" s="1">
        <f t="shared" ca="1" si="56"/>
        <v>1</v>
      </c>
      <c r="J281" s="1">
        <f t="shared" ca="1" si="57"/>
        <v>1</v>
      </c>
      <c r="K281" s="1">
        <f t="shared" ca="1" si="58"/>
        <v>5.5282935765679442</v>
      </c>
      <c r="L281" s="1">
        <f t="shared" ca="1" si="59"/>
        <v>5</v>
      </c>
      <c r="M281" s="1"/>
      <c r="N281" s="1"/>
    </row>
    <row r="282" spans="1:14" x14ac:dyDescent="0.2">
      <c r="A282" s="1">
        <f t="shared" ca="1" si="50"/>
        <v>1</v>
      </c>
      <c r="B282" s="1">
        <f t="shared" ca="1" si="51"/>
        <v>19282</v>
      </c>
      <c r="C282" s="1">
        <f t="shared" ca="1" si="48"/>
        <v>63541</v>
      </c>
      <c r="D282" s="1">
        <f t="shared" ca="1" si="52"/>
        <v>1</v>
      </c>
      <c r="E282" s="1">
        <f t="shared" ca="1" si="53"/>
        <v>62</v>
      </c>
      <c r="F282" s="1">
        <f t="shared" ca="1" si="54"/>
        <v>1</v>
      </c>
      <c r="G282" s="1">
        <f t="shared" ca="1" si="55"/>
        <v>1</v>
      </c>
      <c r="H282" s="1">
        <f t="shared" ca="1" si="49"/>
        <v>1</v>
      </c>
      <c r="I282" s="1">
        <f t="shared" ca="1" si="56"/>
        <v>1</v>
      </c>
      <c r="J282" s="1">
        <f t="shared" ca="1" si="57"/>
        <v>1</v>
      </c>
      <c r="K282" s="1">
        <f t="shared" ca="1" si="58"/>
        <v>4.8533121754986031</v>
      </c>
      <c r="L282" s="1">
        <f t="shared" ca="1" si="59"/>
        <v>3</v>
      </c>
      <c r="M282" s="1"/>
      <c r="N282" s="1"/>
    </row>
    <row r="283" spans="1:14" x14ac:dyDescent="0.2">
      <c r="A283" s="1">
        <f t="shared" ca="1" si="50"/>
        <v>0</v>
      </c>
      <c r="B283" s="1">
        <f t="shared" ca="1" si="51"/>
        <v>16080</v>
      </c>
      <c r="C283" s="1">
        <f t="shared" ca="1" si="48"/>
        <v>28040</v>
      </c>
      <c r="D283" s="1">
        <f t="shared" ca="1" si="52"/>
        <v>0</v>
      </c>
      <c r="E283" s="1">
        <f t="shared" ca="1" si="53"/>
        <v>58</v>
      </c>
      <c r="F283" s="1">
        <f t="shared" ca="1" si="54"/>
        <v>0</v>
      </c>
      <c r="G283" s="1">
        <f t="shared" ca="1" si="55"/>
        <v>1</v>
      </c>
      <c r="H283" s="1">
        <f t="shared" ca="1" si="49"/>
        <v>0</v>
      </c>
      <c r="I283" s="1">
        <f t="shared" ca="1" si="56"/>
        <v>1</v>
      </c>
      <c r="J283" s="1">
        <f t="shared" ca="1" si="57"/>
        <v>1</v>
      </c>
      <c r="K283" s="1">
        <f t="shared" ca="1" si="58"/>
        <v>2.2477887336211611</v>
      </c>
      <c r="L283" s="1">
        <f t="shared" ca="1" si="59"/>
        <v>5</v>
      </c>
      <c r="M283" s="1"/>
      <c r="N283" s="1"/>
    </row>
    <row r="284" spans="1:14" x14ac:dyDescent="0.2">
      <c r="A284" s="1">
        <f t="shared" ca="1" si="50"/>
        <v>1</v>
      </c>
      <c r="B284" s="1">
        <f t="shared" ca="1" si="51"/>
        <v>26148</v>
      </c>
      <c r="C284" s="1">
        <f t="shared" ca="1" si="48"/>
        <v>51474</v>
      </c>
      <c r="D284" s="1">
        <f t="shared" ca="1" si="52"/>
        <v>2</v>
      </c>
      <c r="E284" s="1">
        <f t="shared" ca="1" si="53"/>
        <v>31</v>
      </c>
      <c r="F284" s="1">
        <f t="shared" ca="1" si="54"/>
        <v>1</v>
      </c>
      <c r="G284" s="1">
        <f t="shared" ca="1" si="55"/>
        <v>1</v>
      </c>
      <c r="H284" s="1">
        <f t="shared" ca="1" si="49"/>
        <v>1</v>
      </c>
      <c r="I284" s="1">
        <f t="shared" ca="1" si="56"/>
        <v>1</v>
      </c>
      <c r="J284" s="1">
        <f t="shared" ca="1" si="57"/>
        <v>0</v>
      </c>
      <c r="K284" s="1">
        <f t="shared" ca="1" si="58"/>
        <v>4.4588356173760459</v>
      </c>
      <c r="L284" s="1">
        <f t="shared" ca="1" si="59"/>
        <v>1</v>
      </c>
      <c r="M284" s="1"/>
      <c r="N284" s="1"/>
    </row>
    <row r="285" spans="1:14" x14ac:dyDescent="0.2">
      <c r="A285" s="1">
        <f t="shared" ca="1" si="50"/>
        <v>1</v>
      </c>
      <c r="B285" s="1">
        <f t="shared" ca="1" si="51"/>
        <v>14755</v>
      </c>
      <c r="C285" s="1">
        <f t="shared" ca="1" si="48"/>
        <v>59778</v>
      </c>
      <c r="D285" s="1">
        <f t="shared" ca="1" si="52"/>
        <v>1</v>
      </c>
      <c r="E285" s="1">
        <f t="shared" ca="1" si="53"/>
        <v>59</v>
      </c>
      <c r="F285" s="1">
        <f t="shared" ca="1" si="54"/>
        <v>1</v>
      </c>
      <c r="G285" s="1">
        <f t="shared" ca="1" si="55"/>
        <v>1</v>
      </c>
      <c r="H285" s="1">
        <f t="shared" ca="1" si="49"/>
        <v>1</v>
      </c>
      <c r="I285" s="1">
        <f t="shared" ca="1" si="56"/>
        <v>0</v>
      </c>
      <c r="J285" s="1">
        <f t="shared" ca="1" si="57"/>
        <v>1</v>
      </c>
      <c r="K285" s="1">
        <f t="shared" ca="1" si="58"/>
        <v>5.2032749776372853</v>
      </c>
      <c r="L285" s="1">
        <f t="shared" ca="1" si="59"/>
        <v>7</v>
      </c>
      <c r="M285" s="1"/>
      <c r="N285" s="1"/>
    </row>
    <row r="286" spans="1:14" x14ac:dyDescent="0.2">
      <c r="A286" s="1">
        <f t="shared" ca="1" si="50"/>
        <v>1</v>
      </c>
      <c r="B286" s="1">
        <f t="shared" ca="1" si="51"/>
        <v>17135</v>
      </c>
      <c r="C286" s="1">
        <f t="shared" ca="1" si="48"/>
        <v>42468</v>
      </c>
      <c r="D286" s="1">
        <f t="shared" ca="1" si="52"/>
        <v>1</v>
      </c>
      <c r="E286" s="1">
        <f t="shared" ca="1" si="53"/>
        <v>22</v>
      </c>
      <c r="F286" s="1">
        <f t="shared" ca="1" si="54"/>
        <v>1</v>
      </c>
      <c r="G286" s="1">
        <f t="shared" ca="1" si="55"/>
        <v>0</v>
      </c>
      <c r="H286" s="1">
        <f t="shared" ca="1" si="49"/>
        <v>1</v>
      </c>
      <c r="I286" s="1">
        <f t="shared" ca="1" si="56"/>
        <v>1</v>
      </c>
      <c r="J286" s="1">
        <f t="shared" ca="1" si="57"/>
        <v>0</v>
      </c>
      <c r="K286" s="1">
        <f t="shared" ca="1" si="58"/>
        <v>2.5282935765679446</v>
      </c>
      <c r="L286" s="1">
        <f t="shared" ca="1" si="59"/>
        <v>5</v>
      </c>
      <c r="M286" s="1"/>
      <c r="N286" s="1"/>
    </row>
    <row r="287" spans="1:14" x14ac:dyDescent="0.2">
      <c r="A287" s="1">
        <f t="shared" ca="1" si="50"/>
        <v>1</v>
      </c>
      <c r="B287" s="1">
        <f t="shared" ca="1" si="51"/>
        <v>22308</v>
      </c>
      <c r="C287" s="1">
        <f t="shared" ca="1" si="48"/>
        <v>65554</v>
      </c>
      <c r="D287" s="1">
        <f t="shared" ca="1" si="52"/>
        <v>2</v>
      </c>
      <c r="E287" s="1">
        <f t="shared" ca="1" si="53"/>
        <v>63</v>
      </c>
      <c r="F287" s="1">
        <f t="shared" ca="1" si="54"/>
        <v>1</v>
      </c>
      <c r="G287" s="1">
        <f t="shared" ca="1" si="55"/>
        <v>1</v>
      </c>
      <c r="H287" s="1">
        <f t="shared" ca="1" si="49"/>
        <v>1</v>
      </c>
      <c r="I287" s="1">
        <f t="shared" ca="1" si="56"/>
        <v>1</v>
      </c>
      <c r="J287" s="1">
        <f t="shared" ca="1" si="57"/>
        <v>1</v>
      </c>
      <c r="K287" s="1">
        <f t="shared" ca="1" si="58"/>
        <v>5.4588356173760459</v>
      </c>
      <c r="L287" s="1">
        <f t="shared" ca="1" si="59"/>
        <v>1</v>
      </c>
      <c r="M287" s="1"/>
      <c r="N287" s="1"/>
    </row>
    <row r="288" spans="1:14" x14ac:dyDescent="0.2">
      <c r="A288" s="1">
        <f t="shared" ca="1" si="50"/>
        <v>1</v>
      </c>
      <c r="B288" s="1">
        <f t="shared" ca="1" si="51"/>
        <v>22243</v>
      </c>
      <c r="C288" s="1">
        <f t="shared" ca="1" si="48"/>
        <v>61522</v>
      </c>
      <c r="D288" s="1">
        <f t="shared" ca="1" si="52"/>
        <v>2</v>
      </c>
      <c r="E288" s="1">
        <f t="shared" ca="1" si="53"/>
        <v>55</v>
      </c>
      <c r="F288" s="1">
        <f t="shared" ca="1" si="54"/>
        <v>1</v>
      </c>
      <c r="G288" s="1">
        <f t="shared" ca="1" si="55"/>
        <v>1</v>
      </c>
      <c r="H288" s="1">
        <f t="shared" ca="1" si="49"/>
        <v>1</v>
      </c>
      <c r="I288" s="1">
        <f t="shared" ca="1" si="56"/>
        <v>1</v>
      </c>
      <c r="J288" s="1">
        <f t="shared" ca="1" si="57"/>
        <v>1</v>
      </c>
      <c r="K288" s="1">
        <f t="shared" ca="1" si="58"/>
        <v>7.8212705211187403</v>
      </c>
      <c r="L288" s="1">
        <f t="shared" ca="1" si="59"/>
        <v>8</v>
      </c>
      <c r="M288" s="1"/>
      <c r="N288" s="1"/>
    </row>
    <row r="289" spans="1:14" x14ac:dyDescent="0.2">
      <c r="A289" s="1">
        <f t="shared" ca="1" si="50"/>
        <v>1</v>
      </c>
      <c r="B289" s="1">
        <f t="shared" ca="1" si="51"/>
        <v>23317</v>
      </c>
      <c r="C289" s="1">
        <f t="shared" ca="1" si="48"/>
        <v>55059</v>
      </c>
      <c r="D289" s="1">
        <f t="shared" ca="1" si="52"/>
        <v>2</v>
      </c>
      <c r="E289" s="1">
        <f t="shared" ca="1" si="53"/>
        <v>41</v>
      </c>
      <c r="F289" s="1">
        <f t="shared" ca="1" si="54"/>
        <v>1</v>
      </c>
      <c r="G289" s="1">
        <f t="shared" ca="1" si="55"/>
        <v>1</v>
      </c>
      <c r="H289" s="1">
        <f t="shared" ca="1" si="49"/>
        <v>1</v>
      </c>
      <c r="I289" s="1">
        <f t="shared" ca="1" si="56"/>
        <v>0</v>
      </c>
      <c r="J289" s="1">
        <f t="shared" ca="1" si="57"/>
        <v>0</v>
      </c>
      <c r="K289" s="1">
        <f t="shared" ca="1" si="58"/>
        <v>6.1587612216534104</v>
      </c>
      <c r="L289" s="1">
        <f t="shared" ca="1" si="59"/>
        <v>9</v>
      </c>
      <c r="M289" s="1"/>
      <c r="N289" s="1"/>
    </row>
    <row r="290" spans="1:14" x14ac:dyDescent="0.2">
      <c r="A290" s="1">
        <f t="shared" ca="1" si="50"/>
        <v>1</v>
      </c>
      <c r="B290" s="1">
        <f t="shared" ca="1" si="51"/>
        <v>15803</v>
      </c>
      <c r="C290" s="1">
        <f t="shared" ca="1" si="48"/>
        <v>58302</v>
      </c>
      <c r="D290" s="1">
        <f t="shared" ca="1" si="52"/>
        <v>1</v>
      </c>
      <c r="E290" s="1">
        <f t="shared" ca="1" si="53"/>
        <v>55</v>
      </c>
      <c r="F290" s="1">
        <f t="shared" ca="1" si="54"/>
        <v>1</v>
      </c>
      <c r="G290" s="1">
        <f t="shared" ca="1" si="55"/>
        <v>1</v>
      </c>
      <c r="H290" s="1">
        <f t="shared" ca="1" si="49"/>
        <v>1</v>
      </c>
      <c r="I290" s="1">
        <f t="shared" ca="1" si="56"/>
        <v>0</v>
      </c>
      <c r="J290" s="1">
        <f t="shared" ca="1" si="57"/>
        <v>1</v>
      </c>
      <c r="K290" s="1">
        <f t="shared" ca="1" si="58"/>
        <v>3.5158214749639329</v>
      </c>
      <c r="L290" s="1">
        <f t="shared" ca="1" si="59"/>
        <v>2</v>
      </c>
      <c r="M290" s="1"/>
      <c r="N290" s="1"/>
    </row>
    <row r="291" spans="1:14" x14ac:dyDescent="0.2">
      <c r="A291" s="1">
        <f t="shared" ca="1" si="50"/>
        <v>1</v>
      </c>
      <c r="B291" s="1">
        <f t="shared" ca="1" si="51"/>
        <v>25218</v>
      </c>
      <c r="C291" s="1">
        <f t="shared" ca="1" si="48"/>
        <v>58509</v>
      </c>
      <c r="D291" s="1">
        <f t="shared" ca="1" si="52"/>
        <v>2</v>
      </c>
      <c r="E291" s="1">
        <f t="shared" ca="1" si="53"/>
        <v>46</v>
      </c>
      <c r="F291" s="1">
        <f t="shared" ca="1" si="54"/>
        <v>1</v>
      </c>
      <c r="G291" s="1">
        <f t="shared" ca="1" si="55"/>
        <v>1</v>
      </c>
      <c r="H291" s="1">
        <f t="shared" ca="1" si="49"/>
        <v>1</v>
      </c>
      <c r="I291" s="1">
        <f t="shared" ca="1" si="56"/>
        <v>1</v>
      </c>
      <c r="J291" s="1">
        <f t="shared" ca="1" si="57"/>
        <v>1</v>
      </c>
      <c r="K291" s="1">
        <f t="shared" ca="1" si="58"/>
        <v>6.133817018445388</v>
      </c>
      <c r="L291" s="1">
        <f t="shared" ca="1" si="59"/>
        <v>3</v>
      </c>
      <c r="M291" s="1"/>
      <c r="N291" s="1"/>
    </row>
    <row r="292" spans="1:14" x14ac:dyDescent="0.2">
      <c r="A292" s="1">
        <f t="shared" ca="1" si="50"/>
        <v>2</v>
      </c>
      <c r="B292" s="1">
        <f t="shared" ca="1" si="51"/>
        <v>23198</v>
      </c>
      <c r="C292" s="1">
        <f t="shared" ca="1" si="48"/>
        <v>97399</v>
      </c>
      <c r="D292" s="1">
        <f t="shared" ca="1" si="52"/>
        <v>2</v>
      </c>
      <c r="E292" s="1">
        <f t="shared" ca="1" si="53"/>
        <v>62</v>
      </c>
      <c r="F292" s="1">
        <f t="shared" ca="1" si="54"/>
        <v>1</v>
      </c>
      <c r="G292" s="1">
        <f t="shared" ca="1" si="55"/>
        <v>1</v>
      </c>
      <c r="H292" s="1">
        <f t="shared" ca="1" si="49"/>
        <v>1</v>
      </c>
      <c r="I292" s="1">
        <f t="shared" ca="1" si="56"/>
        <v>1</v>
      </c>
      <c r="J292" s="1">
        <f t="shared" ca="1" si="57"/>
        <v>1</v>
      </c>
      <c r="K292" s="1">
        <f t="shared" ca="1" si="58"/>
        <v>6.4713077189800581</v>
      </c>
      <c r="L292" s="1">
        <f t="shared" ca="1" si="59"/>
        <v>4</v>
      </c>
      <c r="M292" s="1"/>
      <c r="N292" s="1"/>
    </row>
    <row r="293" spans="1:14" x14ac:dyDescent="0.2">
      <c r="A293" s="1">
        <f t="shared" ca="1" si="50"/>
        <v>1</v>
      </c>
      <c r="B293" s="1">
        <f t="shared" ca="1" si="51"/>
        <v>20447</v>
      </c>
      <c r="C293" s="1">
        <f t="shared" ca="1" si="48"/>
        <v>50124</v>
      </c>
      <c r="D293" s="1">
        <f t="shared" ca="1" si="52"/>
        <v>2</v>
      </c>
      <c r="E293" s="1">
        <f t="shared" ca="1" si="53"/>
        <v>34</v>
      </c>
      <c r="F293" s="1">
        <f t="shared" ca="1" si="54"/>
        <v>1</v>
      </c>
      <c r="G293" s="1">
        <f t="shared" ca="1" si="55"/>
        <v>1</v>
      </c>
      <c r="H293" s="1">
        <f t="shared" ca="1" si="49"/>
        <v>1</v>
      </c>
      <c r="I293" s="1">
        <f t="shared" ca="1" si="56"/>
        <v>0</v>
      </c>
      <c r="J293" s="1">
        <f t="shared" ca="1" si="57"/>
        <v>0</v>
      </c>
      <c r="K293" s="1">
        <f t="shared" ca="1" si="58"/>
        <v>5.4837798205840702</v>
      </c>
      <c r="L293" s="1">
        <f t="shared" ca="1" si="59"/>
        <v>7</v>
      </c>
      <c r="M293" s="1"/>
      <c r="N293" s="1"/>
    </row>
    <row r="294" spans="1:14" x14ac:dyDescent="0.2">
      <c r="A294" s="1">
        <f t="shared" ca="1" si="50"/>
        <v>1</v>
      </c>
      <c r="B294" s="1">
        <f t="shared" ca="1" si="51"/>
        <v>23452</v>
      </c>
      <c r="C294" s="1">
        <f t="shared" ca="1" si="48"/>
        <v>65626</v>
      </c>
      <c r="D294" s="1">
        <f t="shared" ca="1" si="52"/>
        <v>2</v>
      </c>
      <c r="E294" s="1">
        <f t="shared" ca="1" si="53"/>
        <v>62</v>
      </c>
      <c r="F294" s="1">
        <f t="shared" ca="1" si="54"/>
        <v>1</v>
      </c>
      <c r="G294" s="1">
        <f t="shared" ca="1" si="55"/>
        <v>1</v>
      </c>
      <c r="H294" s="1">
        <f t="shared" ca="1" si="49"/>
        <v>1</v>
      </c>
      <c r="I294" s="1">
        <f t="shared" ca="1" si="56"/>
        <v>0</v>
      </c>
      <c r="J294" s="1">
        <f t="shared" ca="1" si="57"/>
        <v>1</v>
      </c>
      <c r="K294" s="1">
        <f t="shared" ca="1" si="58"/>
        <v>5.133817018445388</v>
      </c>
      <c r="L294" s="1">
        <f t="shared" ca="1" si="59"/>
        <v>3</v>
      </c>
      <c r="M294" s="1"/>
      <c r="N294" s="1"/>
    </row>
    <row r="295" spans="1:14" x14ac:dyDescent="0.2">
      <c r="A295" s="1">
        <f t="shared" ca="1" si="50"/>
        <v>1</v>
      </c>
      <c r="B295" s="1">
        <f t="shared" ca="1" si="51"/>
        <v>21965</v>
      </c>
      <c r="C295" s="1">
        <f t="shared" ca="1" si="48"/>
        <v>60383</v>
      </c>
      <c r="D295" s="1">
        <f t="shared" ca="1" si="52"/>
        <v>2</v>
      </c>
      <c r="E295" s="1">
        <f t="shared" ca="1" si="53"/>
        <v>53</v>
      </c>
      <c r="F295" s="1">
        <f t="shared" ca="1" si="54"/>
        <v>1</v>
      </c>
      <c r="G295" s="1">
        <f t="shared" ca="1" si="55"/>
        <v>1</v>
      </c>
      <c r="H295" s="1">
        <f t="shared" ca="1" si="49"/>
        <v>1</v>
      </c>
      <c r="I295" s="1">
        <f t="shared" ca="1" si="56"/>
        <v>1</v>
      </c>
      <c r="J295" s="1">
        <f t="shared" ca="1" si="57"/>
        <v>1</v>
      </c>
      <c r="K295" s="1">
        <f t="shared" ca="1" si="58"/>
        <v>6.8087984195147282</v>
      </c>
      <c r="L295" s="1">
        <f t="shared" ca="1" si="59"/>
        <v>5</v>
      </c>
      <c r="M295" s="1"/>
      <c r="N295" s="1"/>
    </row>
    <row r="296" spans="1:14" x14ac:dyDescent="0.2">
      <c r="A296" s="1">
        <f t="shared" ca="1" si="50"/>
        <v>1</v>
      </c>
      <c r="B296" s="1">
        <f t="shared" ca="1" si="51"/>
        <v>18647</v>
      </c>
      <c r="C296" s="1">
        <f t="shared" ca="1" si="48"/>
        <v>43724</v>
      </c>
      <c r="D296" s="1">
        <f t="shared" ca="1" si="52"/>
        <v>1</v>
      </c>
      <c r="E296" s="1">
        <f t="shared" ca="1" si="53"/>
        <v>23</v>
      </c>
      <c r="F296" s="1">
        <f t="shared" ca="1" si="54"/>
        <v>1</v>
      </c>
      <c r="G296" s="1">
        <f t="shared" ca="1" si="55"/>
        <v>0</v>
      </c>
      <c r="H296" s="1">
        <f t="shared" ca="1" si="49"/>
        <v>1</v>
      </c>
      <c r="I296" s="1">
        <f t="shared" ca="1" si="56"/>
        <v>0</v>
      </c>
      <c r="J296" s="1">
        <f t="shared" ca="1" si="57"/>
        <v>0</v>
      </c>
      <c r="K296" s="1">
        <f t="shared" ca="1" si="58"/>
        <v>1.8657842771026154</v>
      </c>
      <c r="L296" s="1">
        <f t="shared" ca="1" si="59"/>
        <v>6</v>
      </c>
      <c r="M296" s="1"/>
      <c r="N296" s="1"/>
    </row>
    <row r="297" spans="1:14" x14ac:dyDescent="0.2">
      <c r="A297" s="1">
        <f t="shared" ca="1" si="50"/>
        <v>1</v>
      </c>
      <c r="B297" s="1">
        <f t="shared" ca="1" si="51"/>
        <v>13157</v>
      </c>
      <c r="C297" s="1">
        <f t="shared" ca="1" si="48"/>
        <v>59979</v>
      </c>
      <c r="D297" s="1">
        <f t="shared" ca="1" si="52"/>
        <v>1</v>
      </c>
      <c r="E297" s="1">
        <f t="shared" ca="1" si="53"/>
        <v>61</v>
      </c>
      <c r="F297" s="1">
        <f t="shared" ca="1" si="54"/>
        <v>1</v>
      </c>
      <c r="G297" s="1">
        <f t="shared" ca="1" si="55"/>
        <v>1</v>
      </c>
      <c r="H297" s="1">
        <f t="shared" ca="1" si="49"/>
        <v>1</v>
      </c>
      <c r="I297" s="1">
        <f t="shared" ca="1" si="56"/>
        <v>1</v>
      </c>
      <c r="J297" s="1">
        <f t="shared" ca="1" si="57"/>
        <v>1</v>
      </c>
      <c r="K297" s="1">
        <f t="shared" ca="1" si="58"/>
        <v>3.8408400738945918</v>
      </c>
      <c r="L297" s="1">
        <f t="shared" ca="1" si="59"/>
        <v>0</v>
      </c>
      <c r="M297" s="1"/>
      <c r="N297" s="1"/>
    </row>
    <row r="298" spans="1:14" x14ac:dyDescent="0.2">
      <c r="A298" s="1">
        <f t="shared" ca="1" si="50"/>
        <v>1</v>
      </c>
      <c r="B298" s="1">
        <f t="shared" ca="1" si="51"/>
        <v>19374</v>
      </c>
      <c r="C298" s="1">
        <f t="shared" ca="1" si="48"/>
        <v>46587</v>
      </c>
      <c r="D298" s="1">
        <f t="shared" ca="1" si="52"/>
        <v>2</v>
      </c>
      <c r="E298" s="1">
        <f t="shared" ca="1" si="53"/>
        <v>28</v>
      </c>
      <c r="F298" s="1">
        <f t="shared" ca="1" si="54"/>
        <v>1</v>
      </c>
      <c r="G298" s="1">
        <f t="shared" ca="1" si="55"/>
        <v>0</v>
      </c>
      <c r="H298" s="1">
        <f t="shared" ca="1" si="49"/>
        <v>1</v>
      </c>
      <c r="I298" s="1">
        <f t="shared" ca="1" si="56"/>
        <v>0</v>
      </c>
      <c r="J298" s="1">
        <f t="shared" ca="1" si="57"/>
        <v>0</v>
      </c>
      <c r="K298" s="1">
        <f t="shared" ca="1" si="58"/>
        <v>1.4588356173760464</v>
      </c>
      <c r="L298" s="1">
        <f t="shared" ca="1" si="59"/>
        <v>1</v>
      </c>
      <c r="M298" s="1"/>
      <c r="N298" s="1"/>
    </row>
    <row r="299" spans="1:14" x14ac:dyDescent="0.2">
      <c r="A299" s="1">
        <f t="shared" ca="1" si="50"/>
        <v>1</v>
      </c>
      <c r="B299" s="1">
        <f t="shared" ca="1" si="51"/>
        <v>13742</v>
      </c>
      <c r="C299" s="1">
        <f t="shared" ca="1" si="48"/>
        <v>60771</v>
      </c>
      <c r="D299" s="1">
        <f t="shared" ca="1" si="52"/>
        <v>1</v>
      </c>
      <c r="E299" s="1">
        <f t="shared" ca="1" si="53"/>
        <v>62</v>
      </c>
      <c r="F299" s="1">
        <f t="shared" ca="1" si="54"/>
        <v>1</v>
      </c>
      <c r="G299" s="1">
        <f t="shared" ca="1" si="55"/>
        <v>1</v>
      </c>
      <c r="H299" s="1">
        <f t="shared" ca="1" si="49"/>
        <v>1</v>
      </c>
      <c r="I299" s="1">
        <f t="shared" ca="1" si="56"/>
        <v>1</v>
      </c>
      <c r="J299" s="1">
        <f t="shared" ca="1" si="57"/>
        <v>1</v>
      </c>
      <c r="K299" s="1">
        <f t="shared" ca="1" si="58"/>
        <v>3.8408400738945918</v>
      </c>
      <c r="L299" s="1">
        <f t="shared" ca="1" si="59"/>
        <v>0</v>
      </c>
      <c r="M299" s="1"/>
      <c r="N299" s="1"/>
    </row>
    <row r="300" spans="1:14" x14ac:dyDescent="0.2">
      <c r="A300" s="1">
        <f t="shared" ca="1" si="50"/>
        <v>0</v>
      </c>
      <c r="B300" s="1">
        <f t="shared" ca="1" si="51"/>
        <v>18912</v>
      </c>
      <c r="C300" s="1">
        <f t="shared" ca="1" si="48"/>
        <v>24956</v>
      </c>
      <c r="D300" s="1">
        <f t="shared" ca="1" si="52"/>
        <v>0</v>
      </c>
      <c r="E300" s="1">
        <f t="shared" ca="1" si="53"/>
        <v>49</v>
      </c>
      <c r="F300" s="1">
        <f t="shared" ca="1" si="54"/>
        <v>0</v>
      </c>
      <c r="G300" s="1">
        <f t="shared" ca="1" si="55"/>
        <v>1</v>
      </c>
      <c r="H300" s="1">
        <f t="shared" ca="1" si="49"/>
        <v>0</v>
      </c>
      <c r="I300" s="1">
        <f t="shared" ca="1" si="56"/>
        <v>0</v>
      </c>
      <c r="J300" s="1">
        <f t="shared" ca="1" si="57"/>
        <v>1</v>
      </c>
      <c r="K300" s="1">
        <f t="shared" ca="1" si="58"/>
        <v>1.9227701346905022</v>
      </c>
      <c r="L300" s="1">
        <f t="shared" ca="1" si="59"/>
        <v>7</v>
      </c>
      <c r="M300" s="1"/>
      <c r="N300" s="1"/>
    </row>
    <row r="301" spans="1:14" x14ac:dyDescent="0.2">
      <c r="A301" s="1">
        <f t="shared" ca="1" si="50"/>
        <v>1</v>
      </c>
      <c r="B301" s="1">
        <f t="shared" ca="1" si="51"/>
        <v>18474</v>
      </c>
      <c r="C301" s="1">
        <f t="shared" ca="1" si="48"/>
        <v>54137</v>
      </c>
      <c r="D301" s="1">
        <f t="shared" ca="1" si="52"/>
        <v>1</v>
      </c>
      <c r="E301" s="1">
        <f t="shared" ca="1" si="53"/>
        <v>44</v>
      </c>
      <c r="F301" s="1">
        <f t="shared" ca="1" si="54"/>
        <v>1</v>
      </c>
      <c r="G301" s="1">
        <f t="shared" ca="1" si="55"/>
        <v>1</v>
      </c>
      <c r="H301" s="1">
        <f t="shared" ca="1" si="49"/>
        <v>1</v>
      </c>
      <c r="I301" s="1">
        <f t="shared" ca="1" si="56"/>
        <v>1</v>
      </c>
      <c r="J301" s="1">
        <f t="shared" ca="1" si="57"/>
        <v>0</v>
      </c>
      <c r="K301" s="1">
        <f t="shared" ca="1" si="58"/>
        <v>6.2157470792412974</v>
      </c>
      <c r="L301" s="1">
        <f t="shared" ca="1" si="59"/>
        <v>10</v>
      </c>
      <c r="M301" s="1"/>
      <c r="N301" s="1"/>
    </row>
    <row r="302" spans="1:14" x14ac:dyDescent="0.2">
      <c r="A302" s="1">
        <f t="shared" ca="1" si="50"/>
        <v>1</v>
      </c>
      <c r="B302" s="1">
        <f t="shared" ca="1" si="51"/>
        <v>16461</v>
      </c>
      <c r="C302" s="1">
        <f t="shared" ca="1" si="48"/>
        <v>48631</v>
      </c>
      <c r="D302" s="1">
        <f t="shared" ca="1" si="52"/>
        <v>1</v>
      </c>
      <c r="E302" s="1">
        <f t="shared" ca="1" si="53"/>
        <v>35</v>
      </c>
      <c r="F302" s="1">
        <f t="shared" ca="1" si="54"/>
        <v>1</v>
      </c>
      <c r="G302" s="1">
        <f t="shared" ca="1" si="55"/>
        <v>1</v>
      </c>
      <c r="H302" s="1">
        <f t="shared" ca="1" si="49"/>
        <v>1</v>
      </c>
      <c r="I302" s="1">
        <f t="shared" ca="1" si="56"/>
        <v>1</v>
      </c>
      <c r="J302" s="1">
        <f t="shared" ca="1" si="57"/>
        <v>0</v>
      </c>
      <c r="K302" s="1">
        <f t="shared" ca="1" si="58"/>
        <v>4.8657842771026152</v>
      </c>
      <c r="L302" s="1">
        <f t="shared" ca="1" si="59"/>
        <v>6</v>
      </c>
      <c r="M302" s="1"/>
      <c r="N302" s="1"/>
    </row>
    <row r="303" spans="1:14" x14ac:dyDescent="0.2">
      <c r="A303" s="1">
        <f t="shared" ca="1" si="50"/>
        <v>2</v>
      </c>
      <c r="B303" s="1">
        <f t="shared" ca="1" si="51"/>
        <v>21285</v>
      </c>
      <c r="C303" s="1">
        <f t="shared" ca="1" si="48"/>
        <v>77443</v>
      </c>
      <c r="D303" s="1">
        <f t="shared" ca="1" si="52"/>
        <v>2</v>
      </c>
      <c r="E303" s="1">
        <f t="shared" ca="1" si="53"/>
        <v>24</v>
      </c>
      <c r="F303" s="1">
        <f t="shared" ca="1" si="54"/>
        <v>1</v>
      </c>
      <c r="G303" s="1">
        <f t="shared" ca="1" si="55"/>
        <v>0</v>
      </c>
      <c r="H303" s="1">
        <f t="shared" ca="1" si="49"/>
        <v>1</v>
      </c>
      <c r="I303" s="1">
        <f t="shared" ca="1" si="56"/>
        <v>0</v>
      </c>
      <c r="J303" s="1">
        <f t="shared" ca="1" si="57"/>
        <v>0</v>
      </c>
      <c r="K303" s="1">
        <f t="shared" ca="1" si="58"/>
        <v>3.8212705211187403</v>
      </c>
      <c r="L303" s="1">
        <f t="shared" ca="1" si="59"/>
        <v>8</v>
      </c>
      <c r="M303" s="1"/>
      <c r="N303" s="1"/>
    </row>
    <row r="304" spans="1:14" x14ac:dyDescent="0.2">
      <c r="A304" s="1">
        <f t="shared" ca="1" si="50"/>
        <v>0</v>
      </c>
      <c r="B304" s="1">
        <f t="shared" ca="1" si="51"/>
        <v>17270</v>
      </c>
      <c r="C304" s="1">
        <f t="shared" ca="1" si="48"/>
        <v>33135</v>
      </c>
      <c r="D304" s="1">
        <f t="shared" ca="1" si="52"/>
        <v>1</v>
      </c>
      <c r="E304" s="1">
        <f t="shared" ca="1" si="53"/>
        <v>67</v>
      </c>
      <c r="F304" s="1">
        <f t="shared" ca="1" si="54"/>
        <v>1</v>
      </c>
      <c r="G304" s="1">
        <f t="shared" ca="1" si="55"/>
        <v>1</v>
      </c>
      <c r="H304" s="1">
        <f t="shared" ca="1" si="49"/>
        <v>1</v>
      </c>
      <c r="I304" s="1">
        <f t="shared" ca="1" si="56"/>
        <v>1</v>
      </c>
      <c r="J304" s="1">
        <f t="shared" ca="1" si="57"/>
        <v>1</v>
      </c>
      <c r="K304" s="1">
        <f t="shared" ca="1" si="58"/>
        <v>6.5407656781719563</v>
      </c>
      <c r="L304" s="1">
        <f t="shared" ca="1" si="59"/>
        <v>8</v>
      </c>
      <c r="M304" s="1"/>
      <c r="N304" s="1"/>
    </row>
    <row r="305" spans="1:14" x14ac:dyDescent="0.2">
      <c r="A305" s="1">
        <f t="shared" ca="1" si="50"/>
        <v>1</v>
      </c>
      <c r="B305" s="1">
        <f t="shared" ca="1" si="51"/>
        <v>12595</v>
      </c>
      <c r="C305" s="1">
        <f t="shared" ca="1" si="48"/>
        <v>44198</v>
      </c>
      <c r="D305" s="1">
        <f t="shared" ca="1" si="52"/>
        <v>1</v>
      </c>
      <c r="E305" s="1">
        <f t="shared" ca="1" si="53"/>
        <v>30</v>
      </c>
      <c r="F305" s="1">
        <f t="shared" ca="1" si="54"/>
        <v>1</v>
      </c>
      <c r="G305" s="1">
        <f t="shared" ca="1" si="55"/>
        <v>1</v>
      </c>
      <c r="H305" s="1">
        <f t="shared" ca="1" si="49"/>
        <v>1</v>
      </c>
      <c r="I305" s="1">
        <f t="shared" ca="1" si="56"/>
        <v>1</v>
      </c>
      <c r="J305" s="1">
        <f t="shared" ca="1" si="57"/>
        <v>0</v>
      </c>
      <c r="K305" s="1">
        <f t="shared" ca="1" si="58"/>
        <v>3.5158214749639329</v>
      </c>
      <c r="L305" s="1">
        <f t="shared" ca="1" si="59"/>
        <v>2</v>
      </c>
      <c r="M305" s="1"/>
      <c r="N305" s="1"/>
    </row>
    <row r="306" spans="1:14" x14ac:dyDescent="0.2">
      <c r="A306" s="1">
        <f t="shared" ca="1" si="50"/>
        <v>2</v>
      </c>
      <c r="B306" s="1">
        <f t="shared" ca="1" si="51"/>
        <v>22326</v>
      </c>
      <c r="C306" s="1">
        <f t="shared" ca="1" si="48"/>
        <v>77463</v>
      </c>
      <c r="D306" s="1">
        <f t="shared" ca="1" si="52"/>
        <v>2</v>
      </c>
      <c r="E306" s="1">
        <f t="shared" ca="1" si="53"/>
        <v>23</v>
      </c>
      <c r="F306" s="1">
        <f t="shared" ca="1" si="54"/>
        <v>1</v>
      </c>
      <c r="G306" s="1">
        <f t="shared" ca="1" si="55"/>
        <v>0</v>
      </c>
      <c r="H306" s="1">
        <f t="shared" ca="1" si="49"/>
        <v>1</v>
      </c>
      <c r="I306" s="1">
        <f t="shared" ca="1" si="56"/>
        <v>1</v>
      </c>
      <c r="J306" s="1">
        <f t="shared" ca="1" si="57"/>
        <v>0</v>
      </c>
      <c r="K306" s="1">
        <f t="shared" ca="1" si="58"/>
        <v>4.1462891200493992</v>
      </c>
      <c r="L306" s="1">
        <f t="shared" ca="1" si="59"/>
        <v>6</v>
      </c>
      <c r="M306" s="1"/>
      <c r="N306" s="1"/>
    </row>
    <row r="307" spans="1:14" x14ac:dyDescent="0.2">
      <c r="A307" s="1">
        <f t="shared" ca="1" si="50"/>
        <v>1</v>
      </c>
      <c r="B307" s="1">
        <f t="shared" ca="1" si="51"/>
        <v>21173</v>
      </c>
      <c r="C307" s="1">
        <f t="shared" ca="1" si="48"/>
        <v>65987</v>
      </c>
      <c r="D307" s="1">
        <f t="shared" ca="1" si="52"/>
        <v>2</v>
      </c>
      <c r="E307" s="1">
        <f t="shared" ca="1" si="53"/>
        <v>65</v>
      </c>
      <c r="F307" s="1">
        <f t="shared" ca="1" si="54"/>
        <v>1</v>
      </c>
      <c r="G307" s="1">
        <f t="shared" ca="1" si="55"/>
        <v>1</v>
      </c>
      <c r="H307" s="1">
        <f t="shared" ca="1" si="49"/>
        <v>1</v>
      </c>
      <c r="I307" s="1">
        <f t="shared" ca="1" si="56"/>
        <v>0</v>
      </c>
      <c r="J307" s="1">
        <f t="shared" ca="1" si="57"/>
        <v>1</v>
      </c>
      <c r="K307" s="1">
        <f t="shared" ca="1" si="58"/>
        <v>5.8087984195147282</v>
      </c>
      <c r="L307" s="1">
        <f t="shared" ca="1" si="59"/>
        <v>5</v>
      </c>
      <c r="M307" s="1"/>
      <c r="N307" s="1"/>
    </row>
    <row r="308" spans="1:14" x14ac:dyDescent="0.2">
      <c r="A308" s="1">
        <f t="shared" ca="1" si="50"/>
        <v>1</v>
      </c>
      <c r="B308" s="1">
        <f t="shared" ca="1" si="51"/>
        <v>15176</v>
      </c>
      <c r="C308" s="1">
        <f t="shared" ca="1" si="48"/>
        <v>51488</v>
      </c>
      <c r="D308" s="1">
        <f t="shared" ca="1" si="52"/>
        <v>1</v>
      </c>
      <c r="E308" s="1">
        <f t="shared" ca="1" si="53"/>
        <v>42</v>
      </c>
      <c r="F308" s="1">
        <f t="shared" ca="1" si="54"/>
        <v>1</v>
      </c>
      <c r="G308" s="1">
        <f t="shared" ca="1" si="55"/>
        <v>1</v>
      </c>
      <c r="H308" s="1">
        <f t="shared" ca="1" si="49"/>
        <v>1</v>
      </c>
      <c r="I308" s="1">
        <f t="shared" ca="1" si="56"/>
        <v>1</v>
      </c>
      <c r="J308" s="1">
        <f t="shared" ca="1" si="57"/>
        <v>0</v>
      </c>
      <c r="K308" s="1">
        <f t="shared" ca="1" si="58"/>
        <v>4.5282935765679442</v>
      </c>
      <c r="L308" s="1">
        <f t="shared" ca="1" si="59"/>
        <v>5</v>
      </c>
      <c r="M308" s="1"/>
      <c r="N308" s="1"/>
    </row>
    <row r="309" spans="1:14" x14ac:dyDescent="0.2">
      <c r="A309" s="1">
        <f t="shared" ca="1" si="50"/>
        <v>1</v>
      </c>
      <c r="B309" s="1">
        <f t="shared" ca="1" si="51"/>
        <v>20079</v>
      </c>
      <c r="C309" s="1">
        <f t="shared" ca="1" si="48"/>
        <v>60440</v>
      </c>
      <c r="D309" s="1">
        <f t="shared" ca="1" si="52"/>
        <v>2</v>
      </c>
      <c r="E309" s="1">
        <f t="shared" ca="1" si="53"/>
        <v>55</v>
      </c>
      <c r="F309" s="1">
        <f t="shared" ca="1" si="54"/>
        <v>1</v>
      </c>
      <c r="G309" s="1">
        <f t="shared" ca="1" si="55"/>
        <v>1</v>
      </c>
      <c r="H309" s="1">
        <f t="shared" ca="1" si="49"/>
        <v>1</v>
      </c>
      <c r="I309" s="1">
        <f t="shared" ca="1" si="56"/>
        <v>0</v>
      </c>
      <c r="J309" s="1">
        <f t="shared" ca="1" si="57"/>
        <v>1</v>
      </c>
      <c r="K309" s="1">
        <f t="shared" ca="1" si="58"/>
        <v>4.4588356173760459</v>
      </c>
      <c r="L309" s="1">
        <f t="shared" ca="1" si="59"/>
        <v>1</v>
      </c>
      <c r="M309" s="1"/>
      <c r="N309" s="1"/>
    </row>
    <row r="310" spans="1:14" x14ac:dyDescent="0.2">
      <c r="A310" s="1">
        <f t="shared" ca="1" si="50"/>
        <v>1</v>
      </c>
      <c r="B310" s="1">
        <f t="shared" ca="1" si="51"/>
        <v>22717</v>
      </c>
      <c r="C310" s="1">
        <f t="shared" ca="1" si="48"/>
        <v>57259</v>
      </c>
      <c r="D310" s="1">
        <f t="shared" ca="1" si="52"/>
        <v>2</v>
      </c>
      <c r="E310" s="1">
        <f t="shared" ca="1" si="53"/>
        <v>46</v>
      </c>
      <c r="F310" s="1">
        <f t="shared" ca="1" si="54"/>
        <v>1</v>
      </c>
      <c r="G310" s="1">
        <f t="shared" ca="1" si="55"/>
        <v>1</v>
      </c>
      <c r="H310" s="1">
        <f t="shared" ca="1" si="49"/>
        <v>1</v>
      </c>
      <c r="I310" s="1">
        <f t="shared" ca="1" si="56"/>
        <v>1</v>
      </c>
      <c r="J310" s="1">
        <f t="shared" ca="1" si="57"/>
        <v>1</v>
      </c>
      <c r="K310" s="1">
        <f t="shared" ca="1" si="58"/>
        <v>6.4713077189800581</v>
      </c>
      <c r="L310" s="1">
        <f t="shared" ca="1" si="59"/>
        <v>4</v>
      </c>
      <c r="M310" s="1"/>
      <c r="N310" s="1"/>
    </row>
    <row r="311" spans="1:14" x14ac:dyDescent="0.2">
      <c r="A311" s="1">
        <f t="shared" ca="1" si="50"/>
        <v>0</v>
      </c>
      <c r="B311" s="1">
        <f t="shared" ca="1" si="51"/>
        <v>16610</v>
      </c>
      <c r="C311" s="1">
        <f t="shared" ca="1" si="48"/>
        <v>32805</v>
      </c>
      <c r="D311" s="1">
        <f t="shared" ca="1" si="52"/>
        <v>1</v>
      </c>
      <c r="E311" s="1">
        <f t="shared" ca="1" si="53"/>
        <v>67</v>
      </c>
      <c r="F311" s="1">
        <f t="shared" ca="1" si="54"/>
        <v>1</v>
      </c>
      <c r="G311" s="1">
        <f t="shared" ca="1" si="55"/>
        <v>1</v>
      </c>
      <c r="H311" s="1">
        <f t="shared" ca="1" si="49"/>
        <v>1</v>
      </c>
      <c r="I311" s="1">
        <f t="shared" ca="1" si="56"/>
        <v>0</v>
      </c>
      <c r="J311" s="1">
        <f t="shared" ca="1" si="57"/>
        <v>1</v>
      </c>
      <c r="K311" s="1">
        <f t="shared" ca="1" si="58"/>
        <v>3.8533121754986035</v>
      </c>
      <c r="L311" s="1">
        <f t="shared" ca="1" si="59"/>
        <v>3</v>
      </c>
      <c r="M311" s="1"/>
      <c r="N311" s="1"/>
    </row>
    <row r="312" spans="1:14" x14ac:dyDescent="0.2">
      <c r="A312" s="1">
        <f t="shared" ca="1" si="50"/>
        <v>1</v>
      </c>
      <c r="B312" s="1">
        <f t="shared" ca="1" si="51"/>
        <v>20194</v>
      </c>
      <c r="C312" s="1">
        <f t="shared" ca="1" si="48"/>
        <v>43497</v>
      </c>
      <c r="D312" s="1">
        <f t="shared" ca="1" si="52"/>
        <v>2</v>
      </c>
      <c r="E312" s="1">
        <f t="shared" ca="1" si="53"/>
        <v>21</v>
      </c>
      <c r="F312" s="1">
        <f t="shared" ca="1" si="54"/>
        <v>1</v>
      </c>
      <c r="G312" s="1">
        <f t="shared" ca="1" si="55"/>
        <v>0</v>
      </c>
      <c r="H312" s="1">
        <f t="shared" ca="1" si="49"/>
        <v>1</v>
      </c>
      <c r="I312" s="1">
        <f t="shared" ca="1" si="56"/>
        <v>1</v>
      </c>
      <c r="J312" s="1">
        <f t="shared" ca="1" si="57"/>
        <v>0</v>
      </c>
      <c r="K312" s="1">
        <f t="shared" ca="1" si="58"/>
        <v>3.1338170184453875</v>
      </c>
      <c r="L312" s="1">
        <f t="shared" ca="1" si="59"/>
        <v>3</v>
      </c>
      <c r="M312" s="1"/>
      <c r="N312" s="1"/>
    </row>
    <row r="313" spans="1:14" x14ac:dyDescent="0.2">
      <c r="A313" s="1">
        <f t="shared" ca="1" si="50"/>
        <v>0</v>
      </c>
      <c r="B313" s="1">
        <f t="shared" ca="1" si="51"/>
        <v>13968</v>
      </c>
      <c r="C313" s="1">
        <f t="shared" ca="1" si="48"/>
        <v>31484</v>
      </c>
      <c r="D313" s="1">
        <f t="shared" ca="1" si="52"/>
        <v>0</v>
      </c>
      <c r="E313" s="1">
        <f t="shared" ca="1" si="53"/>
        <v>67</v>
      </c>
      <c r="F313" s="1">
        <f t="shared" ca="1" si="54"/>
        <v>0</v>
      </c>
      <c r="G313" s="1">
        <f t="shared" ca="1" si="55"/>
        <v>1</v>
      </c>
      <c r="H313" s="1">
        <f t="shared" ca="1" si="49"/>
        <v>0</v>
      </c>
      <c r="I313" s="1">
        <f t="shared" ca="1" si="56"/>
        <v>1</v>
      </c>
      <c r="J313" s="1">
        <f t="shared" ca="1" si="57"/>
        <v>1</v>
      </c>
      <c r="K313" s="1">
        <f t="shared" ca="1" si="58"/>
        <v>3.9352422362945139</v>
      </c>
      <c r="L313" s="1">
        <f t="shared" ca="1" si="59"/>
        <v>10</v>
      </c>
      <c r="M313" s="1"/>
      <c r="N313" s="1"/>
    </row>
    <row r="314" spans="1:14" x14ac:dyDescent="0.2">
      <c r="A314" s="1">
        <f t="shared" ca="1" si="50"/>
        <v>2</v>
      </c>
      <c r="B314" s="1">
        <f t="shared" ca="1" si="51"/>
        <v>25271</v>
      </c>
      <c r="C314" s="1">
        <f t="shared" ca="1" si="48"/>
        <v>97436</v>
      </c>
      <c r="D314" s="1">
        <f t="shared" ca="1" si="52"/>
        <v>2</v>
      </c>
      <c r="E314" s="1">
        <f t="shared" ca="1" si="53"/>
        <v>60</v>
      </c>
      <c r="F314" s="1">
        <f t="shared" ca="1" si="54"/>
        <v>1</v>
      </c>
      <c r="G314" s="1">
        <f t="shared" ca="1" si="55"/>
        <v>1</v>
      </c>
      <c r="H314" s="1">
        <f t="shared" ca="1" si="49"/>
        <v>1</v>
      </c>
      <c r="I314" s="1">
        <f t="shared" ca="1" si="56"/>
        <v>1</v>
      </c>
      <c r="J314" s="1">
        <f t="shared" ca="1" si="57"/>
        <v>1</v>
      </c>
      <c r="K314" s="1">
        <f t="shared" ca="1" si="58"/>
        <v>6.133817018445388</v>
      </c>
      <c r="L314" s="1">
        <f t="shared" ca="1" si="59"/>
        <v>3</v>
      </c>
      <c r="M314" s="1"/>
      <c r="N314" s="1"/>
    </row>
    <row r="315" spans="1:14" x14ac:dyDescent="0.2">
      <c r="A315" s="1">
        <f t="shared" ca="1" si="50"/>
        <v>1</v>
      </c>
      <c r="B315" s="1">
        <f t="shared" ca="1" si="51"/>
        <v>24005</v>
      </c>
      <c r="C315" s="1">
        <f t="shared" ca="1" si="48"/>
        <v>64903</v>
      </c>
      <c r="D315" s="1">
        <f t="shared" ca="1" si="52"/>
        <v>2</v>
      </c>
      <c r="E315" s="1">
        <f t="shared" ca="1" si="53"/>
        <v>60</v>
      </c>
      <c r="F315" s="1">
        <f t="shared" ca="1" si="54"/>
        <v>1</v>
      </c>
      <c r="G315" s="1">
        <f t="shared" ca="1" si="55"/>
        <v>1</v>
      </c>
      <c r="H315" s="1">
        <f t="shared" ca="1" si="49"/>
        <v>1</v>
      </c>
      <c r="I315" s="1">
        <f t="shared" ca="1" si="56"/>
        <v>0</v>
      </c>
      <c r="J315" s="1">
        <f t="shared" ca="1" si="57"/>
        <v>1</v>
      </c>
      <c r="K315" s="1">
        <f t="shared" ca="1" si="58"/>
        <v>5.133817018445388</v>
      </c>
      <c r="L315" s="1">
        <f t="shared" ca="1" si="59"/>
        <v>3</v>
      </c>
      <c r="M315" s="1"/>
      <c r="N315" s="1"/>
    </row>
    <row r="316" spans="1:14" x14ac:dyDescent="0.2">
      <c r="A316" s="1">
        <f t="shared" ca="1" si="50"/>
        <v>2</v>
      </c>
      <c r="B316" s="1">
        <f t="shared" ca="1" si="51"/>
        <v>20810</v>
      </c>
      <c r="C316" s="1">
        <f t="shared" ca="1" si="48"/>
        <v>79705</v>
      </c>
      <c r="D316" s="1">
        <f t="shared" ca="1" si="52"/>
        <v>2</v>
      </c>
      <c r="E316" s="1">
        <f t="shared" ca="1" si="53"/>
        <v>29</v>
      </c>
      <c r="F316" s="1">
        <f t="shared" ca="1" si="54"/>
        <v>1</v>
      </c>
      <c r="G316" s="1">
        <f t="shared" ca="1" si="55"/>
        <v>1</v>
      </c>
      <c r="H316" s="1">
        <f t="shared" ca="1" si="49"/>
        <v>1</v>
      </c>
      <c r="I316" s="1">
        <f t="shared" ca="1" si="56"/>
        <v>0</v>
      </c>
      <c r="J316" s="1">
        <f t="shared" ca="1" si="57"/>
        <v>0</v>
      </c>
      <c r="K316" s="1">
        <f t="shared" ca="1" si="58"/>
        <v>5.4837798205840702</v>
      </c>
      <c r="L316" s="1">
        <f t="shared" ca="1" si="59"/>
        <v>7</v>
      </c>
      <c r="M316" s="1"/>
      <c r="N316" s="1"/>
    </row>
    <row r="317" spans="1:14" x14ac:dyDescent="0.2">
      <c r="A317" s="1">
        <f t="shared" ca="1" si="50"/>
        <v>1</v>
      </c>
      <c r="B317" s="1">
        <f t="shared" ca="1" si="51"/>
        <v>19831</v>
      </c>
      <c r="C317" s="1">
        <f t="shared" ca="1" si="48"/>
        <v>54316</v>
      </c>
      <c r="D317" s="1">
        <f t="shared" ca="1" si="52"/>
        <v>2</v>
      </c>
      <c r="E317" s="1">
        <f t="shared" ca="1" si="53"/>
        <v>43</v>
      </c>
      <c r="F317" s="1">
        <f t="shared" ca="1" si="54"/>
        <v>1</v>
      </c>
      <c r="G317" s="1">
        <f t="shared" ca="1" si="55"/>
        <v>1</v>
      </c>
      <c r="H317" s="1">
        <f t="shared" ca="1" si="49"/>
        <v>1</v>
      </c>
      <c r="I317" s="1">
        <f t="shared" ca="1" si="56"/>
        <v>0</v>
      </c>
      <c r="J317" s="1">
        <f t="shared" ca="1" si="57"/>
        <v>0</v>
      </c>
      <c r="K317" s="1">
        <f t="shared" ca="1" si="58"/>
        <v>5.8212705211187403</v>
      </c>
      <c r="L317" s="1">
        <f t="shared" ca="1" si="59"/>
        <v>8</v>
      </c>
      <c r="M317" s="1"/>
      <c r="N317" s="1"/>
    </row>
    <row r="318" spans="1:14" x14ac:dyDescent="0.2">
      <c r="A318" s="1">
        <f t="shared" ca="1" si="50"/>
        <v>0</v>
      </c>
      <c r="B318" s="1">
        <f t="shared" ca="1" si="51"/>
        <v>18479</v>
      </c>
      <c r="C318" s="1">
        <f t="shared" ca="1" si="48"/>
        <v>31740</v>
      </c>
      <c r="D318" s="1">
        <f t="shared" ca="1" si="52"/>
        <v>0</v>
      </c>
      <c r="E318" s="1">
        <f t="shared" ca="1" si="53"/>
        <v>63</v>
      </c>
      <c r="F318" s="1">
        <f t="shared" ca="1" si="54"/>
        <v>0</v>
      </c>
      <c r="G318" s="1">
        <f t="shared" ca="1" si="55"/>
        <v>1</v>
      </c>
      <c r="H318" s="1">
        <f t="shared" ca="1" si="49"/>
        <v>0</v>
      </c>
      <c r="I318" s="1">
        <f t="shared" ca="1" si="56"/>
        <v>1</v>
      </c>
      <c r="J318" s="1">
        <f t="shared" ca="1" si="57"/>
        <v>1</v>
      </c>
      <c r="K318" s="1">
        <f t="shared" ca="1" si="58"/>
        <v>1.9102980330864905</v>
      </c>
      <c r="L318" s="1">
        <f t="shared" ca="1" si="59"/>
        <v>4</v>
      </c>
      <c r="M318" s="1"/>
      <c r="N318" s="1"/>
    </row>
    <row r="319" spans="1:14" x14ac:dyDescent="0.2">
      <c r="A319" s="1">
        <f t="shared" ca="1" si="50"/>
        <v>1</v>
      </c>
      <c r="B319" s="1">
        <f t="shared" ca="1" si="51"/>
        <v>18561</v>
      </c>
      <c r="C319" s="1">
        <f t="shared" ca="1" si="48"/>
        <v>48681</v>
      </c>
      <c r="D319" s="1">
        <f t="shared" ca="1" si="52"/>
        <v>1</v>
      </c>
      <c r="E319" s="1">
        <f t="shared" ca="1" si="53"/>
        <v>33</v>
      </c>
      <c r="F319" s="1">
        <f t="shared" ca="1" si="54"/>
        <v>1</v>
      </c>
      <c r="G319" s="1">
        <f t="shared" ca="1" si="55"/>
        <v>1</v>
      </c>
      <c r="H319" s="1">
        <f t="shared" ca="1" si="49"/>
        <v>1</v>
      </c>
      <c r="I319" s="1">
        <f t="shared" ca="1" si="56"/>
        <v>1</v>
      </c>
      <c r="J319" s="1">
        <f t="shared" ca="1" si="57"/>
        <v>0</v>
      </c>
      <c r="K319" s="1">
        <f t="shared" ca="1" si="58"/>
        <v>6.2157470792412974</v>
      </c>
      <c r="L319" s="1">
        <f t="shared" ca="1" si="59"/>
        <v>10</v>
      </c>
      <c r="M319" s="1"/>
      <c r="N319" s="1"/>
    </row>
    <row r="320" spans="1:14" x14ac:dyDescent="0.2">
      <c r="A320" s="1">
        <f t="shared" ca="1" si="50"/>
        <v>1</v>
      </c>
      <c r="B320" s="1">
        <f t="shared" ca="1" si="51"/>
        <v>14909</v>
      </c>
      <c r="C320" s="1">
        <f t="shared" ca="1" si="48"/>
        <v>51855</v>
      </c>
      <c r="D320" s="1">
        <f t="shared" ca="1" si="52"/>
        <v>1</v>
      </c>
      <c r="E320" s="1">
        <f t="shared" ca="1" si="53"/>
        <v>43</v>
      </c>
      <c r="F320" s="1">
        <f t="shared" ca="1" si="54"/>
        <v>1</v>
      </c>
      <c r="G320" s="1">
        <f t="shared" ca="1" si="55"/>
        <v>1</v>
      </c>
      <c r="H320" s="1">
        <f t="shared" ca="1" si="49"/>
        <v>1</v>
      </c>
      <c r="I320" s="1">
        <f t="shared" ca="1" si="56"/>
        <v>0</v>
      </c>
      <c r="J320" s="1">
        <f t="shared" ca="1" si="57"/>
        <v>0</v>
      </c>
      <c r="K320" s="1">
        <f t="shared" ca="1" si="58"/>
        <v>2.5158214749639329</v>
      </c>
      <c r="L320" s="1">
        <f t="shared" ca="1" si="59"/>
        <v>2</v>
      </c>
      <c r="M320" s="1"/>
      <c r="N320" s="1"/>
    </row>
    <row r="321" spans="1:14" x14ac:dyDescent="0.2">
      <c r="A321" s="1">
        <f t="shared" ca="1" si="50"/>
        <v>2</v>
      </c>
      <c r="B321" s="1">
        <f t="shared" ca="1" si="51"/>
        <v>25262</v>
      </c>
      <c r="C321" s="1">
        <f t="shared" ca="1" si="48"/>
        <v>78431</v>
      </c>
      <c r="D321" s="1">
        <f t="shared" ca="1" si="52"/>
        <v>2</v>
      </c>
      <c r="E321" s="1">
        <f t="shared" ca="1" si="53"/>
        <v>22</v>
      </c>
      <c r="F321" s="1">
        <f t="shared" ca="1" si="54"/>
        <v>1</v>
      </c>
      <c r="G321" s="1">
        <f t="shared" ca="1" si="55"/>
        <v>0</v>
      </c>
      <c r="H321" s="1">
        <f t="shared" ca="1" si="49"/>
        <v>1</v>
      </c>
      <c r="I321" s="1">
        <f t="shared" ca="1" si="56"/>
        <v>1</v>
      </c>
      <c r="J321" s="1">
        <f t="shared" ca="1" si="57"/>
        <v>0</v>
      </c>
      <c r="K321" s="1">
        <f t="shared" ca="1" si="58"/>
        <v>2.796326317910717</v>
      </c>
      <c r="L321" s="1">
        <f t="shared" ca="1" si="59"/>
        <v>2</v>
      </c>
      <c r="M321" s="1"/>
      <c r="N321" s="1"/>
    </row>
    <row r="322" spans="1:14" x14ac:dyDescent="0.2">
      <c r="A322" s="1">
        <f t="shared" ca="1" si="50"/>
        <v>2</v>
      </c>
      <c r="B322" s="1">
        <f t="shared" ca="1" si="51"/>
        <v>21682</v>
      </c>
      <c r="C322" s="1">
        <f t="shared" ref="C322:C385" ca="1" si="60">ROUND(B322*0.5+31900*A322+(E322-18)*500,0)</f>
        <v>86141</v>
      </c>
      <c r="D322" s="1">
        <f t="shared" ca="1" si="52"/>
        <v>2</v>
      </c>
      <c r="E322" s="1">
        <f t="shared" ca="1" si="53"/>
        <v>41</v>
      </c>
      <c r="F322" s="1">
        <f t="shared" ca="1" si="54"/>
        <v>1</v>
      </c>
      <c r="G322" s="1">
        <f t="shared" ca="1" si="55"/>
        <v>1</v>
      </c>
      <c r="H322" s="1">
        <f t="shared" ref="H322:H385" ca="1" si="61">IF(E322&gt;18, IF(C322&gt;31900,1,0),0)</f>
        <v>1</v>
      </c>
      <c r="I322" s="1">
        <f t="shared" ca="1" si="56"/>
        <v>0</v>
      </c>
      <c r="J322" s="1">
        <f t="shared" ca="1" si="57"/>
        <v>0</v>
      </c>
      <c r="K322" s="1">
        <f t="shared" ca="1" si="58"/>
        <v>5.1462891200493992</v>
      </c>
      <c r="L322" s="1">
        <f t="shared" ca="1" si="59"/>
        <v>6</v>
      </c>
      <c r="M322" s="1"/>
      <c r="N322" s="1"/>
    </row>
    <row r="323" spans="1:14" x14ac:dyDescent="0.2">
      <c r="A323" s="1">
        <f t="shared" ref="A323:A386" ca="1" si="62">ROUND(RAND(),0)+IF(B323&gt;19300,1,0)</f>
        <v>1</v>
      </c>
      <c r="B323" s="1">
        <f t="shared" ref="B323:B386" ca="1" si="63">ROUND(_xlfn.NORM.INV(RAND(),19300,5000),0)</f>
        <v>20029</v>
      </c>
      <c r="C323" s="1">
        <f t="shared" ca="1" si="60"/>
        <v>44915</v>
      </c>
      <c r="D323" s="1">
        <f t="shared" ref="D323:D386" ca="1" si="64">IF(C323&gt;=31900,1,0)+IF(B323&gt;=19300,1,0)</f>
        <v>2</v>
      </c>
      <c r="E323" s="1">
        <f t="shared" ref="E323:E386" ca="1" si="65">18+ROUND(RAND()*52,0)</f>
        <v>24</v>
      </c>
      <c r="F323" s="1">
        <f t="shared" ref="F323:F386" ca="1" si="66">IF(D323&gt;=1,1,0)</f>
        <v>1</v>
      </c>
      <c r="G323" s="1">
        <f t="shared" ref="G323:G386" ca="1" si="67">IF(E323&gt;28.4,1,0)</f>
        <v>0</v>
      </c>
      <c r="H323" s="1">
        <f t="shared" ca="1" si="61"/>
        <v>1</v>
      </c>
      <c r="I323" s="1">
        <f t="shared" ref="I323:I386" ca="1" si="68">ROUND(RAND(),0)</f>
        <v>1</v>
      </c>
      <c r="J323" s="1">
        <f t="shared" ref="J323:J386" ca="1" si="69">IF(E323&gt;45,1,0)</f>
        <v>0</v>
      </c>
      <c r="K323" s="1">
        <f t="shared" ref="K323:K386" ca="1" si="70" xml:space="preserve"> STANDARDIZE(D323,AVERAGE($D$2:$D$1000),STDEV($D$2:$D$1000)) + IF(E323&gt;28.4,1,0)+IF(F323=1,1,0)+IF(G323=1,1,0)+IF(H323=1,1,0)+IF(I323=1,1,0)+IF(J323=1,1,0) + STANDARDIZE(L323,AVERAGE($L$2:$L$1000),STDEV($L$2:$L$1000))</f>
        <v>4.1462891200493992</v>
      </c>
      <c r="L323" s="1">
        <f t="shared" ref="L323:L386" ca="1" si="71">ROUND(RAND()*10,0)</f>
        <v>6</v>
      </c>
      <c r="M323" s="1"/>
      <c r="N323" s="1"/>
    </row>
    <row r="324" spans="1:14" x14ac:dyDescent="0.2">
      <c r="A324" s="1">
        <f t="shared" ca="1" si="62"/>
        <v>1</v>
      </c>
      <c r="B324" s="1">
        <f t="shared" ca="1" si="63"/>
        <v>21274</v>
      </c>
      <c r="C324" s="1">
        <f t="shared" ca="1" si="60"/>
        <v>50037</v>
      </c>
      <c r="D324" s="1">
        <f t="shared" ca="1" si="64"/>
        <v>2</v>
      </c>
      <c r="E324" s="1">
        <f t="shared" ca="1" si="65"/>
        <v>33</v>
      </c>
      <c r="F324" s="1">
        <f t="shared" ca="1" si="66"/>
        <v>1</v>
      </c>
      <c r="G324" s="1">
        <f t="shared" ca="1" si="67"/>
        <v>1</v>
      </c>
      <c r="H324" s="1">
        <f t="shared" ca="1" si="61"/>
        <v>1</v>
      </c>
      <c r="I324" s="1">
        <f t="shared" ca="1" si="68"/>
        <v>0</v>
      </c>
      <c r="J324" s="1">
        <f t="shared" ca="1" si="69"/>
        <v>0</v>
      </c>
      <c r="K324" s="1">
        <f t="shared" ca="1" si="70"/>
        <v>5.8212705211187403</v>
      </c>
      <c r="L324" s="1">
        <f t="shared" ca="1" si="71"/>
        <v>8</v>
      </c>
      <c r="M324" s="1"/>
      <c r="N324" s="1"/>
    </row>
    <row r="325" spans="1:14" x14ac:dyDescent="0.2">
      <c r="A325" s="1">
        <f t="shared" ca="1" si="62"/>
        <v>1</v>
      </c>
      <c r="B325" s="1">
        <f t="shared" ca="1" si="63"/>
        <v>24844</v>
      </c>
      <c r="C325" s="1">
        <f t="shared" ca="1" si="60"/>
        <v>44322</v>
      </c>
      <c r="D325" s="1">
        <f t="shared" ca="1" si="64"/>
        <v>2</v>
      </c>
      <c r="E325" s="1">
        <f t="shared" ca="1" si="65"/>
        <v>18</v>
      </c>
      <c r="F325" s="1">
        <f t="shared" ca="1" si="66"/>
        <v>1</v>
      </c>
      <c r="G325" s="1">
        <f t="shared" ca="1" si="67"/>
        <v>0</v>
      </c>
      <c r="H325" s="1">
        <f t="shared" ca="1" si="61"/>
        <v>0</v>
      </c>
      <c r="I325" s="1">
        <f t="shared" ca="1" si="68"/>
        <v>1</v>
      </c>
      <c r="J325" s="1">
        <f t="shared" ca="1" si="69"/>
        <v>0</v>
      </c>
      <c r="K325" s="1">
        <f t="shared" ca="1" si="70"/>
        <v>1.796326317910717</v>
      </c>
      <c r="L325" s="1">
        <f t="shared" ca="1" si="71"/>
        <v>2</v>
      </c>
      <c r="M325" s="1"/>
      <c r="N325" s="1"/>
    </row>
    <row r="326" spans="1:14" x14ac:dyDescent="0.2">
      <c r="A326" s="1">
        <f t="shared" ca="1" si="62"/>
        <v>0</v>
      </c>
      <c r="B326" s="1">
        <f t="shared" ca="1" si="63"/>
        <v>16078</v>
      </c>
      <c r="C326" s="1">
        <f t="shared" ca="1" si="60"/>
        <v>27039</v>
      </c>
      <c r="D326" s="1">
        <f t="shared" ca="1" si="64"/>
        <v>0</v>
      </c>
      <c r="E326" s="1">
        <f t="shared" ca="1" si="65"/>
        <v>56</v>
      </c>
      <c r="F326" s="1">
        <f t="shared" ca="1" si="66"/>
        <v>0</v>
      </c>
      <c r="G326" s="1">
        <f t="shared" ca="1" si="67"/>
        <v>1</v>
      </c>
      <c r="H326" s="1">
        <f t="shared" ca="1" si="61"/>
        <v>0</v>
      </c>
      <c r="I326" s="1">
        <f t="shared" ca="1" si="68"/>
        <v>0</v>
      </c>
      <c r="J326" s="1">
        <f t="shared" ca="1" si="69"/>
        <v>1</v>
      </c>
      <c r="K326" s="1">
        <f t="shared" ca="1" si="70"/>
        <v>0.91029803308649049</v>
      </c>
      <c r="L326" s="1">
        <f t="shared" ca="1" si="71"/>
        <v>4</v>
      </c>
      <c r="M326" s="1"/>
      <c r="N326" s="1"/>
    </row>
    <row r="327" spans="1:14" x14ac:dyDescent="0.2">
      <c r="A327" s="1">
        <f t="shared" ca="1" si="62"/>
        <v>1</v>
      </c>
      <c r="B327" s="1">
        <f t="shared" ca="1" si="63"/>
        <v>27659</v>
      </c>
      <c r="C327" s="1">
        <f t="shared" ca="1" si="60"/>
        <v>64230</v>
      </c>
      <c r="D327" s="1">
        <f t="shared" ca="1" si="64"/>
        <v>2</v>
      </c>
      <c r="E327" s="1">
        <f t="shared" ca="1" si="65"/>
        <v>55</v>
      </c>
      <c r="F327" s="1">
        <f t="shared" ca="1" si="66"/>
        <v>1</v>
      </c>
      <c r="G327" s="1">
        <f t="shared" ca="1" si="67"/>
        <v>1</v>
      </c>
      <c r="H327" s="1">
        <f t="shared" ca="1" si="61"/>
        <v>1</v>
      </c>
      <c r="I327" s="1">
        <f t="shared" ca="1" si="68"/>
        <v>0</v>
      </c>
      <c r="J327" s="1">
        <f t="shared" ca="1" si="69"/>
        <v>1</v>
      </c>
      <c r="K327" s="1">
        <f t="shared" ca="1" si="70"/>
        <v>6.4837798205840702</v>
      </c>
      <c r="L327" s="1">
        <f t="shared" ca="1" si="71"/>
        <v>7</v>
      </c>
      <c r="M327" s="1"/>
      <c r="N327" s="1"/>
    </row>
    <row r="328" spans="1:14" x14ac:dyDescent="0.2">
      <c r="A328" s="1">
        <f t="shared" ca="1" si="62"/>
        <v>0</v>
      </c>
      <c r="B328" s="1">
        <f t="shared" ca="1" si="63"/>
        <v>12479</v>
      </c>
      <c r="C328" s="1">
        <f t="shared" ca="1" si="60"/>
        <v>31740</v>
      </c>
      <c r="D328" s="1">
        <f t="shared" ca="1" si="64"/>
        <v>0</v>
      </c>
      <c r="E328" s="1">
        <f t="shared" ca="1" si="65"/>
        <v>69</v>
      </c>
      <c r="F328" s="1">
        <f t="shared" ca="1" si="66"/>
        <v>0</v>
      </c>
      <c r="G328" s="1">
        <f t="shared" ca="1" si="67"/>
        <v>1</v>
      </c>
      <c r="H328" s="1">
        <f t="shared" ca="1" si="61"/>
        <v>0</v>
      </c>
      <c r="I328" s="1">
        <f t="shared" ca="1" si="68"/>
        <v>1</v>
      </c>
      <c r="J328" s="1">
        <f t="shared" ca="1" si="69"/>
        <v>1</v>
      </c>
      <c r="K328" s="1">
        <f t="shared" ca="1" si="70"/>
        <v>3.2602608352251727</v>
      </c>
      <c r="L328" s="1">
        <f t="shared" ca="1" si="71"/>
        <v>8</v>
      </c>
      <c r="M328" s="1"/>
      <c r="N328" s="1"/>
    </row>
    <row r="329" spans="1:14" x14ac:dyDescent="0.2">
      <c r="A329" s="1">
        <f t="shared" ca="1" si="62"/>
        <v>1</v>
      </c>
      <c r="B329" s="1">
        <f t="shared" ca="1" si="63"/>
        <v>16886</v>
      </c>
      <c r="C329" s="1">
        <f t="shared" ca="1" si="60"/>
        <v>54343</v>
      </c>
      <c r="D329" s="1">
        <f t="shared" ca="1" si="64"/>
        <v>1</v>
      </c>
      <c r="E329" s="1">
        <f t="shared" ca="1" si="65"/>
        <v>46</v>
      </c>
      <c r="F329" s="1">
        <f t="shared" ca="1" si="66"/>
        <v>1</v>
      </c>
      <c r="G329" s="1">
        <f t="shared" ca="1" si="67"/>
        <v>1</v>
      </c>
      <c r="H329" s="1">
        <f t="shared" ca="1" si="61"/>
        <v>1</v>
      </c>
      <c r="I329" s="1">
        <f t="shared" ca="1" si="68"/>
        <v>1</v>
      </c>
      <c r="J329" s="1">
        <f t="shared" ca="1" si="69"/>
        <v>1</v>
      </c>
      <c r="K329" s="1">
        <f t="shared" ca="1" si="70"/>
        <v>4.8533121754986031</v>
      </c>
      <c r="L329" s="1">
        <f t="shared" ca="1" si="71"/>
        <v>3</v>
      </c>
      <c r="M329" s="1"/>
      <c r="N329" s="1"/>
    </row>
    <row r="330" spans="1:14" x14ac:dyDescent="0.2">
      <c r="A330" s="1">
        <f t="shared" ca="1" si="62"/>
        <v>0</v>
      </c>
      <c r="B330" s="1">
        <f t="shared" ca="1" si="63"/>
        <v>14340</v>
      </c>
      <c r="C330" s="1">
        <f t="shared" ca="1" si="60"/>
        <v>18170</v>
      </c>
      <c r="D330" s="1">
        <f t="shared" ca="1" si="64"/>
        <v>0</v>
      </c>
      <c r="E330" s="1">
        <f t="shared" ca="1" si="65"/>
        <v>40</v>
      </c>
      <c r="F330" s="1">
        <f t="shared" ca="1" si="66"/>
        <v>0</v>
      </c>
      <c r="G330" s="1">
        <f t="shared" ca="1" si="67"/>
        <v>1</v>
      </c>
      <c r="H330" s="1">
        <f t="shared" ca="1" si="61"/>
        <v>0</v>
      </c>
      <c r="I330" s="1">
        <f t="shared" ca="1" si="68"/>
        <v>0</v>
      </c>
      <c r="J330" s="1">
        <f t="shared" ca="1" si="69"/>
        <v>0</v>
      </c>
      <c r="K330" s="1">
        <f t="shared" ca="1" si="70"/>
        <v>-0.76468336798285064</v>
      </c>
      <c r="L330" s="1">
        <f t="shared" ca="1" si="71"/>
        <v>2</v>
      </c>
      <c r="M330" s="1"/>
      <c r="N330" s="1"/>
    </row>
    <row r="331" spans="1:14" x14ac:dyDescent="0.2">
      <c r="A331" s="1">
        <f t="shared" ca="1" si="62"/>
        <v>0</v>
      </c>
      <c r="B331" s="1">
        <f t="shared" ca="1" si="63"/>
        <v>15152</v>
      </c>
      <c r="C331" s="1">
        <f t="shared" ca="1" si="60"/>
        <v>24576</v>
      </c>
      <c r="D331" s="1">
        <f t="shared" ca="1" si="64"/>
        <v>0</v>
      </c>
      <c r="E331" s="1">
        <f t="shared" ca="1" si="65"/>
        <v>52</v>
      </c>
      <c r="F331" s="1">
        <f t="shared" ca="1" si="66"/>
        <v>0</v>
      </c>
      <c r="G331" s="1">
        <f t="shared" ca="1" si="67"/>
        <v>1</v>
      </c>
      <c r="H331" s="1">
        <f t="shared" ca="1" si="61"/>
        <v>0</v>
      </c>
      <c r="I331" s="1">
        <f t="shared" ca="1" si="68"/>
        <v>1</v>
      </c>
      <c r="J331" s="1">
        <f t="shared" ca="1" si="69"/>
        <v>1</v>
      </c>
      <c r="K331" s="1">
        <f t="shared" ca="1" si="70"/>
        <v>0.8978259314824788</v>
      </c>
      <c r="L331" s="1">
        <f t="shared" ca="1" si="71"/>
        <v>1</v>
      </c>
      <c r="M331" s="1"/>
      <c r="N331" s="1"/>
    </row>
    <row r="332" spans="1:14" x14ac:dyDescent="0.2">
      <c r="A332" s="1">
        <f t="shared" ca="1" si="62"/>
        <v>0</v>
      </c>
      <c r="B332" s="1">
        <f t="shared" ca="1" si="63"/>
        <v>6474</v>
      </c>
      <c r="C332" s="1">
        <f t="shared" ca="1" si="60"/>
        <v>10237</v>
      </c>
      <c r="D332" s="1">
        <f t="shared" ca="1" si="64"/>
        <v>0</v>
      </c>
      <c r="E332" s="1">
        <f t="shared" ca="1" si="65"/>
        <v>32</v>
      </c>
      <c r="F332" s="1">
        <f t="shared" ca="1" si="66"/>
        <v>0</v>
      </c>
      <c r="G332" s="1">
        <f t="shared" ca="1" si="67"/>
        <v>1</v>
      </c>
      <c r="H332" s="1">
        <f t="shared" ca="1" si="61"/>
        <v>0</v>
      </c>
      <c r="I332" s="1">
        <f t="shared" ca="1" si="68"/>
        <v>0</v>
      </c>
      <c r="J332" s="1">
        <f t="shared" ca="1" si="69"/>
        <v>0</v>
      </c>
      <c r="K332" s="1">
        <f t="shared" ca="1" si="70"/>
        <v>-8.9701966913509512E-2</v>
      </c>
      <c r="L332" s="1">
        <f t="shared" ca="1" si="71"/>
        <v>4</v>
      </c>
      <c r="M332" s="1"/>
      <c r="N332" s="1"/>
    </row>
    <row r="333" spans="1:14" x14ac:dyDescent="0.2">
      <c r="A333" s="1">
        <f t="shared" ca="1" si="62"/>
        <v>1</v>
      </c>
      <c r="B333" s="1">
        <f t="shared" ca="1" si="63"/>
        <v>17146</v>
      </c>
      <c r="C333" s="1">
        <f t="shared" ca="1" si="60"/>
        <v>53473</v>
      </c>
      <c r="D333" s="1">
        <f t="shared" ca="1" si="64"/>
        <v>1</v>
      </c>
      <c r="E333" s="1">
        <f t="shared" ca="1" si="65"/>
        <v>44</v>
      </c>
      <c r="F333" s="1">
        <f t="shared" ca="1" si="66"/>
        <v>1</v>
      </c>
      <c r="G333" s="1">
        <f t="shared" ca="1" si="67"/>
        <v>1</v>
      </c>
      <c r="H333" s="1">
        <f t="shared" ca="1" si="61"/>
        <v>1</v>
      </c>
      <c r="I333" s="1">
        <f t="shared" ca="1" si="68"/>
        <v>1</v>
      </c>
      <c r="J333" s="1">
        <f t="shared" ca="1" si="69"/>
        <v>0</v>
      </c>
      <c r="K333" s="1">
        <f t="shared" ca="1" si="70"/>
        <v>3.1783307744292624</v>
      </c>
      <c r="L333" s="1">
        <f t="shared" ca="1" si="71"/>
        <v>1</v>
      </c>
      <c r="M333" s="1"/>
      <c r="N333" s="1"/>
    </row>
    <row r="334" spans="1:14" x14ac:dyDescent="0.2">
      <c r="A334" s="1">
        <f t="shared" ca="1" si="62"/>
        <v>1</v>
      </c>
      <c r="B334" s="1">
        <f t="shared" ca="1" si="63"/>
        <v>15464</v>
      </c>
      <c r="C334" s="1">
        <f t="shared" ca="1" si="60"/>
        <v>63132</v>
      </c>
      <c r="D334" s="1">
        <f t="shared" ca="1" si="64"/>
        <v>1</v>
      </c>
      <c r="E334" s="1">
        <f t="shared" ca="1" si="65"/>
        <v>65</v>
      </c>
      <c r="F334" s="1">
        <f t="shared" ca="1" si="66"/>
        <v>1</v>
      </c>
      <c r="G334" s="1">
        <f t="shared" ca="1" si="67"/>
        <v>1</v>
      </c>
      <c r="H334" s="1">
        <f t="shared" ca="1" si="61"/>
        <v>1</v>
      </c>
      <c r="I334" s="1">
        <f t="shared" ca="1" si="68"/>
        <v>0</v>
      </c>
      <c r="J334" s="1">
        <f t="shared" ca="1" si="69"/>
        <v>1</v>
      </c>
      <c r="K334" s="1">
        <f t="shared" ca="1" si="70"/>
        <v>5.5407656781719563</v>
      </c>
      <c r="L334" s="1">
        <f t="shared" ca="1" si="71"/>
        <v>8</v>
      </c>
      <c r="M334" s="1"/>
      <c r="N334" s="1"/>
    </row>
    <row r="335" spans="1:14" x14ac:dyDescent="0.2">
      <c r="A335" s="1">
        <f t="shared" ca="1" si="62"/>
        <v>1</v>
      </c>
      <c r="B335" s="1">
        <f t="shared" ca="1" si="63"/>
        <v>27198</v>
      </c>
      <c r="C335" s="1">
        <f t="shared" ca="1" si="60"/>
        <v>47999</v>
      </c>
      <c r="D335" s="1">
        <f t="shared" ca="1" si="64"/>
        <v>2</v>
      </c>
      <c r="E335" s="1">
        <f t="shared" ca="1" si="65"/>
        <v>23</v>
      </c>
      <c r="F335" s="1">
        <f t="shared" ca="1" si="66"/>
        <v>1</v>
      </c>
      <c r="G335" s="1">
        <f t="shared" ca="1" si="67"/>
        <v>0</v>
      </c>
      <c r="H335" s="1">
        <f t="shared" ca="1" si="61"/>
        <v>1</v>
      </c>
      <c r="I335" s="1">
        <f t="shared" ca="1" si="68"/>
        <v>1</v>
      </c>
      <c r="J335" s="1">
        <f t="shared" ca="1" si="69"/>
        <v>0</v>
      </c>
      <c r="K335" s="1">
        <f t="shared" ca="1" si="70"/>
        <v>4.4837798205840702</v>
      </c>
      <c r="L335" s="1">
        <f t="shared" ca="1" si="71"/>
        <v>7</v>
      </c>
      <c r="M335" s="1"/>
      <c r="N335" s="1"/>
    </row>
    <row r="336" spans="1:14" x14ac:dyDescent="0.2">
      <c r="A336" s="1">
        <f t="shared" ca="1" si="62"/>
        <v>1</v>
      </c>
      <c r="B336" s="1">
        <f t="shared" ca="1" si="63"/>
        <v>19590</v>
      </c>
      <c r="C336" s="1">
        <f t="shared" ca="1" si="60"/>
        <v>60695</v>
      </c>
      <c r="D336" s="1">
        <f t="shared" ca="1" si="64"/>
        <v>2</v>
      </c>
      <c r="E336" s="1">
        <f t="shared" ca="1" si="65"/>
        <v>56</v>
      </c>
      <c r="F336" s="1">
        <f t="shared" ca="1" si="66"/>
        <v>1</v>
      </c>
      <c r="G336" s="1">
        <f t="shared" ca="1" si="67"/>
        <v>1</v>
      </c>
      <c r="H336" s="1">
        <f t="shared" ca="1" si="61"/>
        <v>1</v>
      </c>
      <c r="I336" s="1">
        <f t="shared" ca="1" si="68"/>
        <v>0</v>
      </c>
      <c r="J336" s="1">
        <f t="shared" ca="1" si="69"/>
        <v>1</v>
      </c>
      <c r="K336" s="1">
        <f t="shared" ca="1" si="70"/>
        <v>7.1587612216534104</v>
      </c>
      <c r="L336" s="1">
        <f t="shared" ca="1" si="71"/>
        <v>9</v>
      </c>
      <c r="M336" s="1"/>
      <c r="N336" s="1"/>
    </row>
    <row r="337" spans="1:14" x14ac:dyDescent="0.2">
      <c r="A337" s="1">
        <f t="shared" ca="1" si="62"/>
        <v>1</v>
      </c>
      <c r="B337" s="1">
        <f t="shared" ca="1" si="63"/>
        <v>14836</v>
      </c>
      <c r="C337" s="1">
        <f t="shared" ca="1" si="60"/>
        <v>62818</v>
      </c>
      <c r="D337" s="1">
        <f t="shared" ca="1" si="64"/>
        <v>1</v>
      </c>
      <c r="E337" s="1">
        <f t="shared" ca="1" si="65"/>
        <v>65</v>
      </c>
      <c r="F337" s="1">
        <f t="shared" ca="1" si="66"/>
        <v>1</v>
      </c>
      <c r="G337" s="1">
        <f t="shared" ca="1" si="67"/>
        <v>1</v>
      </c>
      <c r="H337" s="1">
        <f t="shared" ca="1" si="61"/>
        <v>1</v>
      </c>
      <c r="I337" s="1">
        <f t="shared" ca="1" si="68"/>
        <v>0</v>
      </c>
      <c r="J337" s="1">
        <f t="shared" ca="1" si="69"/>
        <v>1</v>
      </c>
      <c r="K337" s="1">
        <f t="shared" ca="1" si="70"/>
        <v>2.8408400738945918</v>
      </c>
      <c r="L337" s="1">
        <f t="shared" ca="1" si="71"/>
        <v>0</v>
      </c>
      <c r="M337" s="1"/>
      <c r="N337" s="1"/>
    </row>
    <row r="338" spans="1:14" x14ac:dyDescent="0.2">
      <c r="A338" s="1">
        <f t="shared" ca="1" si="62"/>
        <v>1</v>
      </c>
      <c r="B338" s="1">
        <f t="shared" ca="1" si="63"/>
        <v>13800</v>
      </c>
      <c r="C338" s="1">
        <f t="shared" ca="1" si="60"/>
        <v>58800</v>
      </c>
      <c r="D338" s="1">
        <f t="shared" ca="1" si="64"/>
        <v>1</v>
      </c>
      <c r="E338" s="1">
        <f t="shared" ca="1" si="65"/>
        <v>58</v>
      </c>
      <c r="F338" s="1">
        <f t="shared" ca="1" si="66"/>
        <v>1</v>
      </c>
      <c r="G338" s="1">
        <f t="shared" ca="1" si="67"/>
        <v>1</v>
      </c>
      <c r="H338" s="1">
        <f t="shared" ca="1" si="61"/>
        <v>1</v>
      </c>
      <c r="I338" s="1">
        <f t="shared" ca="1" si="68"/>
        <v>0</v>
      </c>
      <c r="J338" s="1">
        <f t="shared" ca="1" si="69"/>
        <v>1</v>
      </c>
      <c r="K338" s="1">
        <f t="shared" ca="1" si="70"/>
        <v>5.8782563787066273</v>
      </c>
      <c r="L338" s="1">
        <f t="shared" ca="1" si="71"/>
        <v>9</v>
      </c>
      <c r="M338" s="1"/>
      <c r="N338" s="1"/>
    </row>
    <row r="339" spans="1:14" x14ac:dyDescent="0.2">
      <c r="A339" s="1">
        <f t="shared" ca="1" si="62"/>
        <v>2</v>
      </c>
      <c r="B339" s="1">
        <f t="shared" ca="1" si="63"/>
        <v>20779</v>
      </c>
      <c r="C339" s="1">
        <f t="shared" ca="1" si="60"/>
        <v>74190</v>
      </c>
      <c r="D339" s="1">
        <f t="shared" ca="1" si="64"/>
        <v>2</v>
      </c>
      <c r="E339" s="1">
        <f t="shared" ca="1" si="65"/>
        <v>18</v>
      </c>
      <c r="F339" s="1">
        <f t="shared" ca="1" si="66"/>
        <v>1</v>
      </c>
      <c r="G339" s="1">
        <f t="shared" ca="1" si="67"/>
        <v>0</v>
      </c>
      <c r="H339" s="1">
        <f t="shared" ca="1" si="61"/>
        <v>0</v>
      </c>
      <c r="I339" s="1">
        <f t="shared" ca="1" si="68"/>
        <v>1</v>
      </c>
      <c r="J339" s="1">
        <f t="shared" ca="1" si="69"/>
        <v>0</v>
      </c>
      <c r="K339" s="1">
        <f t="shared" ca="1" si="70"/>
        <v>2.4713077189800581</v>
      </c>
      <c r="L339" s="1">
        <f t="shared" ca="1" si="71"/>
        <v>4</v>
      </c>
      <c r="M339" s="1"/>
      <c r="N339" s="1"/>
    </row>
    <row r="340" spans="1:14" x14ac:dyDescent="0.2">
      <c r="A340" s="1">
        <f t="shared" ca="1" si="62"/>
        <v>1</v>
      </c>
      <c r="B340" s="1">
        <f t="shared" ca="1" si="63"/>
        <v>9250</v>
      </c>
      <c r="C340" s="1">
        <f t="shared" ca="1" si="60"/>
        <v>45525</v>
      </c>
      <c r="D340" s="1">
        <f t="shared" ca="1" si="64"/>
        <v>1</v>
      </c>
      <c r="E340" s="1">
        <f t="shared" ca="1" si="65"/>
        <v>36</v>
      </c>
      <c r="F340" s="1">
        <f t="shared" ca="1" si="66"/>
        <v>1</v>
      </c>
      <c r="G340" s="1">
        <f t="shared" ca="1" si="67"/>
        <v>1</v>
      </c>
      <c r="H340" s="1">
        <f t="shared" ca="1" si="61"/>
        <v>1</v>
      </c>
      <c r="I340" s="1">
        <f t="shared" ca="1" si="68"/>
        <v>0</v>
      </c>
      <c r="J340" s="1">
        <f t="shared" ca="1" si="69"/>
        <v>0</v>
      </c>
      <c r="K340" s="1">
        <f t="shared" ca="1" si="70"/>
        <v>4.5407656781719563</v>
      </c>
      <c r="L340" s="1">
        <f t="shared" ca="1" si="71"/>
        <v>8</v>
      </c>
      <c r="M340" s="1"/>
      <c r="N340" s="1"/>
    </row>
    <row r="341" spans="1:14" x14ac:dyDescent="0.2">
      <c r="A341" s="1">
        <f t="shared" ca="1" si="62"/>
        <v>2</v>
      </c>
      <c r="B341" s="1">
        <f t="shared" ca="1" si="63"/>
        <v>21401</v>
      </c>
      <c r="C341" s="1">
        <f t="shared" ca="1" si="60"/>
        <v>91501</v>
      </c>
      <c r="D341" s="1">
        <f t="shared" ca="1" si="64"/>
        <v>2</v>
      </c>
      <c r="E341" s="1">
        <f t="shared" ca="1" si="65"/>
        <v>52</v>
      </c>
      <c r="F341" s="1">
        <f t="shared" ca="1" si="66"/>
        <v>1</v>
      </c>
      <c r="G341" s="1">
        <f t="shared" ca="1" si="67"/>
        <v>1</v>
      </c>
      <c r="H341" s="1">
        <f t="shared" ca="1" si="61"/>
        <v>1</v>
      </c>
      <c r="I341" s="1">
        <f t="shared" ca="1" si="68"/>
        <v>1</v>
      </c>
      <c r="J341" s="1">
        <f t="shared" ca="1" si="69"/>
        <v>1</v>
      </c>
      <c r="K341" s="1">
        <f t="shared" ca="1" si="70"/>
        <v>5.1213449168413758</v>
      </c>
      <c r="L341" s="1">
        <f t="shared" ca="1" si="71"/>
        <v>0</v>
      </c>
      <c r="M341" s="1"/>
      <c r="N341" s="1"/>
    </row>
    <row r="342" spans="1:14" x14ac:dyDescent="0.2">
      <c r="A342" s="1">
        <f t="shared" ca="1" si="62"/>
        <v>1</v>
      </c>
      <c r="B342" s="1">
        <f t="shared" ca="1" si="63"/>
        <v>24019</v>
      </c>
      <c r="C342" s="1">
        <f t="shared" ca="1" si="60"/>
        <v>59410</v>
      </c>
      <c r="D342" s="1">
        <f t="shared" ca="1" si="64"/>
        <v>2</v>
      </c>
      <c r="E342" s="1">
        <f t="shared" ca="1" si="65"/>
        <v>49</v>
      </c>
      <c r="F342" s="1">
        <f t="shared" ca="1" si="66"/>
        <v>1</v>
      </c>
      <c r="G342" s="1">
        <f t="shared" ca="1" si="67"/>
        <v>1</v>
      </c>
      <c r="H342" s="1">
        <f t="shared" ca="1" si="61"/>
        <v>1</v>
      </c>
      <c r="I342" s="1">
        <f t="shared" ca="1" si="68"/>
        <v>1</v>
      </c>
      <c r="J342" s="1">
        <f t="shared" ca="1" si="69"/>
        <v>1</v>
      </c>
      <c r="K342" s="1">
        <f t="shared" ca="1" si="70"/>
        <v>5.796326317910717</v>
      </c>
      <c r="L342" s="1">
        <f t="shared" ca="1" si="71"/>
        <v>2</v>
      </c>
      <c r="M342" s="1"/>
      <c r="N342" s="1"/>
    </row>
    <row r="343" spans="1:14" x14ac:dyDescent="0.2">
      <c r="A343" s="1">
        <f t="shared" ca="1" si="62"/>
        <v>2</v>
      </c>
      <c r="B343" s="1">
        <f t="shared" ca="1" si="63"/>
        <v>21081</v>
      </c>
      <c r="C343" s="1">
        <f t="shared" ca="1" si="60"/>
        <v>88841</v>
      </c>
      <c r="D343" s="1">
        <f t="shared" ca="1" si="64"/>
        <v>2</v>
      </c>
      <c r="E343" s="1">
        <f t="shared" ca="1" si="65"/>
        <v>47</v>
      </c>
      <c r="F343" s="1">
        <f t="shared" ca="1" si="66"/>
        <v>1</v>
      </c>
      <c r="G343" s="1">
        <f t="shared" ca="1" si="67"/>
        <v>1</v>
      </c>
      <c r="H343" s="1">
        <f t="shared" ca="1" si="61"/>
        <v>1</v>
      </c>
      <c r="I343" s="1">
        <f t="shared" ca="1" si="68"/>
        <v>1</v>
      </c>
      <c r="J343" s="1">
        <f t="shared" ca="1" si="69"/>
        <v>1</v>
      </c>
      <c r="K343" s="1">
        <f t="shared" ca="1" si="70"/>
        <v>7.8212705211187403</v>
      </c>
      <c r="L343" s="1">
        <f t="shared" ca="1" si="71"/>
        <v>8</v>
      </c>
      <c r="M343" s="1"/>
      <c r="N343" s="1"/>
    </row>
    <row r="344" spans="1:14" x14ac:dyDescent="0.2">
      <c r="A344" s="1">
        <f t="shared" ca="1" si="62"/>
        <v>0</v>
      </c>
      <c r="B344" s="1">
        <f t="shared" ca="1" si="63"/>
        <v>15589</v>
      </c>
      <c r="C344" s="1">
        <f t="shared" ca="1" si="60"/>
        <v>22295</v>
      </c>
      <c r="D344" s="1">
        <f t="shared" ca="1" si="64"/>
        <v>0</v>
      </c>
      <c r="E344" s="1">
        <f t="shared" ca="1" si="65"/>
        <v>47</v>
      </c>
      <c r="F344" s="1">
        <f t="shared" ca="1" si="66"/>
        <v>0</v>
      </c>
      <c r="G344" s="1">
        <f t="shared" ca="1" si="67"/>
        <v>1</v>
      </c>
      <c r="H344" s="1">
        <f t="shared" ca="1" si="61"/>
        <v>0</v>
      </c>
      <c r="I344" s="1">
        <f t="shared" ca="1" si="68"/>
        <v>0</v>
      </c>
      <c r="J344" s="1">
        <f t="shared" ca="1" si="69"/>
        <v>1</v>
      </c>
      <c r="K344" s="1">
        <f t="shared" ca="1" si="70"/>
        <v>0.91029803308649049</v>
      </c>
      <c r="L344" s="1">
        <f t="shared" ca="1" si="71"/>
        <v>4</v>
      </c>
      <c r="M344" s="1"/>
      <c r="N344" s="1"/>
    </row>
    <row r="345" spans="1:14" x14ac:dyDescent="0.2">
      <c r="A345" s="1">
        <f t="shared" ca="1" si="62"/>
        <v>2</v>
      </c>
      <c r="B345" s="1">
        <f t="shared" ca="1" si="63"/>
        <v>21354</v>
      </c>
      <c r="C345" s="1">
        <f t="shared" ca="1" si="60"/>
        <v>80477</v>
      </c>
      <c r="D345" s="1">
        <f t="shared" ca="1" si="64"/>
        <v>2</v>
      </c>
      <c r="E345" s="1">
        <f t="shared" ca="1" si="65"/>
        <v>30</v>
      </c>
      <c r="F345" s="1">
        <f t="shared" ca="1" si="66"/>
        <v>1</v>
      </c>
      <c r="G345" s="1">
        <f t="shared" ca="1" si="67"/>
        <v>1</v>
      </c>
      <c r="H345" s="1">
        <f t="shared" ca="1" si="61"/>
        <v>1</v>
      </c>
      <c r="I345" s="1">
        <f t="shared" ca="1" si="68"/>
        <v>0</v>
      </c>
      <c r="J345" s="1">
        <f t="shared" ca="1" si="69"/>
        <v>0</v>
      </c>
      <c r="K345" s="1">
        <f t="shared" ca="1" si="70"/>
        <v>3.4588356173760464</v>
      </c>
      <c r="L345" s="1">
        <f t="shared" ca="1" si="71"/>
        <v>1</v>
      </c>
      <c r="M345" s="1"/>
      <c r="N345" s="1"/>
    </row>
    <row r="346" spans="1:14" x14ac:dyDescent="0.2">
      <c r="A346" s="1">
        <f t="shared" ca="1" si="62"/>
        <v>1</v>
      </c>
      <c r="B346" s="1">
        <f t="shared" ca="1" si="63"/>
        <v>15370</v>
      </c>
      <c r="C346" s="1">
        <f t="shared" ca="1" si="60"/>
        <v>59585</v>
      </c>
      <c r="D346" s="1">
        <f t="shared" ca="1" si="64"/>
        <v>1</v>
      </c>
      <c r="E346" s="1">
        <f t="shared" ca="1" si="65"/>
        <v>58</v>
      </c>
      <c r="F346" s="1">
        <f t="shared" ca="1" si="66"/>
        <v>1</v>
      </c>
      <c r="G346" s="1">
        <f t="shared" ca="1" si="67"/>
        <v>1</v>
      </c>
      <c r="H346" s="1">
        <f t="shared" ca="1" si="61"/>
        <v>1</v>
      </c>
      <c r="I346" s="1">
        <f t="shared" ca="1" si="68"/>
        <v>0</v>
      </c>
      <c r="J346" s="1">
        <f t="shared" ca="1" si="69"/>
        <v>1</v>
      </c>
      <c r="K346" s="1">
        <f t="shared" ca="1" si="70"/>
        <v>4.5282935765679442</v>
      </c>
      <c r="L346" s="1">
        <f t="shared" ca="1" si="71"/>
        <v>5</v>
      </c>
      <c r="M346" s="1"/>
      <c r="N346" s="1"/>
    </row>
    <row r="347" spans="1:14" x14ac:dyDescent="0.2">
      <c r="A347" s="1">
        <f t="shared" ca="1" si="62"/>
        <v>0</v>
      </c>
      <c r="B347" s="1">
        <f t="shared" ca="1" si="63"/>
        <v>17285</v>
      </c>
      <c r="C347" s="1">
        <f t="shared" ca="1" si="60"/>
        <v>31143</v>
      </c>
      <c r="D347" s="1">
        <f t="shared" ca="1" si="64"/>
        <v>0</v>
      </c>
      <c r="E347" s="1">
        <f t="shared" ca="1" si="65"/>
        <v>63</v>
      </c>
      <c r="F347" s="1">
        <f t="shared" ca="1" si="66"/>
        <v>0</v>
      </c>
      <c r="G347" s="1">
        <f t="shared" ca="1" si="67"/>
        <v>1</v>
      </c>
      <c r="H347" s="1">
        <f t="shared" ca="1" si="61"/>
        <v>0</v>
      </c>
      <c r="I347" s="1">
        <f t="shared" ca="1" si="68"/>
        <v>1</v>
      </c>
      <c r="J347" s="1">
        <f t="shared" ca="1" si="69"/>
        <v>1</v>
      </c>
      <c r="K347" s="1">
        <f t="shared" ca="1" si="70"/>
        <v>1.5728073325518199</v>
      </c>
      <c r="L347" s="1">
        <f t="shared" ca="1" si="71"/>
        <v>3</v>
      </c>
      <c r="M347" s="1"/>
      <c r="N347" s="1"/>
    </row>
    <row r="348" spans="1:14" x14ac:dyDescent="0.2">
      <c r="A348" s="1">
        <f t="shared" ca="1" si="62"/>
        <v>0</v>
      </c>
      <c r="B348" s="1">
        <f t="shared" ca="1" si="63"/>
        <v>10978</v>
      </c>
      <c r="C348" s="1">
        <f t="shared" ca="1" si="60"/>
        <v>27489</v>
      </c>
      <c r="D348" s="1">
        <f t="shared" ca="1" si="64"/>
        <v>0</v>
      </c>
      <c r="E348" s="1">
        <f t="shared" ca="1" si="65"/>
        <v>62</v>
      </c>
      <c r="F348" s="1">
        <f t="shared" ca="1" si="66"/>
        <v>0</v>
      </c>
      <c r="G348" s="1">
        <f t="shared" ca="1" si="67"/>
        <v>1</v>
      </c>
      <c r="H348" s="1">
        <f t="shared" ca="1" si="61"/>
        <v>0</v>
      </c>
      <c r="I348" s="1">
        <f t="shared" ca="1" si="68"/>
        <v>0</v>
      </c>
      <c r="J348" s="1">
        <f t="shared" ca="1" si="69"/>
        <v>1</v>
      </c>
      <c r="K348" s="1">
        <f t="shared" ca="1" si="70"/>
        <v>2.5977515357598433</v>
      </c>
      <c r="L348" s="1">
        <f t="shared" ca="1" si="71"/>
        <v>9</v>
      </c>
      <c r="M348" s="1"/>
      <c r="N348" s="1"/>
    </row>
    <row r="349" spans="1:14" x14ac:dyDescent="0.2">
      <c r="A349" s="1">
        <f t="shared" ca="1" si="62"/>
        <v>1</v>
      </c>
      <c r="B349" s="1">
        <f t="shared" ca="1" si="63"/>
        <v>20960</v>
      </c>
      <c r="C349" s="1">
        <f t="shared" ca="1" si="60"/>
        <v>63880</v>
      </c>
      <c r="D349" s="1">
        <f t="shared" ca="1" si="64"/>
        <v>2</v>
      </c>
      <c r="E349" s="1">
        <f t="shared" ca="1" si="65"/>
        <v>61</v>
      </c>
      <c r="F349" s="1">
        <f t="shared" ca="1" si="66"/>
        <v>1</v>
      </c>
      <c r="G349" s="1">
        <f t="shared" ca="1" si="67"/>
        <v>1</v>
      </c>
      <c r="H349" s="1">
        <f t="shared" ca="1" si="61"/>
        <v>1</v>
      </c>
      <c r="I349" s="1">
        <f t="shared" ca="1" si="68"/>
        <v>0</v>
      </c>
      <c r="J349" s="1">
        <f t="shared" ca="1" si="69"/>
        <v>1</v>
      </c>
      <c r="K349" s="1">
        <f t="shared" ca="1" si="70"/>
        <v>7.1587612216534104</v>
      </c>
      <c r="L349" s="1">
        <f t="shared" ca="1" si="71"/>
        <v>9</v>
      </c>
      <c r="M349" s="1"/>
      <c r="N349" s="1"/>
    </row>
    <row r="350" spans="1:14" x14ac:dyDescent="0.2">
      <c r="A350" s="1">
        <f t="shared" ca="1" si="62"/>
        <v>2</v>
      </c>
      <c r="B350" s="1">
        <f t="shared" ca="1" si="63"/>
        <v>28083</v>
      </c>
      <c r="C350" s="1">
        <f t="shared" ca="1" si="60"/>
        <v>88342</v>
      </c>
      <c r="D350" s="1">
        <f t="shared" ca="1" si="64"/>
        <v>2</v>
      </c>
      <c r="E350" s="1">
        <f t="shared" ca="1" si="65"/>
        <v>39</v>
      </c>
      <c r="F350" s="1">
        <f t="shared" ca="1" si="66"/>
        <v>1</v>
      </c>
      <c r="G350" s="1">
        <f t="shared" ca="1" si="67"/>
        <v>1</v>
      </c>
      <c r="H350" s="1">
        <f t="shared" ca="1" si="61"/>
        <v>1</v>
      </c>
      <c r="I350" s="1">
        <f t="shared" ca="1" si="68"/>
        <v>0</v>
      </c>
      <c r="J350" s="1">
        <f t="shared" ca="1" si="69"/>
        <v>0</v>
      </c>
      <c r="K350" s="1">
        <f t="shared" ca="1" si="70"/>
        <v>3.4588356173760464</v>
      </c>
      <c r="L350" s="1">
        <f t="shared" ca="1" si="71"/>
        <v>1</v>
      </c>
      <c r="M350" s="1"/>
      <c r="N350" s="1"/>
    </row>
    <row r="351" spans="1:14" x14ac:dyDescent="0.2">
      <c r="A351" s="1">
        <f t="shared" ca="1" si="62"/>
        <v>2</v>
      </c>
      <c r="B351" s="1">
        <f t="shared" ca="1" si="63"/>
        <v>24211</v>
      </c>
      <c r="C351" s="1">
        <f t="shared" ca="1" si="60"/>
        <v>76906</v>
      </c>
      <c r="D351" s="1">
        <f t="shared" ca="1" si="64"/>
        <v>2</v>
      </c>
      <c r="E351" s="1">
        <f t="shared" ca="1" si="65"/>
        <v>20</v>
      </c>
      <c r="F351" s="1">
        <f t="shared" ca="1" si="66"/>
        <v>1</v>
      </c>
      <c r="G351" s="1">
        <f t="shared" ca="1" si="67"/>
        <v>0</v>
      </c>
      <c r="H351" s="1">
        <f t="shared" ca="1" si="61"/>
        <v>1</v>
      </c>
      <c r="I351" s="1">
        <f t="shared" ca="1" si="68"/>
        <v>0</v>
      </c>
      <c r="J351" s="1">
        <f t="shared" ca="1" si="69"/>
        <v>0</v>
      </c>
      <c r="K351" s="1">
        <f t="shared" ca="1" si="70"/>
        <v>3.4837798205840698</v>
      </c>
      <c r="L351" s="1">
        <f t="shared" ca="1" si="71"/>
        <v>7</v>
      </c>
      <c r="M351" s="1"/>
      <c r="N351" s="1"/>
    </row>
    <row r="352" spans="1:14" x14ac:dyDescent="0.2">
      <c r="A352" s="1">
        <f t="shared" ca="1" si="62"/>
        <v>2</v>
      </c>
      <c r="B352" s="1">
        <f t="shared" ca="1" si="63"/>
        <v>21987</v>
      </c>
      <c r="C352" s="1">
        <f t="shared" ca="1" si="60"/>
        <v>80794</v>
      </c>
      <c r="D352" s="1">
        <f t="shared" ca="1" si="64"/>
        <v>2</v>
      </c>
      <c r="E352" s="1">
        <f t="shared" ca="1" si="65"/>
        <v>30</v>
      </c>
      <c r="F352" s="1">
        <f t="shared" ca="1" si="66"/>
        <v>1</v>
      </c>
      <c r="G352" s="1">
        <f t="shared" ca="1" si="67"/>
        <v>1</v>
      </c>
      <c r="H352" s="1">
        <f t="shared" ca="1" si="61"/>
        <v>1</v>
      </c>
      <c r="I352" s="1">
        <f t="shared" ca="1" si="68"/>
        <v>0</v>
      </c>
      <c r="J352" s="1">
        <f t="shared" ca="1" si="69"/>
        <v>0</v>
      </c>
      <c r="K352" s="1">
        <f t="shared" ca="1" si="70"/>
        <v>5.8212705211187403</v>
      </c>
      <c r="L352" s="1">
        <f t="shared" ca="1" si="71"/>
        <v>8</v>
      </c>
      <c r="M352" s="1"/>
      <c r="N352" s="1"/>
    </row>
    <row r="353" spans="1:14" x14ac:dyDescent="0.2">
      <c r="A353" s="1">
        <f t="shared" ca="1" si="62"/>
        <v>0</v>
      </c>
      <c r="B353" s="1">
        <f t="shared" ca="1" si="63"/>
        <v>18701</v>
      </c>
      <c r="C353" s="1">
        <f t="shared" ca="1" si="60"/>
        <v>29351</v>
      </c>
      <c r="D353" s="1">
        <f t="shared" ca="1" si="64"/>
        <v>0</v>
      </c>
      <c r="E353" s="1">
        <f t="shared" ca="1" si="65"/>
        <v>58</v>
      </c>
      <c r="F353" s="1">
        <f t="shared" ca="1" si="66"/>
        <v>0</v>
      </c>
      <c r="G353" s="1">
        <f t="shared" ca="1" si="67"/>
        <v>1</v>
      </c>
      <c r="H353" s="1">
        <f t="shared" ca="1" si="61"/>
        <v>0</v>
      </c>
      <c r="I353" s="1">
        <f t="shared" ca="1" si="68"/>
        <v>0</v>
      </c>
      <c r="J353" s="1">
        <f t="shared" ca="1" si="69"/>
        <v>1</v>
      </c>
      <c r="K353" s="1">
        <f t="shared" ca="1" si="70"/>
        <v>2.9352422362945139</v>
      </c>
      <c r="L353" s="1">
        <f t="shared" ca="1" si="71"/>
        <v>10</v>
      </c>
      <c r="M353" s="1"/>
      <c r="N353" s="1"/>
    </row>
    <row r="354" spans="1:14" x14ac:dyDescent="0.2">
      <c r="A354" s="1">
        <f t="shared" ca="1" si="62"/>
        <v>0</v>
      </c>
      <c r="B354" s="1">
        <f t="shared" ca="1" si="63"/>
        <v>16499</v>
      </c>
      <c r="C354" s="1">
        <f t="shared" ca="1" si="60"/>
        <v>19750</v>
      </c>
      <c r="D354" s="1">
        <f t="shared" ca="1" si="64"/>
        <v>0</v>
      </c>
      <c r="E354" s="1">
        <f t="shared" ca="1" si="65"/>
        <v>41</v>
      </c>
      <c r="F354" s="1">
        <f t="shared" ca="1" si="66"/>
        <v>0</v>
      </c>
      <c r="G354" s="1">
        <f t="shared" ca="1" si="67"/>
        <v>1</v>
      </c>
      <c r="H354" s="1">
        <f t="shared" ca="1" si="61"/>
        <v>0</v>
      </c>
      <c r="I354" s="1">
        <f t="shared" ca="1" si="68"/>
        <v>1</v>
      </c>
      <c r="J354" s="1">
        <f t="shared" ca="1" si="69"/>
        <v>0</v>
      </c>
      <c r="K354" s="1">
        <f t="shared" ca="1" si="70"/>
        <v>1.9227701346905022</v>
      </c>
      <c r="L354" s="1">
        <f t="shared" ca="1" si="71"/>
        <v>7</v>
      </c>
      <c r="M354" s="1"/>
      <c r="N354" s="1"/>
    </row>
    <row r="355" spans="1:14" x14ac:dyDescent="0.2">
      <c r="A355" s="1">
        <f t="shared" ca="1" si="62"/>
        <v>0</v>
      </c>
      <c r="B355" s="1">
        <f t="shared" ca="1" si="63"/>
        <v>15786</v>
      </c>
      <c r="C355" s="1">
        <f t="shared" ca="1" si="60"/>
        <v>12893</v>
      </c>
      <c r="D355" s="1">
        <f t="shared" ca="1" si="64"/>
        <v>0</v>
      </c>
      <c r="E355" s="1">
        <f t="shared" ca="1" si="65"/>
        <v>28</v>
      </c>
      <c r="F355" s="1">
        <f t="shared" ca="1" si="66"/>
        <v>0</v>
      </c>
      <c r="G355" s="1">
        <f t="shared" ca="1" si="67"/>
        <v>0</v>
      </c>
      <c r="H355" s="1">
        <f t="shared" ca="1" si="61"/>
        <v>0</v>
      </c>
      <c r="I355" s="1">
        <f t="shared" ca="1" si="68"/>
        <v>1</v>
      </c>
      <c r="J355" s="1">
        <f t="shared" ca="1" si="69"/>
        <v>0</v>
      </c>
      <c r="K355" s="1">
        <f t="shared" ca="1" si="70"/>
        <v>0.5977515357598433</v>
      </c>
      <c r="L355" s="1">
        <f t="shared" ca="1" si="71"/>
        <v>9</v>
      </c>
      <c r="M355" s="1"/>
      <c r="N355" s="1"/>
    </row>
    <row r="356" spans="1:14" x14ac:dyDescent="0.2">
      <c r="A356" s="1">
        <f t="shared" ca="1" si="62"/>
        <v>0</v>
      </c>
      <c r="B356" s="1">
        <f t="shared" ca="1" si="63"/>
        <v>11348</v>
      </c>
      <c r="C356" s="1">
        <f t="shared" ca="1" si="60"/>
        <v>13674</v>
      </c>
      <c r="D356" s="1">
        <f t="shared" ca="1" si="64"/>
        <v>0</v>
      </c>
      <c r="E356" s="1">
        <f t="shared" ca="1" si="65"/>
        <v>34</v>
      </c>
      <c r="F356" s="1">
        <f t="shared" ca="1" si="66"/>
        <v>0</v>
      </c>
      <c r="G356" s="1">
        <f t="shared" ca="1" si="67"/>
        <v>1</v>
      </c>
      <c r="H356" s="1">
        <f t="shared" ca="1" si="61"/>
        <v>0</v>
      </c>
      <c r="I356" s="1">
        <f t="shared" ca="1" si="68"/>
        <v>1</v>
      </c>
      <c r="J356" s="1">
        <f t="shared" ca="1" si="69"/>
        <v>0</v>
      </c>
      <c r="K356" s="1">
        <f t="shared" ca="1" si="70"/>
        <v>0.23531663201714936</v>
      </c>
      <c r="L356" s="1">
        <f t="shared" ca="1" si="71"/>
        <v>2</v>
      </c>
      <c r="M356" s="1"/>
      <c r="N356" s="1"/>
    </row>
    <row r="357" spans="1:14" x14ac:dyDescent="0.2">
      <c r="A357" s="1">
        <f t="shared" ca="1" si="62"/>
        <v>1</v>
      </c>
      <c r="B357" s="1">
        <f t="shared" ca="1" si="63"/>
        <v>27137</v>
      </c>
      <c r="C357" s="1">
        <f t="shared" ca="1" si="60"/>
        <v>66969</v>
      </c>
      <c r="D357" s="1">
        <f t="shared" ca="1" si="64"/>
        <v>2</v>
      </c>
      <c r="E357" s="1">
        <f t="shared" ca="1" si="65"/>
        <v>61</v>
      </c>
      <c r="F357" s="1">
        <f t="shared" ca="1" si="66"/>
        <v>1</v>
      </c>
      <c r="G357" s="1">
        <f t="shared" ca="1" si="67"/>
        <v>1</v>
      </c>
      <c r="H357" s="1">
        <f t="shared" ca="1" si="61"/>
        <v>1</v>
      </c>
      <c r="I357" s="1">
        <f t="shared" ca="1" si="68"/>
        <v>1</v>
      </c>
      <c r="J357" s="1">
        <f t="shared" ca="1" si="69"/>
        <v>1</v>
      </c>
      <c r="K357" s="1">
        <f t="shared" ca="1" si="70"/>
        <v>7.1462891200493992</v>
      </c>
      <c r="L357" s="1">
        <f t="shared" ca="1" si="71"/>
        <v>6</v>
      </c>
      <c r="M357" s="1"/>
      <c r="N357" s="1"/>
    </row>
    <row r="358" spans="1:14" x14ac:dyDescent="0.2">
      <c r="A358" s="1">
        <f t="shared" ca="1" si="62"/>
        <v>1</v>
      </c>
      <c r="B358" s="1">
        <f t="shared" ca="1" si="63"/>
        <v>14512</v>
      </c>
      <c r="C358" s="1">
        <f t="shared" ca="1" si="60"/>
        <v>40156</v>
      </c>
      <c r="D358" s="1">
        <f t="shared" ca="1" si="64"/>
        <v>1</v>
      </c>
      <c r="E358" s="1">
        <f t="shared" ca="1" si="65"/>
        <v>20</v>
      </c>
      <c r="F358" s="1">
        <f t="shared" ca="1" si="66"/>
        <v>1</v>
      </c>
      <c r="G358" s="1">
        <f t="shared" ca="1" si="67"/>
        <v>0</v>
      </c>
      <c r="H358" s="1">
        <f t="shared" ca="1" si="61"/>
        <v>1</v>
      </c>
      <c r="I358" s="1">
        <f t="shared" ca="1" si="68"/>
        <v>0</v>
      </c>
      <c r="J358" s="1">
        <f t="shared" ca="1" si="69"/>
        <v>0</v>
      </c>
      <c r="K358" s="1">
        <f t="shared" ca="1" si="70"/>
        <v>2.5407656781719563</v>
      </c>
      <c r="L358" s="1">
        <f t="shared" ca="1" si="71"/>
        <v>8</v>
      </c>
      <c r="M358" s="1"/>
      <c r="N358" s="1"/>
    </row>
    <row r="359" spans="1:14" x14ac:dyDescent="0.2">
      <c r="A359" s="1">
        <f t="shared" ca="1" si="62"/>
        <v>1</v>
      </c>
      <c r="B359" s="1">
        <f t="shared" ca="1" si="63"/>
        <v>23786</v>
      </c>
      <c r="C359" s="1">
        <f t="shared" ca="1" si="60"/>
        <v>54293</v>
      </c>
      <c r="D359" s="1">
        <f t="shared" ca="1" si="64"/>
        <v>2</v>
      </c>
      <c r="E359" s="1">
        <f t="shared" ca="1" si="65"/>
        <v>39</v>
      </c>
      <c r="F359" s="1">
        <f t="shared" ca="1" si="66"/>
        <v>1</v>
      </c>
      <c r="G359" s="1">
        <f t="shared" ca="1" si="67"/>
        <v>1</v>
      </c>
      <c r="H359" s="1">
        <f t="shared" ca="1" si="61"/>
        <v>1</v>
      </c>
      <c r="I359" s="1">
        <f t="shared" ca="1" si="68"/>
        <v>1</v>
      </c>
      <c r="J359" s="1">
        <f t="shared" ca="1" si="69"/>
        <v>0</v>
      </c>
      <c r="K359" s="1">
        <f t="shared" ca="1" si="70"/>
        <v>6.8212705211187403</v>
      </c>
      <c r="L359" s="1">
        <f t="shared" ca="1" si="71"/>
        <v>8</v>
      </c>
      <c r="M359" s="1"/>
      <c r="N359" s="1"/>
    </row>
    <row r="360" spans="1:14" x14ac:dyDescent="0.2">
      <c r="A360" s="1">
        <f t="shared" ca="1" si="62"/>
        <v>1</v>
      </c>
      <c r="B360" s="1">
        <f t="shared" ca="1" si="63"/>
        <v>14460</v>
      </c>
      <c r="C360" s="1">
        <f t="shared" ca="1" si="60"/>
        <v>46130</v>
      </c>
      <c r="D360" s="1">
        <f t="shared" ca="1" si="64"/>
        <v>1</v>
      </c>
      <c r="E360" s="1">
        <f t="shared" ca="1" si="65"/>
        <v>32</v>
      </c>
      <c r="F360" s="1">
        <f t="shared" ca="1" si="66"/>
        <v>1</v>
      </c>
      <c r="G360" s="1">
        <f t="shared" ca="1" si="67"/>
        <v>1</v>
      </c>
      <c r="H360" s="1">
        <f t="shared" ca="1" si="61"/>
        <v>1</v>
      </c>
      <c r="I360" s="1">
        <f t="shared" ca="1" si="68"/>
        <v>1</v>
      </c>
      <c r="J360" s="1">
        <f t="shared" ca="1" si="69"/>
        <v>0</v>
      </c>
      <c r="K360" s="1">
        <f t="shared" ca="1" si="70"/>
        <v>2.8408400738945918</v>
      </c>
      <c r="L360" s="1">
        <f t="shared" ca="1" si="71"/>
        <v>0</v>
      </c>
      <c r="M360" s="1"/>
      <c r="N360" s="1"/>
    </row>
    <row r="361" spans="1:14" x14ac:dyDescent="0.2">
      <c r="A361" s="1">
        <f t="shared" ca="1" si="62"/>
        <v>0</v>
      </c>
      <c r="B361" s="1">
        <f t="shared" ca="1" si="63"/>
        <v>11040</v>
      </c>
      <c r="C361" s="1">
        <f t="shared" ca="1" si="60"/>
        <v>19020</v>
      </c>
      <c r="D361" s="1">
        <f t="shared" ca="1" si="64"/>
        <v>0</v>
      </c>
      <c r="E361" s="1">
        <f t="shared" ca="1" si="65"/>
        <v>45</v>
      </c>
      <c r="F361" s="1">
        <f t="shared" ca="1" si="66"/>
        <v>0</v>
      </c>
      <c r="G361" s="1">
        <f t="shared" ca="1" si="67"/>
        <v>1</v>
      </c>
      <c r="H361" s="1">
        <f t="shared" ca="1" si="61"/>
        <v>0</v>
      </c>
      <c r="I361" s="1">
        <f t="shared" ca="1" si="68"/>
        <v>1</v>
      </c>
      <c r="J361" s="1">
        <f t="shared" ca="1" si="69"/>
        <v>0</v>
      </c>
      <c r="K361" s="1">
        <f t="shared" ca="1" si="70"/>
        <v>2.5977515357598433</v>
      </c>
      <c r="L361" s="1">
        <f t="shared" ca="1" si="71"/>
        <v>9</v>
      </c>
      <c r="M361" s="1"/>
      <c r="N361" s="1"/>
    </row>
    <row r="362" spans="1:14" x14ac:dyDescent="0.2">
      <c r="A362" s="1">
        <f t="shared" ca="1" si="62"/>
        <v>1</v>
      </c>
      <c r="B362" s="1">
        <f t="shared" ca="1" si="63"/>
        <v>13824</v>
      </c>
      <c r="C362" s="1">
        <f t="shared" ca="1" si="60"/>
        <v>56812</v>
      </c>
      <c r="D362" s="1">
        <f t="shared" ca="1" si="64"/>
        <v>1</v>
      </c>
      <c r="E362" s="1">
        <f t="shared" ca="1" si="65"/>
        <v>54</v>
      </c>
      <c r="F362" s="1">
        <f t="shared" ca="1" si="66"/>
        <v>1</v>
      </c>
      <c r="G362" s="1">
        <f t="shared" ca="1" si="67"/>
        <v>1</v>
      </c>
      <c r="H362" s="1">
        <f t="shared" ca="1" si="61"/>
        <v>1</v>
      </c>
      <c r="I362" s="1">
        <f t="shared" ca="1" si="68"/>
        <v>1</v>
      </c>
      <c r="J362" s="1">
        <f t="shared" ca="1" si="69"/>
        <v>1</v>
      </c>
      <c r="K362" s="1">
        <f t="shared" ca="1" si="70"/>
        <v>4.5158214749639329</v>
      </c>
      <c r="L362" s="1">
        <f t="shared" ca="1" si="71"/>
        <v>2</v>
      </c>
      <c r="M362" s="1"/>
      <c r="N362" s="1"/>
    </row>
    <row r="363" spans="1:14" x14ac:dyDescent="0.2">
      <c r="A363" s="1">
        <f t="shared" ca="1" si="62"/>
        <v>0</v>
      </c>
      <c r="B363" s="1">
        <f t="shared" ca="1" si="63"/>
        <v>19089</v>
      </c>
      <c r="C363" s="1">
        <f t="shared" ca="1" si="60"/>
        <v>23545</v>
      </c>
      <c r="D363" s="1">
        <f t="shared" ca="1" si="64"/>
        <v>0</v>
      </c>
      <c r="E363" s="1">
        <f t="shared" ca="1" si="65"/>
        <v>46</v>
      </c>
      <c r="F363" s="1">
        <f t="shared" ca="1" si="66"/>
        <v>0</v>
      </c>
      <c r="G363" s="1">
        <f t="shared" ca="1" si="67"/>
        <v>1</v>
      </c>
      <c r="H363" s="1">
        <f t="shared" ca="1" si="61"/>
        <v>0</v>
      </c>
      <c r="I363" s="1">
        <f t="shared" ca="1" si="68"/>
        <v>0</v>
      </c>
      <c r="J363" s="1">
        <f t="shared" ca="1" si="69"/>
        <v>1</v>
      </c>
      <c r="K363" s="1">
        <f t="shared" ca="1" si="70"/>
        <v>0.57280733255181993</v>
      </c>
      <c r="L363" s="1">
        <f t="shared" ca="1" si="71"/>
        <v>3</v>
      </c>
      <c r="M363" s="1"/>
      <c r="N363" s="1"/>
    </row>
    <row r="364" spans="1:14" x14ac:dyDescent="0.2">
      <c r="A364" s="1">
        <f t="shared" ca="1" si="62"/>
        <v>1</v>
      </c>
      <c r="B364" s="1">
        <f t="shared" ca="1" si="63"/>
        <v>28589</v>
      </c>
      <c r="C364" s="1">
        <f t="shared" ca="1" si="60"/>
        <v>51695</v>
      </c>
      <c r="D364" s="1">
        <f t="shared" ca="1" si="64"/>
        <v>2</v>
      </c>
      <c r="E364" s="1">
        <f t="shared" ca="1" si="65"/>
        <v>29</v>
      </c>
      <c r="F364" s="1">
        <f t="shared" ca="1" si="66"/>
        <v>1</v>
      </c>
      <c r="G364" s="1">
        <f t="shared" ca="1" si="67"/>
        <v>1</v>
      </c>
      <c r="H364" s="1">
        <f t="shared" ca="1" si="61"/>
        <v>1</v>
      </c>
      <c r="I364" s="1">
        <f t="shared" ca="1" si="68"/>
        <v>0</v>
      </c>
      <c r="J364" s="1">
        <f t="shared" ca="1" si="69"/>
        <v>0</v>
      </c>
      <c r="K364" s="1">
        <f t="shared" ca="1" si="70"/>
        <v>5.1462891200493992</v>
      </c>
      <c r="L364" s="1">
        <f t="shared" ca="1" si="71"/>
        <v>6</v>
      </c>
      <c r="M364" s="1"/>
      <c r="N364" s="1"/>
    </row>
    <row r="365" spans="1:14" x14ac:dyDescent="0.2">
      <c r="A365" s="1">
        <f t="shared" ca="1" si="62"/>
        <v>1</v>
      </c>
      <c r="B365" s="1">
        <f t="shared" ca="1" si="63"/>
        <v>17512</v>
      </c>
      <c r="C365" s="1">
        <f t="shared" ca="1" si="60"/>
        <v>55656</v>
      </c>
      <c r="D365" s="1">
        <f t="shared" ca="1" si="64"/>
        <v>1</v>
      </c>
      <c r="E365" s="1">
        <f t="shared" ca="1" si="65"/>
        <v>48</v>
      </c>
      <c r="F365" s="1">
        <f t="shared" ca="1" si="66"/>
        <v>1</v>
      </c>
      <c r="G365" s="1">
        <f t="shared" ca="1" si="67"/>
        <v>1</v>
      </c>
      <c r="H365" s="1">
        <f t="shared" ca="1" si="61"/>
        <v>1</v>
      </c>
      <c r="I365" s="1">
        <f t="shared" ca="1" si="68"/>
        <v>0</v>
      </c>
      <c r="J365" s="1">
        <f t="shared" ca="1" si="69"/>
        <v>1</v>
      </c>
      <c r="K365" s="1">
        <f t="shared" ca="1" si="70"/>
        <v>5.2032749776372853</v>
      </c>
      <c r="L365" s="1">
        <f t="shared" ca="1" si="71"/>
        <v>7</v>
      </c>
      <c r="M365" s="1"/>
      <c r="N365" s="1"/>
    </row>
    <row r="366" spans="1:14" x14ac:dyDescent="0.2">
      <c r="A366" s="1">
        <f t="shared" ca="1" si="62"/>
        <v>2</v>
      </c>
      <c r="B366" s="1">
        <f t="shared" ca="1" si="63"/>
        <v>21177</v>
      </c>
      <c r="C366" s="1">
        <f t="shared" ca="1" si="60"/>
        <v>91389</v>
      </c>
      <c r="D366" s="1">
        <f t="shared" ca="1" si="64"/>
        <v>2</v>
      </c>
      <c r="E366" s="1">
        <f t="shared" ca="1" si="65"/>
        <v>52</v>
      </c>
      <c r="F366" s="1">
        <f t="shared" ca="1" si="66"/>
        <v>1</v>
      </c>
      <c r="G366" s="1">
        <f t="shared" ca="1" si="67"/>
        <v>1</v>
      </c>
      <c r="H366" s="1">
        <f t="shared" ca="1" si="61"/>
        <v>1</v>
      </c>
      <c r="I366" s="1">
        <f t="shared" ca="1" si="68"/>
        <v>0</v>
      </c>
      <c r="J366" s="1">
        <f t="shared" ca="1" si="69"/>
        <v>1</v>
      </c>
      <c r="K366" s="1">
        <f t="shared" ca="1" si="70"/>
        <v>5.133817018445388</v>
      </c>
      <c r="L366" s="1">
        <f t="shared" ca="1" si="71"/>
        <v>3</v>
      </c>
      <c r="M366" s="1"/>
      <c r="N366" s="1"/>
    </row>
    <row r="367" spans="1:14" x14ac:dyDescent="0.2">
      <c r="A367" s="1">
        <f t="shared" ca="1" si="62"/>
        <v>0</v>
      </c>
      <c r="B367" s="1">
        <f t="shared" ca="1" si="63"/>
        <v>11497</v>
      </c>
      <c r="C367" s="1">
        <f t="shared" ca="1" si="60"/>
        <v>22749</v>
      </c>
      <c r="D367" s="1">
        <f t="shared" ca="1" si="64"/>
        <v>0</v>
      </c>
      <c r="E367" s="1">
        <f t="shared" ca="1" si="65"/>
        <v>52</v>
      </c>
      <c r="F367" s="1">
        <f t="shared" ca="1" si="66"/>
        <v>0</v>
      </c>
      <c r="G367" s="1">
        <f t="shared" ca="1" si="67"/>
        <v>1</v>
      </c>
      <c r="H367" s="1">
        <f t="shared" ca="1" si="61"/>
        <v>0</v>
      </c>
      <c r="I367" s="1">
        <f t="shared" ca="1" si="68"/>
        <v>0</v>
      </c>
      <c r="J367" s="1">
        <f t="shared" ca="1" si="69"/>
        <v>1</v>
      </c>
      <c r="K367" s="1">
        <f t="shared" ca="1" si="70"/>
        <v>1.9227701346905022</v>
      </c>
      <c r="L367" s="1">
        <f t="shared" ca="1" si="71"/>
        <v>7</v>
      </c>
      <c r="M367" s="1"/>
      <c r="N367" s="1"/>
    </row>
    <row r="368" spans="1:14" x14ac:dyDescent="0.2">
      <c r="A368" s="1">
        <f t="shared" ca="1" si="62"/>
        <v>2</v>
      </c>
      <c r="B368" s="1">
        <f t="shared" ca="1" si="63"/>
        <v>26928</v>
      </c>
      <c r="C368" s="1">
        <f t="shared" ca="1" si="60"/>
        <v>88264</v>
      </c>
      <c r="D368" s="1">
        <f t="shared" ca="1" si="64"/>
        <v>2</v>
      </c>
      <c r="E368" s="1">
        <f t="shared" ca="1" si="65"/>
        <v>40</v>
      </c>
      <c r="F368" s="1">
        <f t="shared" ca="1" si="66"/>
        <v>1</v>
      </c>
      <c r="G368" s="1">
        <f t="shared" ca="1" si="67"/>
        <v>1</v>
      </c>
      <c r="H368" s="1">
        <f t="shared" ca="1" si="61"/>
        <v>1</v>
      </c>
      <c r="I368" s="1">
        <f t="shared" ca="1" si="68"/>
        <v>0</v>
      </c>
      <c r="J368" s="1">
        <f t="shared" ca="1" si="69"/>
        <v>0</v>
      </c>
      <c r="K368" s="1">
        <f t="shared" ca="1" si="70"/>
        <v>4.8087984195147282</v>
      </c>
      <c r="L368" s="1">
        <f t="shared" ca="1" si="71"/>
        <v>5</v>
      </c>
      <c r="M368" s="1"/>
      <c r="N368" s="1"/>
    </row>
    <row r="369" spans="1:14" x14ac:dyDescent="0.2">
      <c r="A369" s="1">
        <f t="shared" ca="1" si="62"/>
        <v>2</v>
      </c>
      <c r="B369" s="1">
        <f t="shared" ca="1" si="63"/>
        <v>20160</v>
      </c>
      <c r="C369" s="1">
        <f t="shared" ca="1" si="60"/>
        <v>79880</v>
      </c>
      <c r="D369" s="1">
        <f t="shared" ca="1" si="64"/>
        <v>2</v>
      </c>
      <c r="E369" s="1">
        <f t="shared" ca="1" si="65"/>
        <v>30</v>
      </c>
      <c r="F369" s="1">
        <f t="shared" ca="1" si="66"/>
        <v>1</v>
      </c>
      <c r="G369" s="1">
        <f t="shared" ca="1" si="67"/>
        <v>1</v>
      </c>
      <c r="H369" s="1">
        <f t="shared" ca="1" si="61"/>
        <v>1</v>
      </c>
      <c r="I369" s="1">
        <f t="shared" ca="1" si="68"/>
        <v>0</v>
      </c>
      <c r="J369" s="1">
        <f t="shared" ca="1" si="69"/>
        <v>0</v>
      </c>
      <c r="K369" s="1">
        <f t="shared" ca="1" si="70"/>
        <v>4.8087984195147282</v>
      </c>
      <c r="L369" s="1">
        <f t="shared" ca="1" si="71"/>
        <v>5</v>
      </c>
      <c r="M369" s="1"/>
      <c r="N369" s="1"/>
    </row>
    <row r="370" spans="1:14" x14ac:dyDescent="0.2">
      <c r="A370" s="1">
        <f t="shared" ca="1" si="62"/>
        <v>1</v>
      </c>
      <c r="B370" s="1">
        <f t="shared" ca="1" si="63"/>
        <v>29433</v>
      </c>
      <c r="C370" s="1">
        <f t="shared" ca="1" si="60"/>
        <v>71617</v>
      </c>
      <c r="D370" s="1">
        <f t="shared" ca="1" si="64"/>
        <v>2</v>
      </c>
      <c r="E370" s="1">
        <f t="shared" ca="1" si="65"/>
        <v>68</v>
      </c>
      <c r="F370" s="1">
        <f t="shared" ca="1" si="66"/>
        <v>1</v>
      </c>
      <c r="G370" s="1">
        <f t="shared" ca="1" si="67"/>
        <v>1</v>
      </c>
      <c r="H370" s="1">
        <f t="shared" ca="1" si="61"/>
        <v>1</v>
      </c>
      <c r="I370" s="1">
        <f t="shared" ca="1" si="68"/>
        <v>1</v>
      </c>
      <c r="J370" s="1">
        <f t="shared" ca="1" si="69"/>
        <v>1</v>
      </c>
      <c r="K370" s="1">
        <f t="shared" ca="1" si="70"/>
        <v>8.1587612216534104</v>
      </c>
      <c r="L370" s="1">
        <f t="shared" ca="1" si="71"/>
        <v>9</v>
      </c>
      <c r="M370" s="1"/>
      <c r="N370" s="1"/>
    </row>
    <row r="371" spans="1:14" x14ac:dyDescent="0.2">
      <c r="A371" s="1">
        <f t="shared" ca="1" si="62"/>
        <v>1</v>
      </c>
      <c r="B371" s="1">
        <f t="shared" ca="1" si="63"/>
        <v>23557</v>
      </c>
      <c r="C371" s="1">
        <f t="shared" ca="1" si="60"/>
        <v>55679</v>
      </c>
      <c r="D371" s="1">
        <f t="shared" ca="1" si="64"/>
        <v>2</v>
      </c>
      <c r="E371" s="1">
        <f t="shared" ca="1" si="65"/>
        <v>42</v>
      </c>
      <c r="F371" s="1">
        <f t="shared" ca="1" si="66"/>
        <v>1</v>
      </c>
      <c r="G371" s="1">
        <f t="shared" ca="1" si="67"/>
        <v>1</v>
      </c>
      <c r="H371" s="1">
        <f t="shared" ca="1" si="61"/>
        <v>1</v>
      </c>
      <c r="I371" s="1">
        <f t="shared" ca="1" si="68"/>
        <v>1</v>
      </c>
      <c r="J371" s="1">
        <f t="shared" ca="1" si="69"/>
        <v>0</v>
      </c>
      <c r="K371" s="1">
        <f t="shared" ca="1" si="70"/>
        <v>5.133817018445388</v>
      </c>
      <c r="L371" s="1">
        <f t="shared" ca="1" si="71"/>
        <v>3</v>
      </c>
      <c r="M371" s="1"/>
      <c r="N371" s="1"/>
    </row>
    <row r="372" spans="1:14" x14ac:dyDescent="0.2">
      <c r="A372" s="1">
        <f t="shared" ca="1" si="62"/>
        <v>2</v>
      </c>
      <c r="B372" s="1">
        <f t="shared" ca="1" si="63"/>
        <v>20981</v>
      </c>
      <c r="C372" s="1">
        <f t="shared" ca="1" si="60"/>
        <v>78791</v>
      </c>
      <c r="D372" s="1">
        <f t="shared" ca="1" si="64"/>
        <v>2</v>
      </c>
      <c r="E372" s="1">
        <f t="shared" ca="1" si="65"/>
        <v>27</v>
      </c>
      <c r="F372" s="1">
        <f t="shared" ca="1" si="66"/>
        <v>1</v>
      </c>
      <c r="G372" s="1">
        <f t="shared" ca="1" si="67"/>
        <v>0</v>
      </c>
      <c r="H372" s="1">
        <f t="shared" ca="1" si="61"/>
        <v>1</v>
      </c>
      <c r="I372" s="1">
        <f t="shared" ca="1" si="68"/>
        <v>1</v>
      </c>
      <c r="J372" s="1">
        <f t="shared" ca="1" si="69"/>
        <v>0</v>
      </c>
      <c r="K372" s="1">
        <f t="shared" ca="1" si="70"/>
        <v>3.1338170184453875</v>
      </c>
      <c r="L372" s="1">
        <f t="shared" ca="1" si="71"/>
        <v>3</v>
      </c>
      <c r="M372" s="1"/>
      <c r="N372" s="1"/>
    </row>
    <row r="373" spans="1:14" x14ac:dyDescent="0.2">
      <c r="A373" s="1">
        <f t="shared" ca="1" si="62"/>
        <v>1</v>
      </c>
      <c r="B373" s="1">
        <f t="shared" ca="1" si="63"/>
        <v>24926</v>
      </c>
      <c r="C373" s="1">
        <f t="shared" ca="1" si="60"/>
        <v>68363</v>
      </c>
      <c r="D373" s="1">
        <f t="shared" ca="1" si="64"/>
        <v>2</v>
      </c>
      <c r="E373" s="1">
        <f t="shared" ca="1" si="65"/>
        <v>66</v>
      </c>
      <c r="F373" s="1">
        <f t="shared" ca="1" si="66"/>
        <v>1</v>
      </c>
      <c r="G373" s="1">
        <f t="shared" ca="1" si="67"/>
        <v>1</v>
      </c>
      <c r="H373" s="1">
        <f t="shared" ca="1" si="61"/>
        <v>1</v>
      </c>
      <c r="I373" s="1">
        <f t="shared" ca="1" si="68"/>
        <v>0</v>
      </c>
      <c r="J373" s="1">
        <f t="shared" ca="1" si="69"/>
        <v>1</v>
      </c>
      <c r="K373" s="1">
        <f t="shared" ca="1" si="70"/>
        <v>6.8212705211187403</v>
      </c>
      <c r="L373" s="1">
        <f t="shared" ca="1" si="71"/>
        <v>8</v>
      </c>
      <c r="M373" s="1"/>
      <c r="N373" s="1"/>
    </row>
    <row r="374" spans="1:14" x14ac:dyDescent="0.2">
      <c r="A374" s="1">
        <f t="shared" ca="1" si="62"/>
        <v>1</v>
      </c>
      <c r="B374" s="1">
        <f t="shared" ca="1" si="63"/>
        <v>20087</v>
      </c>
      <c r="C374" s="1">
        <f t="shared" ca="1" si="60"/>
        <v>50444</v>
      </c>
      <c r="D374" s="1">
        <f t="shared" ca="1" si="64"/>
        <v>2</v>
      </c>
      <c r="E374" s="1">
        <f t="shared" ca="1" si="65"/>
        <v>35</v>
      </c>
      <c r="F374" s="1">
        <f t="shared" ca="1" si="66"/>
        <v>1</v>
      </c>
      <c r="G374" s="1">
        <f t="shared" ca="1" si="67"/>
        <v>1</v>
      </c>
      <c r="H374" s="1">
        <f t="shared" ca="1" si="61"/>
        <v>1</v>
      </c>
      <c r="I374" s="1">
        <f t="shared" ca="1" si="68"/>
        <v>0</v>
      </c>
      <c r="J374" s="1">
        <f t="shared" ca="1" si="69"/>
        <v>0</v>
      </c>
      <c r="K374" s="1">
        <f t="shared" ca="1" si="70"/>
        <v>3.796326317910717</v>
      </c>
      <c r="L374" s="1">
        <f t="shared" ca="1" si="71"/>
        <v>2</v>
      </c>
      <c r="M374" s="1"/>
      <c r="N374" s="1"/>
    </row>
    <row r="375" spans="1:14" x14ac:dyDescent="0.2">
      <c r="A375" s="1">
        <f t="shared" ca="1" si="62"/>
        <v>1</v>
      </c>
      <c r="B375" s="1">
        <f t="shared" ca="1" si="63"/>
        <v>14564</v>
      </c>
      <c r="C375" s="1">
        <f t="shared" ca="1" si="60"/>
        <v>55182</v>
      </c>
      <c r="D375" s="1">
        <f t="shared" ca="1" si="64"/>
        <v>1</v>
      </c>
      <c r="E375" s="1">
        <f t="shared" ca="1" si="65"/>
        <v>50</v>
      </c>
      <c r="F375" s="1">
        <f t="shared" ca="1" si="66"/>
        <v>1</v>
      </c>
      <c r="G375" s="1">
        <f t="shared" ca="1" si="67"/>
        <v>1</v>
      </c>
      <c r="H375" s="1">
        <f t="shared" ca="1" si="61"/>
        <v>1</v>
      </c>
      <c r="I375" s="1">
        <f t="shared" ca="1" si="68"/>
        <v>0</v>
      </c>
      <c r="J375" s="1">
        <f t="shared" ca="1" si="69"/>
        <v>1</v>
      </c>
      <c r="K375" s="1">
        <f t="shared" ca="1" si="70"/>
        <v>3.1783307744292624</v>
      </c>
      <c r="L375" s="1">
        <f t="shared" ca="1" si="71"/>
        <v>1</v>
      </c>
      <c r="M375" s="1"/>
      <c r="N375" s="1"/>
    </row>
    <row r="376" spans="1:14" x14ac:dyDescent="0.2">
      <c r="A376" s="1">
        <f t="shared" ca="1" si="62"/>
        <v>1</v>
      </c>
      <c r="B376" s="1">
        <f t="shared" ca="1" si="63"/>
        <v>12990</v>
      </c>
      <c r="C376" s="1">
        <f t="shared" ca="1" si="60"/>
        <v>63895</v>
      </c>
      <c r="D376" s="1">
        <f t="shared" ca="1" si="64"/>
        <v>1</v>
      </c>
      <c r="E376" s="1">
        <f t="shared" ca="1" si="65"/>
        <v>69</v>
      </c>
      <c r="F376" s="1">
        <f t="shared" ca="1" si="66"/>
        <v>1</v>
      </c>
      <c r="G376" s="1">
        <f t="shared" ca="1" si="67"/>
        <v>1</v>
      </c>
      <c r="H376" s="1">
        <f t="shared" ca="1" si="61"/>
        <v>1</v>
      </c>
      <c r="I376" s="1">
        <f t="shared" ca="1" si="68"/>
        <v>1</v>
      </c>
      <c r="J376" s="1">
        <f t="shared" ca="1" si="69"/>
        <v>1</v>
      </c>
      <c r="K376" s="1">
        <f t="shared" ca="1" si="70"/>
        <v>7.2157470792412974</v>
      </c>
      <c r="L376" s="1">
        <f t="shared" ca="1" si="71"/>
        <v>10</v>
      </c>
      <c r="M376" s="1"/>
      <c r="N376" s="1"/>
    </row>
    <row r="377" spans="1:14" x14ac:dyDescent="0.2">
      <c r="A377" s="1">
        <f t="shared" ca="1" si="62"/>
        <v>1</v>
      </c>
      <c r="B377" s="1">
        <f t="shared" ca="1" si="63"/>
        <v>17031</v>
      </c>
      <c r="C377" s="1">
        <f t="shared" ca="1" si="60"/>
        <v>65916</v>
      </c>
      <c r="D377" s="1">
        <f t="shared" ca="1" si="64"/>
        <v>1</v>
      </c>
      <c r="E377" s="1">
        <f t="shared" ca="1" si="65"/>
        <v>69</v>
      </c>
      <c r="F377" s="1">
        <f t="shared" ca="1" si="66"/>
        <v>1</v>
      </c>
      <c r="G377" s="1">
        <f t="shared" ca="1" si="67"/>
        <v>1</v>
      </c>
      <c r="H377" s="1">
        <f t="shared" ca="1" si="61"/>
        <v>1</v>
      </c>
      <c r="I377" s="1">
        <f t="shared" ca="1" si="68"/>
        <v>0</v>
      </c>
      <c r="J377" s="1">
        <f t="shared" ca="1" si="69"/>
        <v>1</v>
      </c>
      <c r="K377" s="1">
        <f t="shared" ca="1" si="70"/>
        <v>3.8533121754986035</v>
      </c>
      <c r="L377" s="1">
        <f t="shared" ca="1" si="71"/>
        <v>3</v>
      </c>
      <c r="M377" s="1"/>
      <c r="N377" s="1"/>
    </row>
    <row r="378" spans="1:14" x14ac:dyDescent="0.2">
      <c r="A378" s="1">
        <f t="shared" ca="1" si="62"/>
        <v>1</v>
      </c>
      <c r="B378" s="1">
        <f t="shared" ca="1" si="63"/>
        <v>21976</v>
      </c>
      <c r="C378" s="1">
        <f t="shared" ca="1" si="60"/>
        <v>44888</v>
      </c>
      <c r="D378" s="1">
        <f t="shared" ca="1" si="64"/>
        <v>2</v>
      </c>
      <c r="E378" s="1">
        <f t="shared" ca="1" si="65"/>
        <v>22</v>
      </c>
      <c r="F378" s="1">
        <f t="shared" ca="1" si="66"/>
        <v>1</v>
      </c>
      <c r="G378" s="1">
        <f t="shared" ca="1" si="67"/>
        <v>0</v>
      </c>
      <c r="H378" s="1">
        <f t="shared" ca="1" si="61"/>
        <v>1</v>
      </c>
      <c r="I378" s="1">
        <f t="shared" ca="1" si="68"/>
        <v>1</v>
      </c>
      <c r="J378" s="1">
        <f t="shared" ca="1" si="69"/>
        <v>0</v>
      </c>
      <c r="K378" s="1">
        <f t="shared" ca="1" si="70"/>
        <v>2.796326317910717</v>
      </c>
      <c r="L378" s="1">
        <f t="shared" ca="1" si="71"/>
        <v>2</v>
      </c>
      <c r="M378" s="1"/>
      <c r="N378" s="1"/>
    </row>
    <row r="379" spans="1:14" x14ac:dyDescent="0.2">
      <c r="A379" s="1">
        <f t="shared" ca="1" si="62"/>
        <v>2</v>
      </c>
      <c r="B379" s="1">
        <f t="shared" ca="1" si="63"/>
        <v>26266</v>
      </c>
      <c r="C379" s="1">
        <f t="shared" ca="1" si="60"/>
        <v>78933</v>
      </c>
      <c r="D379" s="1">
        <f t="shared" ca="1" si="64"/>
        <v>2</v>
      </c>
      <c r="E379" s="1">
        <f t="shared" ca="1" si="65"/>
        <v>22</v>
      </c>
      <c r="F379" s="1">
        <f t="shared" ca="1" si="66"/>
        <v>1</v>
      </c>
      <c r="G379" s="1">
        <f t="shared" ca="1" si="67"/>
        <v>0</v>
      </c>
      <c r="H379" s="1">
        <f t="shared" ca="1" si="61"/>
        <v>1</v>
      </c>
      <c r="I379" s="1">
        <f t="shared" ca="1" si="68"/>
        <v>0</v>
      </c>
      <c r="J379" s="1">
        <f t="shared" ca="1" si="69"/>
        <v>0</v>
      </c>
      <c r="K379" s="1">
        <f t="shared" ca="1" si="70"/>
        <v>3.8212705211187403</v>
      </c>
      <c r="L379" s="1">
        <f t="shared" ca="1" si="71"/>
        <v>8</v>
      </c>
      <c r="M379" s="1"/>
      <c r="N379" s="1"/>
    </row>
    <row r="380" spans="1:14" x14ac:dyDescent="0.2">
      <c r="A380" s="1">
        <f t="shared" ca="1" si="62"/>
        <v>2</v>
      </c>
      <c r="B380" s="1">
        <f t="shared" ca="1" si="63"/>
        <v>20047</v>
      </c>
      <c r="C380" s="1">
        <f t="shared" ca="1" si="60"/>
        <v>99324</v>
      </c>
      <c r="D380" s="1">
        <f t="shared" ca="1" si="64"/>
        <v>2</v>
      </c>
      <c r="E380" s="1">
        <f t="shared" ca="1" si="65"/>
        <v>69</v>
      </c>
      <c r="F380" s="1">
        <f t="shared" ca="1" si="66"/>
        <v>1</v>
      </c>
      <c r="G380" s="1">
        <f t="shared" ca="1" si="67"/>
        <v>1</v>
      </c>
      <c r="H380" s="1">
        <f t="shared" ca="1" si="61"/>
        <v>1</v>
      </c>
      <c r="I380" s="1">
        <f t="shared" ca="1" si="68"/>
        <v>0</v>
      </c>
      <c r="J380" s="1">
        <f t="shared" ca="1" si="69"/>
        <v>1</v>
      </c>
      <c r="K380" s="1">
        <f t="shared" ca="1" si="70"/>
        <v>5.133817018445388</v>
      </c>
      <c r="L380" s="1">
        <f t="shared" ca="1" si="71"/>
        <v>3</v>
      </c>
      <c r="M380" s="1"/>
      <c r="N380" s="1"/>
    </row>
    <row r="381" spans="1:14" x14ac:dyDescent="0.2">
      <c r="A381" s="1">
        <f t="shared" ca="1" si="62"/>
        <v>1</v>
      </c>
      <c r="B381" s="1">
        <f t="shared" ca="1" si="63"/>
        <v>23219</v>
      </c>
      <c r="C381" s="1">
        <f t="shared" ca="1" si="60"/>
        <v>45510</v>
      </c>
      <c r="D381" s="1">
        <f t="shared" ca="1" si="64"/>
        <v>2</v>
      </c>
      <c r="E381" s="1">
        <f t="shared" ca="1" si="65"/>
        <v>22</v>
      </c>
      <c r="F381" s="1">
        <f t="shared" ca="1" si="66"/>
        <v>1</v>
      </c>
      <c r="G381" s="1">
        <f t="shared" ca="1" si="67"/>
        <v>0</v>
      </c>
      <c r="H381" s="1">
        <f t="shared" ca="1" si="61"/>
        <v>1</v>
      </c>
      <c r="I381" s="1">
        <f t="shared" ca="1" si="68"/>
        <v>0</v>
      </c>
      <c r="J381" s="1">
        <f t="shared" ca="1" si="69"/>
        <v>0</v>
      </c>
      <c r="K381" s="1">
        <f t="shared" ca="1" si="70"/>
        <v>2.4713077189800581</v>
      </c>
      <c r="L381" s="1">
        <f t="shared" ca="1" si="71"/>
        <v>4</v>
      </c>
      <c r="M381" s="1"/>
      <c r="N381" s="1"/>
    </row>
    <row r="382" spans="1:14" x14ac:dyDescent="0.2">
      <c r="A382" s="1">
        <f t="shared" ca="1" si="62"/>
        <v>0</v>
      </c>
      <c r="B382" s="1">
        <f t="shared" ca="1" si="63"/>
        <v>13761</v>
      </c>
      <c r="C382" s="1">
        <f t="shared" ca="1" si="60"/>
        <v>15381</v>
      </c>
      <c r="D382" s="1">
        <f t="shared" ca="1" si="64"/>
        <v>0</v>
      </c>
      <c r="E382" s="1">
        <f t="shared" ca="1" si="65"/>
        <v>35</v>
      </c>
      <c r="F382" s="1">
        <f t="shared" ca="1" si="66"/>
        <v>0</v>
      </c>
      <c r="G382" s="1">
        <f t="shared" ca="1" si="67"/>
        <v>1</v>
      </c>
      <c r="H382" s="1">
        <f t="shared" ca="1" si="61"/>
        <v>0</v>
      </c>
      <c r="I382" s="1">
        <f t="shared" ca="1" si="68"/>
        <v>1</v>
      </c>
      <c r="J382" s="1">
        <f t="shared" ca="1" si="69"/>
        <v>0</v>
      </c>
      <c r="K382" s="1">
        <f t="shared" ca="1" si="70"/>
        <v>0.91029803308649049</v>
      </c>
      <c r="L382" s="1">
        <f t="shared" ca="1" si="71"/>
        <v>4</v>
      </c>
      <c r="M382" s="1"/>
      <c r="N382" s="1"/>
    </row>
    <row r="383" spans="1:14" x14ac:dyDescent="0.2">
      <c r="A383" s="1">
        <f t="shared" ca="1" si="62"/>
        <v>0</v>
      </c>
      <c r="B383" s="1">
        <f t="shared" ca="1" si="63"/>
        <v>11323</v>
      </c>
      <c r="C383" s="1">
        <f t="shared" ca="1" si="60"/>
        <v>15162</v>
      </c>
      <c r="D383" s="1">
        <f t="shared" ca="1" si="64"/>
        <v>0</v>
      </c>
      <c r="E383" s="1">
        <f t="shared" ca="1" si="65"/>
        <v>37</v>
      </c>
      <c r="F383" s="1">
        <f t="shared" ca="1" si="66"/>
        <v>0</v>
      </c>
      <c r="G383" s="1">
        <f t="shared" ca="1" si="67"/>
        <v>1</v>
      </c>
      <c r="H383" s="1">
        <f t="shared" ca="1" si="61"/>
        <v>0</v>
      </c>
      <c r="I383" s="1">
        <f t="shared" ca="1" si="68"/>
        <v>1</v>
      </c>
      <c r="J383" s="1">
        <f t="shared" ca="1" si="69"/>
        <v>0</v>
      </c>
      <c r="K383" s="1">
        <f t="shared" ca="1" si="70"/>
        <v>0.57280733255181993</v>
      </c>
      <c r="L383" s="1">
        <f t="shared" ca="1" si="71"/>
        <v>3</v>
      </c>
      <c r="M383" s="1"/>
      <c r="N383" s="1"/>
    </row>
    <row r="384" spans="1:14" x14ac:dyDescent="0.2">
      <c r="A384" s="1">
        <f t="shared" ca="1" si="62"/>
        <v>1</v>
      </c>
      <c r="B384" s="1">
        <f t="shared" ca="1" si="63"/>
        <v>21147</v>
      </c>
      <c r="C384" s="1">
        <f t="shared" ca="1" si="60"/>
        <v>68474</v>
      </c>
      <c r="D384" s="1">
        <f t="shared" ca="1" si="64"/>
        <v>2</v>
      </c>
      <c r="E384" s="1">
        <f t="shared" ca="1" si="65"/>
        <v>70</v>
      </c>
      <c r="F384" s="1">
        <f t="shared" ca="1" si="66"/>
        <v>1</v>
      </c>
      <c r="G384" s="1">
        <f t="shared" ca="1" si="67"/>
        <v>1</v>
      </c>
      <c r="H384" s="1">
        <f t="shared" ca="1" si="61"/>
        <v>1</v>
      </c>
      <c r="I384" s="1">
        <f t="shared" ca="1" si="68"/>
        <v>1</v>
      </c>
      <c r="J384" s="1">
        <f t="shared" ca="1" si="69"/>
        <v>1</v>
      </c>
      <c r="K384" s="1">
        <f t="shared" ca="1" si="70"/>
        <v>7.8212705211187403</v>
      </c>
      <c r="L384" s="1">
        <f t="shared" ca="1" si="71"/>
        <v>8</v>
      </c>
      <c r="M384" s="1"/>
      <c r="N384" s="1"/>
    </row>
    <row r="385" spans="1:14" x14ac:dyDescent="0.2">
      <c r="A385" s="1">
        <f t="shared" ca="1" si="62"/>
        <v>1</v>
      </c>
      <c r="B385" s="1">
        <f t="shared" ca="1" si="63"/>
        <v>20009</v>
      </c>
      <c r="C385" s="1">
        <f t="shared" ca="1" si="60"/>
        <v>65405</v>
      </c>
      <c r="D385" s="1">
        <f t="shared" ca="1" si="64"/>
        <v>2</v>
      </c>
      <c r="E385" s="1">
        <f t="shared" ca="1" si="65"/>
        <v>65</v>
      </c>
      <c r="F385" s="1">
        <f t="shared" ca="1" si="66"/>
        <v>1</v>
      </c>
      <c r="G385" s="1">
        <f t="shared" ca="1" si="67"/>
        <v>1</v>
      </c>
      <c r="H385" s="1">
        <f t="shared" ca="1" si="61"/>
        <v>1</v>
      </c>
      <c r="I385" s="1">
        <f t="shared" ca="1" si="68"/>
        <v>0</v>
      </c>
      <c r="J385" s="1">
        <f t="shared" ca="1" si="69"/>
        <v>1</v>
      </c>
      <c r="K385" s="1">
        <f t="shared" ca="1" si="70"/>
        <v>5.133817018445388</v>
      </c>
      <c r="L385" s="1">
        <f t="shared" ca="1" si="71"/>
        <v>3</v>
      </c>
      <c r="M385" s="1"/>
      <c r="N385" s="1"/>
    </row>
    <row r="386" spans="1:14" x14ac:dyDescent="0.2">
      <c r="A386" s="1">
        <f t="shared" ca="1" si="62"/>
        <v>1</v>
      </c>
      <c r="B386" s="1">
        <f t="shared" ca="1" si="63"/>
        <v>18384</v>
      </c>
      <c r="C386" s="1">
        <f t="shared" ref="C386:C449" ca="1" si="72">ROUND(B386*0.5+31900*A386+(E386-18)*500,0)</f>
        <v>51092</v>
      </c>
      <c r="D386" s="1">
        <f t="shared" ca="1" si="64"/>
        <v>1</v>
      </c>
      <c r="E386" s="1">
        <f t="shared" ca="1" si="65"/>
        <v>38</v>
      </c>
      <c r="F386" s="1">
        <f t="shared" ca="1" si="66"/>
        <v>1</v>
      </c>
      <c r="G386" s="1">
        <f t="shared" ca="1" si="67"/>
        <v>1</v>
      </c>
      <c r="H386" s="1">
        <f t="shared" ref="H386:H449" ca="1" si="73">IF(E386&gt;18, IF(C386&gt;31900,1,0),0)</f>
        <v>1</v>
      </c>
      <c r="I386" s="1">
        <f t="shared" ca="1" si="68"/>
        <v>1</v>
      </c>
      <c r="J386" s="1">
        <f t="shared" ca="1" si="69"/>
        <v>0</v>
      </c>
      <c r="K386" s="1">
        <f t="shared" ca="1" si="70"/>
        <v>4.1908028760332741</v>
      </c>
      <c r="L386" s="1">
        <f t="shared" ca="1" si="71"/>
        <v>4</v>
      </c>
      <c r="M386" s="1"/>
      <c r="N386" s="1"/>
    </row>
    <row r="387" spans="1:14" x14ac:dyDescent="0.2">
      <c r="A387" s="1">
        <f t="shared" ref="A387:A450" ca="1" si="74">ROUND(RAND(),0)+IF(B387&gt;19300,1,0)</f>
        <v>0</v>
      </c>
      <c r="B387" s="1">
        <f t="shared" ref="B387:B450" ca="1" si="75">ROUND(_xlfn.NORM.INV(RAND(),19300,5000),0)</f>
        <v>12678</v>
      </c>
      <c r="C387" s="1">
        <f t="shared" ca="1" si="72"/>
        <v>20339</v>
      </c>
      <c r="D387" s="1">
        <f t="shared" ref="D387:D450" ca="1" si="76">IF(C387&gt;=31900,1,0)+IF(B387&gt;=19300,1,0)</f>
        <v>0</v>
      </c>
      <c r="E387" s="1">
        <f t="shared" ref="E387:E450" ca="1" si="77">18+ROUND(RAND()*52,0)</f>
        <v>46</v>
      </c>
      <c r="F387" s="1">
        <f t="shared" ref="F387:F450" ca="1" si="78">IF(D387&gt;=1,1,0)</f>
        <v>0</v>
      </c>
      <c r="G387" s="1">
        <f t="shared" ref="G387:G450" ca="1" si="79">IF(E387&gt;28.4,1,0)</f>
        <v>1</v>
      </c>
      <c r="H387" s="1">
        <f t="shared" ca="1" si="73"/>
        <v>0</v>
      </c>
      <c r="I387" s="1">
        <f t="shared" ref="I387:I450" ca="1" si="80">ROUND(RAND(),0)</f>
        <v>0</v>
      </c>
      <c r="J387" s="1">
        <f t="shared" ref="J387:J450" ca="1" si="81">IF(E387&gt;45,1,0)</f>
        <v>1</v>
      </c>
      <c r="K387" s="1">
        <f t="shared" ref="K387:K450" ca="1" si="82" xml:space="preserve"> STANDARDIZE(D387,AVERAGE($D$2:$D$1000),STDEV($D$2:$D$1000)) + IF(E387&gt;28.4,1,0)+IF(F387=1,1,0)+IF(G387=1,1,0)+IF(H387=1,1,0)+IF(I387=1,1,0)+IF(J387=1,1,0) + STANDARDIZE(L387,AVERAGE($L$2:$L$1000),STDEV($L$2:$L$1000))</f>
        <v>1.5852794341558316</v>
      </c>
      <c r="L387" s="1">
        <f t="shared" ref="L387:L450" ca="1" si="83">ROUND(RAND()*10,0)</f>
        <v>6</v>
      </c>
      <c r="M387" s="1"/>
      <c r="N387" s="1"/>
    </row>
    <row r="388" spans="1:14" x14ac:dyDescent="0.2">
      <c r="A388" s="1">
        <f t="shared" ca="1" si="74"/>
        <v>0</v>
      </c>
      <c r="B388" s="1">
        <f t="shared" ca="1" si="75"/>
        <v>17817</v>
      </c>
      <c r="C388" s="1">
        <f t="shared" ca="1" si="72"/>
        <v>18409</v>
      </c>
      <c r="D388" s="1">
        <f t="shared" ca="1" si="76"/>
        <v>0</v>
      </c>
      <c r="E388" s="1">
        <f t="shared" ca="1" si="77"/>
        <v>37</v>
      </c>
      <c r="F388" s="1">
        <f t="shared" ca="1" si="78"/>
        <v>0</v>
      </c>
      <c r="G388" s="1">
        <f t="shared" ca="1" si="79"/>
        <v>1</v>
      </c>
      <c r="H388" s="1">
        <f t="shared" ca="1" si="73"/>
        <v>0</v>
      </c>
      <c r="I388" s="1">
        <f t="shared" ca="1" si="80"/>
        <v>0</v>
      </c>
      <c r="J388" s="1">
        <f t="shared" ca="1" si="81"/>
        <v>0</v>
      </c>
      <c r="K388" s="1">
        <f t="shared" ca="1" si="82"/>
        <v>0.58527943415583161</v>
      </c>
      <c r="L388" s="1">
        <f t="shared" ca="1" si="83"/>
        <v>6</v>
      </c>
      <c r="M388" s="1"/>
      <c r="N388" s="1"/>
    </row>
    <row r="389" spans="1:14" x14ac:dyDescent="0.2">
      <c r="A389" s="1">
        <f t="shared" ca="1" si="74"/>
        <v>1</v>
      </c>
      <c r="B389" s="1">
        <f t="shared" ca="1" si="75"/>
        <v>22162</v>
      </c>
      <c r="C389" s="1">
        <f t="shared" ca="1" si="72"/>
        <v>65481</v>
      </c>
      <c r="D389" s="1">
        <f t="shared" ca="1" si="76"/>
        <v>2</v>
      </c>
      <c r="E389" s="1">
        <f t="shared" ca="1" si="77"/>
        <v>63</v>
      </c>
      <c r="F389" s="1">
        <f t="shared" ca="1" si="78"/>
        <v>1</v>
      </c>
      <c r="G389" s="1">
        <f t="shared" ca="1" si="79"/>
        <v>1</v>
      </c>
      <c r="H389" s="1">
        <f t="shared" ca="1" si="73"/>
        <v>1</v>
      </c>
      <c r="I389" s="1">
        <f t="shared" ca="1" si="80"/>
        <v>0</v>
      </c>
      <c r="J389" s="1">
        <f t="shared" ca="1" si="81"/>
        <v>1</v>
      </c>
      <c r="K389" s="1">
        <f t="shared" ca="1" si="82"/>
        <v>6.4837798205840702</v>
      </c>
      <c r="L389" s="1">
        <f t="shared" ca="1" si="83"/>
        <v>7</v>
      </c>
      <c r="M389" s="1"/>
      <c r="N389" s="1"/>
    </row>
    <row r="390" spans="1:14" x14ac:dyDescent="0.2">
      <c r="A390" s="1">
        <f t="shared" ca="1" si="74"/>
        <v>1</v>
      </c>
      <c r="B390" s="1">
        <f t="shared" ca="1" si="75"/>
        <v>25307</v>
      </c>
      <c r="C390" s="1">
        <f t="shared" ca="1" si="72"/>
        <v>51054</v>
      </c>
      <c r="D390" s="1">
        <f t="shared" ca="1" si="76"/>
        <v>2</v>
      </c>
      <c r="E390" s="1">
        <f t="shared" ca="1" si="77"/>
        <v>31</v>
      </c>
      <c r="F390" s="1">
        <f t="shared" ca="1" si="78"/>
        <v>1</v>
      </c>
      <c r="G390" s="1">
        <f t="shared" ca="1" si="79"/>
        <v>1</v>
      </c>
      <c r="H390" s="1">
        <f t="shared" ca="1" si="73"/>
        <v>1</v>
      </c>
      <c r="I390" s="1">
        <f t="shared" ca="1" si="80"/>
        <v>1</v>
      </c>
      <c r="J390" s="1">
        <f t="shared" ca="1" si="81"/>
        <v>0</v>
      </c>
      <c r="K390" s="1">
        <f t="shared" ca="1" si="82"/>
        <v>7.1587612216534104</v>
      </c>
      <c r="L390" s="1">
        <f t="shared" ca="1" si="83"/>
        <v>9</v>
      </c>
      <c r="M390" s="1"/>
      <c r="N390" s="1"/>
    </row>
    <row r="391" spans="1:14" x14ac:dyDescent="0.2">
      <c r="A391" s="1">
        <f t="shared" ca="1" si="74"/>
        <v>0</v>
      </c>
      <c r="B391" s="1">
        <f t="shared" ca="1" si="75"/>
        <v>11979</v>
      </c>
      <c r="C391" s="1">
        <f t="shared" ca="1" si="72"/>
        <v>15490</v>
      </c>
      <c r="D391" s="1">
        <f t="shared" ca="1" si="76"/>
        <v>0</v>
      </c>
      <c r="E391" s="1">
        <f t="shared" ca="1" si="77"/>
        <v>37</v>
      </c>
      <c r="F391" s="1">
        <f t="shared" ca="1" si="78"/>
        <v>0</v>
      </c>
      <c r="G391" s="1">
        <f t="shared" ca="1" si="79"/>
        <v>1</v>
      </c>
      <c r="H391" s="1">
        <f t="shared" ca="1" si="73"/>
        <v>0</v>
      </c>
      <c r="I391" s="1">
        <f t="shared" ca="1" si="80"/>
        <v>1</v>
      </c>
      <c r="J391" s="1">
        <f t="shared" ca="1" si="81"/>
        <v>0</v>
      </c>
      <c r="K391" s="1">
        <f t="shared" ca="1" si="82"/>
        <v>0.57280733255181993</v>
      </c>
      <c r="L391" s="1">
        <f t="shared" ca="1" si="83"/>
        <v>3</v>
      </c>
      <c r="M391" s="1"/>
      <c r="N391" s="1"/>
    </row>
    <row r="392" spans="1:14" x14ac:dyDescent="0.2">
      <c r="A392" s="1">
        <f t="shared" ca="1" si="74"/>
        <v>1</v>
      </c>
      <c r="B392" s="1">
        <f t="shared" ca="1" si="75"/>
        <v>17728</v>
      </c>
      <c r="C392" s="1">
        <f t="shared" ca="1" si="72"/>
        <v>66264</v>
      </c>
      <c r="D392" s="1">
        <f t="shared" ca="1" si="76"/>
        <v>1</v>
      </c>
      <c r="E392" s="1">
        <f t="shared" ca="1" si="77"/>
        <v>69</v>
      </c>
      <c r="F392" s="1">
        <f t="shared" ca="1" si="78"/>
        <v>1</v>
      </c>
      <c r="G392" s="1">
        <f t="shared" ca="1" si="79"/>
        <v>1</v>
      </c>
      <c r="H392" s="1">
        <f t="shared" ca="1" si="73"/>
        <v>1</v>
      </c>
      <c r="I392" s="1">
        <f t="shared" ca="1" si="80"/>
        <v>1</v>
      </c>
      <c r="J392" s="1">
        <f t="shared" ca="1" si="81"/>
        <v>1</v>
      </c>
      <c r="K392" s="1">
        <f t="shared" ca="1" si="82"/>
        <v>5.1908028760332741</v>
      </c>
      <c r="L392" s="1">
        <f t="shared" ca="1" si="83"/>
        <v>4</v>
      </c>
      <c r="M392" s="1"/>
      <c r="N392" s="1"/>
    </row>
    <row r="393" spans="1:14" x14ac:dyDescent="0.2">
      <c r="A393" s="1">
        <f t="shared" ca="1" si="74"/>
        <v>0</v>
      </c>
      <c r="B393" s="1">
        <f t="shared" ca="1" si="75"/>
        <v>15254</v>
      </c>
      <c r="C393" s="1">
        <f t="shared" ca="1" si="72"/>
        <v>23127</v>
      </c>
      <c r="D393" s="1">
        <f t="shared" ca="1" si="76"/>
        <v>0</v>
      </c>
      <c r="E393" s="1">
        <f t="shared" ca="1" si="77"/>
        <v>49</v>
      </c>
      <c r="F393" s="1">
        <f t="shared" ca="1" si="78"/>
        <v>0</v>
      </c>
      <c r="G393" s="1">
        <f t="shared" ca="1" si="79"/>
        <v>1</v>
      </c>
      <c r="H393" s="1">
        <f t="shared" ca="1" si="73"/>
        <v>0</v>
      </c>
      <c r="I393" s="1">
        <f t="shared" ca="1" si="80"/>
        <v>0</v>
      </c>
      <c r="J393" s="1">
        <f t="shared" ca="1" si="81"/>
        <v>1</v>
      </c>
      <c r="K393" s="1">
        <f t="shared" ca="1" si="82"/>
        <v>1.9227701346905022</v>
      </c>
      <c r="L393" s="1">
        <f t="shared" ca="1" si="83"/>
        <v>7</v>
      </c>
      <c r="M393" s="1"/>
      <c r="N393" s="1"/>
    </row>
    <row r="394" spans="1:14" x14ac:dyDescent="0.2">
      <c r="A394" s="1">
        <f t="shared" ca="1" si="74"/>
        <v>2</v>
      </c>
      <c r="B394" s="1">
        <f t="shared" ca="1" si="75"/>
        <v>20521</v>
      </c>
      <c r="C394" s="1">
        <f t="shared" ca="1" si="72"/>
        <v>96561</v>
      </c>
      <c r="D394" s="1">
        <f t="shared" ca="1" si="76"/>
        <v>2</v>
      </c>
      <c r="E394" s="1">
        <f t="shared" ca="1" si="77"/>
        <v>63</v>
      </c>
      <c r="F394" s="1">
        <f t="shared" ca="1" si="78"/>
        <v>1</v>
      </c>
      <c r="G394" s="1">
        <f t="shared" ca="1" si="79"/>
        <v>1</v>
      </c>
      <c r="H394" s="1">
        <f t="shared" ca="1" si="73"/>
        <v>1</v>
      </c>
      <c r="I394" s="1">
        <f t="shared" ca="1" si="80"/>
        <v>1</v>
      </c>
      <c r="J394" s="1">
        <f t="shared" ca="1" si="81"/>
        <v>1</v>
      </c>
      <c r="K394" s="1">
        <f t="shared" ca="1" si="82"/>
        <v>6.133817018445388</v>
      </c>
      <c r="L394" s="1">
        <f t="shared" ca="1" si="83"/>
        <v>3</v>
      </c>
      <c r="M394" s="1"/>
      <c r="N394" s="1"/>
    </row>
    <row r="395" spans="1:14" x14ac:dyDescent="0.2">
      <c r="A395" s="1">
        <f t="shared" ca="1" si="74"/>
        <v>1</v>
      </c>
      <c r="B395" s="1">
        <f t="shared" ca="1" si="75"/>
        <v>26300</v>
      </c>
      <c r="C395" s="1">
        <f t="shared" ca="1" si="72"/>
        <v>54050</v>
      </c>
      <c r="D395" s="1">
        <f t="shared" ca="1" si="76"/>
        <v>2</v>
      </c>
      <c r="E395" s="1">
        <f t="shared" ca="1" si="77"/>
        <v>36</v>
      </c>
      <c r="F395" s="1">
        <f t="shared" ca="1" si="78"/>
        <v>1</v>
      </c>
      <c r="G395" s="1">
        <f t="shared" ca="1" si="79"/>
        <v>1</v>
      </c>
      <c r="H395" s="1">
        <f t="shared" ca="1" si="73"/>
        <v>1</v>
      </c>
      <c r="I395" s="1">
        <f t="shared" ca="1" si="80"/>
        <v>0</v>
      </c>
      <c r="J395" s="1">
        <f t="shared" ca="1" si="81"/>
        <v>0</v>
      </c>
      <c r="K395" s="1">
        <f t="shared" ca="1" si="82"/>
        <v>6.1587612216534104</v>
      </c>
      <c r="L395" s="1">
        <f t="shared" ca="1" si="83"/>
        <v>9</v>
      </c>
      <c r="M395" s="1"/>
      <c r="N395" s="1"/>
    </row>
    <row r="396" spans="1:14" x14ac:dyDescent="0.2">
      <c r="A396" s="1">
        <f t="shared" ca="1" si="74"/>
        <v>2</v>
      </c>
      <c r="B396" s="1">
        <f t="shared" ca="1" si="75"/>
        <v>22408</v>
      </c>
      <c r="C396" s="1">
        <f t="shared" ca="1" si="72"/>
        <v>89004</v>
      </c>
      <c r="D396" s="1">
        <f t="shared" ca="1" si="76"/>
        <v>2</v>
      </c>
      <c r="E396" s="1">
        <f t="shared" ca="1" si="77"/>
        <v>46</v>
      </c>
      <c r="F396" s="1">
        <f t="shared" ca="1" si="78"/>
        <v>1</v>
      </c>
      <c r="G396" s="1">
        <f t="shared" ca="1" si="79"/>
        <v>1</v>
      </c>
      <c r="H396" s="1">
        <f t="shared" ca="1" si="73"/>
        <v>1</v>
      </c>
      <c r="I396" s="1">
        <f t="shared" ca="1" si="80"/>
        <v>0</v>
      </c>
      <c r="J396" s="1">
        <f t="shared" ca="1" si="81"/>
        <v>1</v>
      </c>
      <c r="K396" s="1">
        <f t="shared" ca="1" si="82"/>
        <v>6.1462891200493992</v>
      </c>
      <c r="L396" s="1">
        <f t="shared" ca="1" si="83"/>
        <v>6</v>
      </c>
      <c r="M396" s="1"/>
      <c r="N396" s="1"/>
    </row>
    <row r="397" spans="1:14" x14ac:dyDescent="0.2">
      <c r="A397" s="1">
        <f t="shared" ca="1" si="74"/>
        <v>2</v>
      </c>
      <c r="B397" s="1">
        <f t="shared" ca="1" si="75"/>
        <v>25821</v>
      </c>
      <c r="C397" s="1">
        <f t="shared" ca="1" si="72"/>
        <v>97211</v>
      </c>
      <c r="D397" s="1">
        <f t="shared" ca="1" si="76"/>
        <v>2</v>
      </c>
      <c r="E397" s="1">
        <f t="shared" ca="1" si="77"/>
        <v>59</v>
      </c>
      <c r="F397" s="1">
        <f t="shared" ca="1" si="78"/>
        <v>1</v>
      </c>
      <c r="G397" s="1">
        <f t="shared" ca="1" si="79"/>
        <v>1</v>
      </c>
      <c r="H397" s="1">
        <f t="shared" ca="1" si="73"/>
        <v>1</v>
      </c>
      <c r="I397" s="1">
        <f t="shared" ca="1" si="80"/>
        <v>1</v>
      </c>
      <c r="J397" s="1">
        <f t="shared" ca="1" si="81"/>
        <v>1</v>
      </c>
      <c r="K397" s="1">
        <f t="shared" ca="1" si="82"/>
        <v>7.4837798205840702</v>
      </c>
      <c r="L397" s="1">
        <f t="shared" ca="1" si="83"/>
        <v>7</v>
      </c>
      <c r="M397" s="1"/>
      <c r="N397" s="1"/>
    </row>
    <row r="398" spans="1:14" x14ac:dyDescent="0.2">
      <c r="A398" s="1">
        <f t="shared" ca="1" si="74"/>
        <v>0</v>
      </c>
      <c r="B398" s="1">
        <f t="shared" ca="1" si="75"/>
        <v>16712</v>
      </c>
      <c r="C398" s="1">
        <f t="shared" ca="1" si="72"/>
        <v>24356</v>
      </c>
      <c r="D398" s="1">
        <f t="shared" ca="1" si="76"/>
        <v>0</v>
      </c>
      <c r="E398" s="1">
        <f t="shared" ca="1" si="77"/>
        <v>50</v>
      </c>
      <c r="F398" s="1">
        <f t="shared" ca="1" si="78"/>
        <v>0</v>
      </c>
      <c r="G398" s="1">
        <f t="shared" ca="1" si="79"/>
        <v>1</v>
      </c>
      <c r="H398" s="1">
        <f t="shared" ca="1" si="73"/>
        <v>0</v>
      </c>
      <c r="I398" s="1">
        <f t="shared" ca="1" si="80"/>
        <v>1</v>
      </c>
      <c r="J398" s="1">
        <f t="shared" ca="1" si="81"/>
        <v>1</v>
      </c>
      <c r="K398" s="1">
        <f t="shared" ca="1" si="82"/>
        <v>1.5728073325518199</v>
      </c>
      <c r="L398" s="1">
        <f t="shared" ca="1" si="83"/>
        <v>3</v>
      </c>
      <c r="M398" s="1"/>
      <c r="N398" s="1"/>
    </row>
    <row r="399" spans="1:14" x14ac:dyDescent="0.2">
      <c r="A399" s="1">
        <f t="shared" ca="1" si="74"/>
        <v>2</v>
      </c>
      <c r="B399" s="1">
        <f t="shared" ca="1" si="75"/>
        <v>21659</v>
      </c>
      <c r="C399" s="1">
        <f t="shared" ca="1" si="72"/>
        <v>93130</v>
      </c>
      <c r="D399" s="1">
        <f t="shared" ca="1" si="76"/>
        <v>2</v>
      </c>
      <c r="E399" s="1">
        <f t="shared" ca="1" si="77"/>
        <v>55</v>
      </c>
      <c r="F399" s="1">
        <f t="shared" ca="1" si="78"/>
        <v>1</v>
      </c>
      <c r="G399" s="1">
        <f t="shared" ca="1" si="79"/>
        <v>1</v>
      </c>
      <c r="H399" s="1">
        <f t="shared" ca="1" si="73"/>
        <v>1</v>
      </c>
      <c r="I399" s="1">
        <f t="shared" ca="1" si="80"/>
        <v>0</v>
      </c>
      <c r="J399" s="1">
        <f t="shared" ca="1" si="81"/>
        <v>1</v>
      </c>
      <c r="K399" s="1">
        <f t="shared" ca="1" si="82"/>
        <v>6.1462891200493992</v>
      </c>
      <c r="L399" s="1">
        <f t="shared" ca="1" si="83"/>
        <v>6</v>
      </c>
      <c r="M399" s="1"/>
      <c r="N399" s="1"/>
    </row>
    <row r="400" spans="1:14" x14ac:dyDescent="0.2">
      <c r="A400" s="1">
        <f t="shared" ca="1" si="74"/>
        <v>1</v>
      </c>
      <c r="B400" s="1">
        <f t="shared" ca="1" si="75"/>
        <v>20612</v>
      </c>
      <c r="C400" s="1">
        <f t="shared" ca="1" si="72"/>
        <v>46706</v>
      </c>
      <c r="D400" s="1">
        <f t="shared" ca="1" si="76"/>
        <v>2</v>
      </c>
      <c r="E400" s="1">
        <f t="shared" ca="1" si="77"/>
        <v>27</v>
      </c>
      <c r="F400" s="1">
        <f t="shared" ca="1" si="78"/>
        <v>1</v>
      </c>
      <c r="G400" s="1">
        <f t="shared" ca="1" si="79"/>
        <v>0</v>
      </c>
      <c r="H400" s="1">
        <f t="shared" ca="1" si="73"/>
        <v>1</v>
      </c>
      <c r="I400" s="1">
        <f t="shared" ca="1" si="80"/>
        <v>0</v>
      </c>
      <c r="J400" s="1">
        <f t="shared" ca="1" si="81"/>
        <v>0</v>
      </c>
      <c r="K400" s="1">
        <f t="shared" ca="1" si="82"/>
        <v>4.1587612216534104</v>
      </c>
      <c r="L400" s="1">
        <f t="shared" ca="1" si="83"/>
        <v>9</v>
      </c>
      <c r="M400" s="1"/>
      <c r="N400" s="1"/>
    </row>
    <row r="401" spans="1:14" x14ac:dyDescent="0.2">
      <c r="A401" s="1">
        <f t="shared" ca="1" si="74"/>
        <v>2</v>
      </c>
      <c r="B401" s="1">
        <f t="shared" ca="1" si="75"/>
        <v>23704</v>
      </c>
      <c r="C401" s="1">
        <f t="shared" ca="1" si="72"/>
        <v>77152</v>
      </c>
      <c r="D401" s="1">
        <f t="shared" ca="1" si="76"/>
        <v>2</v>
      </c>
      <c r="E401" s="1">
        <f t="shared" ca="1" si="77"/>
        <v>21</v>
      </c>
      <c r="F401" s="1">
        <f t="shared" ca="1" si="78"/>
        <v>1</v>
      </c>
      <c r="G401" s="1">
        <f t="shared" ca="1" si="79"/>
        <v>0</v>
      </c>
      <c r="H401" s="1">
        <f t="shared" ca="1" si="73"/>
        <v>1</v>
      </c>
      <c r="I401" s="1">
        <f t="shared" ca="1" si="80"/>
        <v>1</v>
      </c>
      <c r="J401" s="1">
        <f t="shared" ca="1" si="81"/>
        <v>0</v>
      </c>
      <c r="K401" s="1">
        <f t="shared" ca="1" si="82"/>
        <v>3.8087984195147286</v>
      </c>
      <c r="L401" s="1">
        <f t="shared" ca="1" si="83"/>
        <v>5</v>
      </c>
      <c r="M401" s="1"/>
      <c r="N401" s="1"/>
    </row>
    <row r="402" spans="1:14" x14ac:dyDescent="0.2">
      <c r="A402" s="1">
        <f t="shared" ca="1" si="74"/>
        <v>0</v>
      </c>
      <c r="B402" s="1">
        <f t="shared" ca="1" si="75"/>
        <v>19072</v>
      </c>
      <c r="C402" s="1">
        <f t="shared" ca="1" si="72"/>
        <v>17536</v>
      </c>
      <c r="D402" s="1">
        <f t="shared" ca="1" si="76"/>
        <v>0</v>
      </c>
      <c r="E402" s="1">
        <f t="shared" ca="1" si="77"/>
        <v>34</v>
      </c>
      <c r="F402" s="1">
        <f t="shared" ca="1" si="78"/>
        <v>0</v>
      </c>
      <c r="G402" s="1">
        <f t="shared" ca="1" si="79"/>
        <v>1</v>
      </c>
      <c r="H402" s="1">
        <f t="shared" ca="1" si="73"/>
        <v>0</v>
      </c>
      <c r="I402" s="1">
        <f t="shared" ca="1" si="80"/>
        <v>1</v>
      </c>
      <c r="J402" s="1">
        <f t="shared" ca="1" si="81"/>
        <v>0</v>
      </c>
      <c r="K402" s="1">
        <f t="shared" ca="1" si="82"/>
        <v>0.91029803308649049</v>
      </c>
      <c r="L402" s="1">
        <f t="shared" ca="1" si="83"/>
        <v>4</v>
      </c>
      <c r="M402" s="1"/>
      <c r="N402" s="1"/>
    </row>
    <row r="403" spans="1:14" x14ac:dyDescent="0.2">
      <c r="A403" s="1">
        <f t="shared" ca="1" si="74"/>
        <v>1</v>
      </c>
      <c r="B403" s="1">
        <f t="shared" ca="1" si="75"/>
        <v>20370</v>
      </c>
      <c r="C403" s="1">
        <f t="shared" ca="1" si="72"/>
        <v>42585</v>
      </c>
      <c r="D403" s="1">
        <f t="shared" ca="1" si="76"/>
        <v>2</v>
      </c>
      <c r="E403" s="1">
        <f t="shared" ca="1" si="77"/>
        <v>19</v>
      </c>
      <c r="F403" s="1">
        <f t="shared" ca="1" si="78"/>
        <v>1</v>
      </c>
      <c r="G403" s="1">
        <f t="shared" ca="1" si="79"/>
        <v>0</v>
      </c>
      <c r="H403" s="1">
        <f t="shared" ca="1" si="73"/>
        <v>1</v>
      </c>
      <c r="I403" s="1">
        <f t="shared" ca="1" si="80"/>
        <v>1</v>
      </c>
      <c r="J403" s="1">
        <f t="shared" ca="1" si="81"/>
        <v>0</v>
      </c>
      <c r="K403" s="1">
        <f t="shared" ca="1" si="82"/>
        <v>4.8212705211187403</v>
      </c>
      <c r="L403" s="1">
        <f t="shared" ca="1" si="83"/>
        <v>8</v>
      </c>
      <c r="M403" s="1"/>
      <c r="N403" s="1"/>
    </row>
    <row r="404" spans="1:14" x14ac:dyDescent="0.2">
      <c r="A404" s="1">
        <f t="shared" ca="1" si="74"/>
        <v>1</v>
      </c>
      <c r="B404" s="1">
        <f t="shared" ca="1" si="75"/>
        <v>24138</v>
      </c>
      <c r="C404" s="1">
        <f t="shared" ca="1" si="72"/>
        <v>58969</v>
      </c>
      <c r="D404" s="1">
        <f t="shared" ca="1" si="76"/>
        <v>2</v>
      </c>
      <c r="E404" s="1">
        <f t="shared" ca="1" si="77"/>
        <v>48</v>
      </c>
      <c r="F404" s="1">
        <f t="shared" ca="1" si="78"/>
        <v>1</v>
      </c>
      <c r="G404" s="1">
        <f t="shared" ca="1" si="79"/>
        <v>1</v>
      </c>
      <c r="H404" s="1">
        <f t="shared" ca="1" si="73"/>
        <v>1</v>
      </c>
      <c r="I404" s="1">
        <f t="shared" ca="1" si="80"/>
        <v>1</v>
      </c>
      <c r="J404" s="1">
        <f t="shared" ca="1" si="81"/>
        <v>1</v>
      </c>
      <c r="K404" s="1">
        <f t="shared" ca="1" si="82"/>
        <v>7.1462891200493992</v>
      </c>
      <c r="L404" s="1">
        <f t="shared" ca="1" si="83"/>
        <v>6</v>
      </c>
      <c r="M404" s="1"/>
      <c r="N404" s="1"/>
    </row>
    <row r="405" spans="1:14" x14ac:dyDescent="0.2">
      <c r="A405" s="1">
        <f t="shared" ca="1" si="74"/>
        <v>0</v>
      </c>
      <c r="B405" s="1">
        <f t="shared" ca="1" si="75"/>
        <v>15420</v>
      </c>
      <c r="C405" s="1">
        <f t="shared" ca="1" si="72"/>
        <v>22210</v>
      </c>
      <c r="D405" s="1">
        <f t="shared" ca="1" si="76"/>
        <v>0</v>
      </c>
      <c r="E405" s="1">
        <f t="shared" ca="1" si="77"/>
        <v>47</v>
      </c>
      <c r="F405" s="1">
        <f t="shared" ca="1" si="78"/>
        <v>0</v>
      </c>
      <c r="G405" s="1">
        <f t="shared" ca="1" si="79"/>
        <v>1</v>
      </c>
      <c r="H405" s="1">
        <f t="shared" ca="1" si="73"/>
        <v>0</v>
      </c>
      <c r="I405" s="1">
        <f t="shared" ca="1" si="80"/>
        <v>0</v>
      </c>
      <c r="J405" s="1">
        <f t="shared" ca="1" si="81"/>
        <v>1</v>
      </c>
      <c r="K405" s="1">
        <f t="shared" ca="1" si="82"/>
        <v>1.9227701346905022</v>
      </c>
      <c r="L405" s="1">
        <f t="shared" ca="1" si="83"/>
        <v>7</v>
      </c>
      <c r="M405" s="1"/>
      <c r="N405" s="1"/>
    </row>
    <row r="406" spans="1:14" x14ac:dyDescent="0.2">
      <c r="A406" s="1">
        <f t="shared" ca="1" si="74"/>
        <v>0</v>
      </c>
      <c r="B406" s="1">
        <f t="shared" ca="1" si="75"/>
        <v>17800</v>
      </c>
      <c r="C406" s="1">
        <f t="shared" ca="1" si="72"/>
        <v>25400</v>
      </c>
      <c r="D406" s="1">
        <f t="shared" ca="1" si="76"/>
        <v>0</v>
      </c>
      <c r="E406" s="1">
        <f t="shared" ca="1" si="77"/>
        <v>51</v>
      </c>
      <c r="F406" s="1">
        <f t="shared" ca="1" si="78"/>
        <v>0</v>
      </c>
      <c r="G406" s="1">
        <f t="shared" ca="1" si="79"/>
        <v>1</v>
      </c>
      <c r="H406" s="1">
        <f t="shared" ca="1" si="73"/>
        <v>0</v>
      </c>
      <c r="I406" s="1">
        <f t="shared" ca="1" si="80"/>
        <v>1</v>
      </c>
      <c r="J406" s="1">
        <f t="shared" ca="1" si="81"/>
        <v>1</v>
      </c>
      <c r="K406" s="1">
        <f t="shared" ca="1" si="82"/>
        <v>0.56033523094780824</v>
      </c>
      <c r="L406" s="1">
        <f t="shared" ca="1" si="83"/>
        <v>0</v>
      </c>
      <c r="M406" s="1"/>
      <c r="N406" s="1"/>
    </row>
    <row r="407" spans="1:14" x14ac:dyDescent="0.2">
      <c r="A407" s="1">
        <f t="shared" ca="1" si="74"/>
        <v>0</v>
      </c>
      <c r="B407" s="1">
        <f t="shared" ca="1" si="75"/>
        <v>7823</v>
      </c>
      <c r="C407" s="1">
        <f t="shared" ca="1" si="72"/>
        <v>20412</v>
      </c>
      <c r="D407" s="1">
        <f t="shared" ca="1" si="76"/>
        <v>0</v>
      </c>
      <c r="E407" s="1">
        <f t="shared" ca="1" si="77"/>
        <v>51</v>
      </c>
      <c r="F407" s="1">
        <f t="shared" ca="1" si="78"/>
        <v>0</v>
      </c>
      <c r="G407" s="1">
        <f t="shared" ca="1" si="79"/>
        <v>1</v>
      </c>
      <c r="H407" s="1">
        <f t="shared" ca="1" si="73"/>
        <v>0</v>
      </c>
      <c r="I407" s="1">
        <f t="shared" ca="1" si="80"/>
        <v>0</v>
      </c>
      <c r="J407" s="1">
        <f t="shared" ca="1" si="81"/>
        <v>1</v>
      </c>
      <c r="K407" s="1">
        <f t="shared" ca="1" si="82"/>
        <v>2.2602608352251727</v>
      </c>
      <c r="L407" s="1">
        <f t="shared" ca="1" si="83"/>
        <v>8</v>
      </c>
      <c r="M407" s="1"/>
      <c r="N407" s="1"/>
    </row>
    <row r="408" spans="1:14" x14ac:dyDescent="0.2">
      <c r="A408" s="1">
        <f t="shared" ca="1" si="74"/>
        <v>1</v>
      </c>
      <c r="B408" s="1">
        <f t="shared" ca="1" si="75"/>
        <v>11924</v>
      </c>
      <c r="C408" s="1">
        <f t="shared" ca="1" si="72"/>
        <v>48862</v>
      </c>
      <c r="D408" s="1">
        <f t="shared" ca="1" si="76"/>
        <v>1</v>
      </c>
      <c r="E408" s="1">
        <f t="shared" ca="1" si="77"/>
        <v>40</v>
      </c>
      <c r="F408" s="1">
        <f t="shared" ca="1" si="78"/>
        <v>1</v>
      </c>
      <c r="G408" s="1">
        <f t="shared" ca="1" si="79"/>
        <v>1</v>
      </c>
      <c r="H408" s="1">
        <f t="shared" ca="1" si="73"/>
        <v>1</v>
      </c>
      <c r="I408" s="1">
        <f t="shared" ca="1" si="80"/>
        <v>0</v>
      </c>
      <c r="J408" s="1">
        <f t="shared" ca="1" si="81"/>
        <v>0</v>
      </c>
      <c r="K408" s="1">
        <f t="shared" ca="1" si="82"/>
        <v>3.5282935765679446</v>
      </c>
      <c r="L408" s="1">
        <f t="shared" ca="1" si="83"/>
        <v>5</v>
      </c>
      <c r="M408" s="1"/>
      <c r="N408" s="1"/>
    </row>
    <row r="409" spans="1:14" x14ac:dyDescent="0.2">
      <c r="A409" s="1">
        <f t="shared" ca="1" si="74"/>
        <v>1</v>
      </c>
      <c r="B409" s="1">
        <f t="shared" ca="1" si="75"/>
        <v>13913</v>
      </c>
      <c r="C409" s="1">
        <f t="shared" ca="1" si="72"/>
        <v>61857</v>
      </c>
      <c r="D409" s="1">
        <f t="shared" ca="1" si="76"/>
        <v>1</v>
      </c>
      <c r="E409" s="1">
        <f t="shared" ca="1" si="77"/>
        <v>64</v>
      </c>
      <c r="F409" s="1">
        <f t="shared" ca="1" si="78"/>
        <v>1</v>
      </c>
      <c r="G409" s="1">
        <f t="shared" ca="1" si="79"/>
        <v>1</v>
      </c>
      <c r="H409" s="1">
        <f t="shared" ca="1" si="73"/>
        <v>1</v>
      </c>
      <c r="I409" s="1">
        <f t="shared" ca="1" si="80"/>
        <v>0</v>
      </c>
      <c r="J409" s="1">
        <f t="shared" ca="1" si="81"/>
        <v>1</v>
      </c>
      <c r="K409" s="1">
        <f t="shared" ca="1" si="82"/>
        <v>4.8657842771026152</v>
      </c>
      <c r="L409" s="1">
        <f t="shared" ca="1" si="83"/>
        <v>6</v>
      </c>
      <c r="M409" s="1"/>
      <c r="N409" s="1"/>
    </row>
    <row r="410" spans="1:14" x14ac:dyDescent="0.2">
      <c r="A410" s="1">
        <f t="shared" ca="1" si="74"/>
        <v>0</v>
      </c>
      <c r="B410" s="1">
        <f t="shared" ca="1" si="75"/>
        <v>16309</v>
      </c>
      <c r="C410" s="1">
        <f t="shared" ca="1" si="72"/>
        <v>21155</v>
      </c>
      <c r="D410" s="1">
        <f t="shared" ca="1" si="76"/>
        <v>0</v>
      </c>
      <c r="E410" s="1">
        <f t="shared" ca="1" si="77"/>
        <v>44</v>
      </c>
      <c r="F410" s="1">
        <f t="shared" ca="1" si="78"/>
        <v>0</v>
      </c>
      <c r="G410" s="1">
        <f t="shared" ca="1" si="79"/>
        <v>1</v>
      </c>
      <c r="H410" s="1">
        <f t="shared" ca="1" si="73"/>
        <v>0</v>
      </c>
      <c r="I410" s="1">
        <f t="shared" ca="1" si="80"/>
        <v>1</v>
      </c>
      <c r="J410" s="1">
        <f t="shared" ca="1" si="81"/>
        <v>0</v>
      </c>
      <c r="K410" s="1">
        <f t="shared" ca="1" si="82"/>
        <v>-0.43966476905219176</v>
      </c>
      <c r="L410" s="1">
        <f t="shared" ca="1" si="83"/>
        <v>0</v>
      </c>
      <c r="M410" s="1"/>
      <c r="N410" s="1"/>
    </row>
    <row r="411" spans="1:14" x14ac:dyDescent="0.2">
      <c r="A411" s="1">
        <f t="shared" ca="1" si="74"/>
        <v>1</v>
      </c>
      <c r="B411" s="1">
        <f t="shared" ca="1" si="75"/>
        <v>8445</v>
      </c>
      <c r="C411" s="1">
        <f t="shared" ca="1" si="72"/>
        <v>37123</v>
      </c>
      <c r="D411" s="1">
        <f t="shared" ca="1" si="76"/>
        <v>1</v>
      </c>
      <c r="E411" s="1">
        <f t="shared" ca="1" si="77"/>
        <v>20</v>
      </c>
      <c r="F411" s="1">
        <f t="shared" ca="1" si="78"/>
        <v>1</v>
      </c>
      <c r="G411" s="1">
        <f t="shared" ca="1" si="79"/>
        <v>0</v>
      </c>
      <c r="H411" s="1">
        <f t="shared" ca="1" si="73"/>
        <v>1</v>
      </c>
      <c r="I411" s="1">
        <f t="shared" ca="1" si="80"/>
        <v>1</v>
      </c>
      <c r="J411" s="1">
        <f t="shared" ca="1" si="81"/>
        <v>0</v>
      </c>
      <c r="K411" s="1">
        <f t="shared" ca="1" si="82"/>
        <v>3.5407656781719563</v>
      </c>
      <c r="L411" s="1">
        <f t="shared" ca="1" si="83"/>
        <v>8</v>
      </c>
      <c r="M411" s="1"/>
      <c r="N411" s="1"/>
    </row>
    <row r="412" spans="1:14" x14ac:dyDescent="0.2">
      <c r="A412" s="1">
        <f t="shared" ca="1" si="74"/>
        <v>0</v>
      </c>
      <c r="B412" s="1">
        <f t="shared" ca="1" si="75"/>
        <v>9807</v>
      </c>
      <c r="C412" s="1">
        <f t="shared" ca="1" si="72"/>
        <v>8404</v>
      </c>
      <c r="D412" s="1">
        <f t="shared" ca="1" si="76"/>
        <v>0</v>
      </c>
      <c r="E412" s="1">
        <f t="shared" ca="1" si="77"/>
        <v>25</v>
      </c>
      <c r="F412" s="1">
        <f t="shared" ca="1" si="78"/>
        <v>0</v>
      </c>
      <c r="G412" s="1">
        <f t="shared" ca="1" si="79"/>
        <v>0</v>
      </c>
      <c r="H412" s="1">
        <f t="shared" ca="1" si="73"/>
        <v>0</v>
      </c>
      <c r="I412" s="1">
        <f t="shared" ca="1" si="80"/>
        <v>0</v>
      </c>
      <c r="J412" s="1">
        <f t="shared" ca="1" si="81"/>
        <v>0</v>
      </c>
      <c r="K412" s="1">
        <f t="shared" ca="1" si="82"/>
        <v>-1.7522112663788389</v>
      </c>
      <c r="L412" s="1">
        <f t="shared" ca="1" si="83"/>
        <v>5</v>
      </c>
      <c r="M412" s="1"/>
      <c r="N412" s="1"/>
    </row>
    <row r="413" spans="1:14" x14ac:dyDescent="0.2">
      <c r="A413" s="1">
        <f t="shared" ca="1" si="74"/>
        <v>1</v>
      </c>
      <c r="B413" s="1">
        <f t="shared" ca="1" si="75"/>
        <v>25194</v>
      </c>
      <c r="C413" s="1">
        <f t="shared" ca="1" si="72"/>
        <v>44497</v>
      </c>
      <c r="D413" s="1">
        <f t="shared" ca="1" si="76"/>
        <v>2</v>
      </c>
      <c r="E413" s="1">
        <f t="shared" ca="1" si="77"/>
        <v>18</v>
      </c>
      <c r="F413" s="1">
        <f t="shared" ca="1" si="78"/>
        <v>1</v>
      </c>
      <c r="G413" s="1">
        <f t="shared" ca="1" si="79"/>
        <v>0</v>
      </c>
      <c r="H413" s="1">
        <f t="shared" ca="1" si="73"/>
        <v>0</v>
      </c>
      <c r="I413" s="1">
        <f t="shared" ca="1" si="80"/>
        <v>0</v>
      </c>
      <c r="J413" s="1">
        <f t="shared" ca="1" si="81"/>
        <v>0</v>
      </c>
      <c r="K413" s="1">
        <f t="shared" ca="1" si="82"/>
        <v>2.1462891200493992</v>
      </c>
      <c r="L413" s="1">
        <f t="shared" ca="1" si="83"/>
        <v>6</v>
      </c>
      <c r="M413" s="1"/>
      <c r="N413" s="1"/>
    </row>
    <row r="414" spans="1:14" x14ac:dyDescent="0.2">
      <c r="A414" s="1">
        <f t="shared" ca="1" si="74"/>
        <v>1</v>
      </c>
      <c r="B414" s="1">
        <f t="shared" ca="1" si="75"/>
        <v>22422</v>
      </c>
      <c r="C414" s="1">
        <f t="shared" ca="1" si="72"/>
        <v>68111</v>
      </c>
      <c r="D414" s="1">
        <f t="shared" ca="1" si="76"/>
        <v>2</v>
      </c>
      <c r="E414" s="1">
        <f t="shared" ca="1" si="77"/>
        <v>68</v>
      </c>
      <c r="F414" s="1">
        <f t="shared" ca="1" si="78"/>
        <v>1</v>
      </c>
      <c r="G414" s="1">
        <f t="shared" ca="1" si="79"/>
        <v>1</v>
      </c>
      <c r="H414" s="1">
        <f t="shared" ca="1" si="73"/>
        <v>1</v>
      </c>
      <c r="I414" s="1">
        <f t="shared" ca="1" si="80"/>
        <v>1</v>
      </c>
      <c r="J414" s="1">
        <f t="shared" ca="1" si="81"/>
        <v>1</v>
      </c>
      <c r="K414" s="1">
        <f t="shared" ca="1" si="82"/>
        <v>5.1213449168413758</v>
      </c>
      <c r="L414" s="1">
        <f t="shared" ca="1" si="83"/>
        <v>0</v>
      </c>
      <c r="M414" s="1"/>
      <c r="N414" s="1"/>
    </row>
    <row r="415" spans="1:14" x14ac:dyDescent="0.2">
      <c r="A415" s="1">
        <f t="shared" ca="1" si="74"/>
        <v>1</v>
      </c>
      <c r="B415" s="1">
        <f t="shared" ca="1" si="75"/>
        <v>25210</v>
      </c>
      <c r="C415" s="1">
        <f t="shared" ca="1" si="72"/>
        <v>50005</v>
      </c>
      <c r="D415" s="1">
        <f t="shared" ca="1" si="76"/>
        <v>2</v>
      </c>
      <c r="E415" s="1">
        <f t="shared" ca="1" si="77"/>
        <v>29</v>
      </c>
      <c r="F415" s="1">
        <f t="shared" ca="1" si="78"/>
        <v>1</v>
      </c>
      <c r="G415" s="1">
        <f t="shared" ca="1" si="79"/>
        <v>1</v>
      </c>
      <c r="H415" s="1">
        <f t="shared" ca="1" si="73"/>
        <v>1</v>
      </c>
      <c r="I415" s="1">
        <f t="shared" ca="1" si="80"/>
        <v>1</v>
      </c>
      <c r="J415" s="1">
        <f t="shared" ca="1" si="81"/>
        <v>0</v>
      </c>
      <c r="K415" s="1">
        <f t="shared" ca="1" si="82"/>
        <v>7.4962519221880815</v>
      </c>
      <c r="L415" s="1">
        <f t="shared" ca="1" si="83"/>
        <v>10</v>
      </c>
      <c r="M415" s="1"/>
      <c r="N415" s="1"/>
    </row>
    <row r="416" spans="1:14" x14ac:dyDescent="0.2">
      <c r="A416" s="1">
        <f t="shared" ca="1" si="74"/>
        <v>1</v>
      </c>
      <c r="B416" s="1">
        <f t="shared" ca="1" si="75"/>
        <v>12883</v>
      </c>
      <c r="C416" s="1">
        <f t="shared" ca="1" si="72"/>
        <v>41842</v>
      </c>
      <c r="D416" s="1">
        <f t="shared" ca="1" si="76"/>
        <v>1</v>
      </c>
      <c r="E416" s="1">
        <f t="shared" ca="1" si="77"/>
        <v>25</v>
      </c>
      <c r="F416" s="1">
        <f t="shared" ca="1" si="78"/>
        <v>1</v>
      </c>
      <c r="G416" s="1">
        <f t="shared" ca="1" si="79"/>
        <v>0</v>
      </c>
      <c r="H416" s="1">
        <f t="shared" ca="1" si="73"/>
        <v>1</v>
      </c>
      <c r="I416" s="1">
        <f t="shared" ca="1" si="80"/>
        <v>0</v>
      </c>
      <c r="J416" s="1">
        <f t="shared" ca="1" si="81"/>
        <v>0</v>
      </c>
      <c r="K416" s="1">
        <f t="shared" ca="1" si="82"/>
        <v>0.85331217549860372</v>
      </c>
      <c r="L416" s="1">
        <f t="shared" ca="1" si="83"/>
        <v>3</v>
      </c>
      <c r="M416" s="1"/>
      <c r="N416" s="1"/>
    </row>
    <row r="417" spans="1:14" x14ac:dyDescent="0.2">
      <c r="A417" s="1">
        <f t="shared" ca="1" si="74"/>
        <v>2</v>
      </c>
      <c r="B417" s="1">
        <f t="shared" ca="1" si="75"/>
        <v>22252</v>
      </c>
      <c r="C417" s="1">
        <f t="shared" ca="1" si="72"/>
        <v>86426</v>
      </c>
      <c r="D417" s="1">
        <f t="shared" ca="1" si="76"/>
        <v>2</v>
      </c>
      <c r="E417" s="1">
        <f t="shared" ca="1" si="77"/>
        <v>41</v>
      </c>
      <c r="F417" s="1">
        <f t="shared" ca="1" si="78"/>
        <v>1</v>
      </c>
      <c r="G417" s="1">
        <f t="shared" ca="1" si="79"/>
        <v>1</v>
      </c>
      <c r="H417" s="1">
        <f t="shared" ca="1" si="73"/>
        <v>1</v>
      </c>
      <c r="I417" s="1">
        <f t="shared" ca="1" si="80"/>
        <v>1</v>
      </c>
      <c r="J417" s="1">
        <f t="shared" ca="1" si="81"/>
        <v>0</v>
      </c>
      <c r="K417" s="1">
        <f t="shared" ca="1" si="82"/>
        <v>4.4588356173760459</v>
      </c>
      <c r="L417" s="1">
        <f t="shared" ca="1" si="83"/>
        <v>1</v>
      </c>
      <c r="M417" s="1"/>
      <c r="N417" s="1"/>
    </row>
    <row r="418" spans="1:14" x14ac:dyDescent="0.2">
      <c r="A418" s="1">
        <f t="shared" ca="1" si="74"/>
        <v>1</v>
      </c>
      <c r="B418" s="1">
        <f t="shared" ca="1" si="75"/>
        <v>13689</v>
      </c>
      <c r="C418" s="1">
        <f t="shared" ca="1" si="72"/>
        <v>62745</v>
      </c>
      <c r="D418" s="1">
        <f t="shared" ca="1" si="76"/>
        <v>1</v>
      </c>
      <c r="E418" s="1">
        <f t="shared" ca="1" si="77"/>
        <v>66</v>
      </c>
      <c r="F418" s="1">
        <f t="shared" ca="1" si="78"/>
        <v>1</v>
      </c>
      <c r="G418" s="1">
        <f t="shared" ca="1" si="79"/>
        <v>1</v>
      </c>
      <c r="H418" s="1">
        <f t="shared" ca="1" si="73"/>
        <v>1</v>
      </c>
      <c r="I418" s="1">
        <f t="shared" ca="1" si="80"/>
        <v>1</v>
      </c>
      <c r="J418" s="1">
        <f t="shared" ca="1" si="81"/>
        <v>1</v>
      </c>
      <c r="K418" s="1">
        <f t="shared" ca="1" si="82"/>
        <v>6.5407656781719563</v>
      </c>
      <c r="L418" s="1">
        <f t="shared" ca="1" si="83"/>
        <v>8</v>
      </c>
      <c r="M418" s="1"/>
      <c r="N418" s="1"/>
    </row>
    <row r="419" spans="1:14" x14ac:dyDescent="0.2">
      <c r="A419" s="1">
        <f t="shared" ca="1" si="74"/>
        <v>0</v>
      </c>
      <c r="B419" s="1">
        <f t="shared" ca="1" si="75"/>
        <v>18355</v>
      </c>
      <c r="C419" s="1">
        <f t="shared" ca="1" si="72"/>
        <v>10178</v>
      </c>
      <c r="D419" s="1">
        <f t="shared" ca="1" si="76"/>
        <v>0</v>
      </c>
      <c r="E419" s="1">
        <f t="shared" ca="1" si="77"/>
        <v>20</v>
      </c>
      <c r="F419" s="1">
        <f t="shared" ca="1" si="78"/>
        <v>0</v>
      </c>
      <c r="G419" s="1">
        <f t="shared" ca="1" si="79"/>
        <v>0</v>
      </c>
      <c r="H419" s="1">
        <f t="shared" ca="1" si="73"/>
        <v>0</v>
      </c>
      <c r="I419" s="1">
        <f t="shared" ca="1" si="80"/>
        <v>1</v>
      </c>
      <c r="J419" s="1">
        <f t="shared" ca="1" si="81"/>
        <v>0</v>
      </c>
      <c r="K419" s="1">
        <f t="shared" ca="1" si="82"/>
        <v>0.26026083522517274</v>
      </c>
      <c r="L419" s="1">
        <f t="shared" ca="1" si="83"/>
        <v>8</v>
      </c>
      <c r="M419" s="1"/>
      <c r="N419" s="1"/>
    </row>
    <row r="420" spans="1:14" x14ac:dyDescent="0.2">
      <c r="A420" s="1">
        <f t="shared" ca="1" si="74"/>
        <v>1</v>
      </c>
      <c r="B420" s="1">
        <f t="shared" ca="1" si="75"/>
        <v>26911</v>
      </c>
      <c r="C420" s="1">
        <f t="shared" ca="1" si="72"/>
        <v>66356</v>
      </c>
      <c r="D420" s="1">
        <f t="shared" ca="1" si="76"/>
        <v>2</v>
      </c>
      <c r="E420" s="1">
        <f t="shared" ca="1" si="77"/>
        <v>60</v>
      </c>
      <c r="F420" s="1">
        <f t="shared" ca="1" si="78"/>
        <v>1</v>
      </c>
      <c r="G420" s="1">
        <f t="shared" ca="1" si="79"/>
        <v>1</v>
      </c>
      <c r="H420" s="1">
        <f t="shared" ca="1" si="73"/>
        <v>1</v>
      </c>
      <c r="I420" s="1">
        <f t="shared" ca="1" si="80"/>
        <v>0</v>
      </c>
      <c r="J420" s="1">
        <f t="shared" ca="1" si="81"/>
        <v>1</v>
      </c>
      <c r="K420" s="1">
        <f t="shared" ca="1" si="82"/>
        <v>4.4588356173760459</v>
      </c>
      <c r="L420" s="1">
        <f t="shared" ca="1" si="83"/>
        <v>1</v>
      </c>
      <c r="M420" s="1"/>
      <c r="N420" s="1"/>
    </row>
    <row r="421" spans="1:14" x14ac:dyDescent="0.2">
      <c r="A421" s="1">
        <f t="shared" ca="1" si="74"/>
        <v>1</v>
      </c>
      <c r="B421" s="1">
        <f t="shared" ca="1" si="75"/>
        <v>15730</v>
      </c>
      <c r="C421" s="1">
        <f t="shared" ca="1" si="72"/>
        <v>58265</v>
      </c>
      <c r="D421" s="1">
        <f t="shared" ca="1" si="76"/>
        <v>1</v>
      </c>
      <c r="E421" s="1">
        <f t="shared" ca="1" si="77"/>
        <v>55</v>
      </c>
      <c r="F421" s="1">
        <f t="shared" ca="1" si="78"/>
        <v>1</v>
      </c>
      <c r="G421" s="1">
        <f t="shared" ca="1" si="79"/>
        <v>1</v>
      </c>
      <c r="H421" s="1">
        <f t="shared" ca="1" si="73"/>
        <v>1</v>
      </c>
      <c r="I421" s="1">
        <f t="shared" ca="1" si="80"/>
        <v>0</v>
      </c>
      <c r="J421" s="1">
        <f t="shared" ca="1" si="81"/>
        <v>1</v>
      </c>
      <c r="K421" s="1">
        <f t="shared" ca="1" si="82"/>
        <v>3.1783307744292624</v>
      </c>
      <c r="L421" s="1">
        <f t="shared" ca="1" si="83"/>
        <v>1</v>
      </c>
      <c r="M421" s="1"/>
      <c r="N421" s="1"/>
    </row>
    <row r="422" spans="1:14" x14ac:dyDescent="0.2">
      <c r="A422" s="1">
        <f t="shared" ca="1" si="74"/>
        <v>2</v>
      </c>
      <c r="B422" s="1">
        <f t="shared" ca="1" si="75"/>
        <v>21777</v>
      </c>
      <c r="C422" s="1">
        <f t="shared" ca="1" si="72"/>
        <v>87189</v>
      </c>
      <c r="D422" s="1">
        <f t="shared" ca="1" si="76"/>
        <v>2</v>
      </c>
      <c r="E422" s="1">
        <f t="shared" ca="1" si="77"/>
        <v>43</v>
      </c>
      <c r="F422" s="1">
        <f t="shared" ca="1" si="78"/>
        <v>1</v>
      </c>
      <c r="G422" s="1">
        <f t="shared" ca="1" si="79"/>
        <v>1</v>
      </c>
      <c r="H422" s="1">
        <f t="shared" ca="1" si="73"/>
        <v>1</v>
      </c>
      <c r="I422" s="1">
        <f t="shared" ca="1" si="80"/>
        <v>0</v>
      </c>
      <c r="J422" s="1">
        <f t="shared" ca="1" si="81"/>
        <v>0</v>
      </c>
      <c r="K422" s="1">
        <f t="shared" ca="1" si="82"/>
        <v>5.8212705211187403</v>
      </c>
      <c r="L422" s="1">
        <f t="shared" ca="1" si="83"/>
        <v>8</v>
      </c>
      <c r="M422" s="1"/>
      <c r="N422" s="1"/>
    </row>
    <row r="423" spans="1:14" x14ac:dyDescent="0.2">
      <c r="A423" s="1">
        <f t="shared" ca="1" si="74"/>
        <v>2</v>
      </c>
      <c r="B423" s="1">
        <f t="shared" ca="1" si="75"/>
        <v>21879</v>
      </c>
      <c r="C423" s="1">
        <f t="shared" ca="1" si="72"/>
        <v>96740</v>
      </c>
      <c r="D423" s="1">
        <f t="shared" ca="1" si="76"/>
        <v>2</v>
      </c>
      <c r="E423" s="1">
        <f t="shared" ca="1" si="77"/>
        <v>62</v>
      </c>
      <c r="F423" s="1">
        <f t="shared" ca="1" si="78"/>
        <v>1</v>
      </c>
      <c r="G423" s="1">
        <f t="shared" ca="1" si="79"/>
        <v>1</v>
      </c>
      <c r="H423" s="1">
        <f t="shared" ca="1" si="73"/>
        <v>1</v>
      </c>
      <c r="I423" s="1">
        <f t="shared" ca="1" si="80"/>
        <v>1</v>
      </c>
      <c r="J423" s="1">
        <f t="shared" ca="1" si="81"/>
        <v>1</v>
      </c>
      <c r="K423" s="1">
        <f t="shared" ca="1" si="82"/>
        <v>7.4837798205840702</v>
      </c>
      <c r="L423" s="1">
        <f t="shared" ca="1" si="83"/>
        <v>7</v>
      </c>
      <c r="M423" s="1"/>
      <c r="N423" s="1"/>
    </row>
    <row r="424" spans="1:14" x14ac:dyDescent="0.2">
      <c r="A424" s="1">
        <f t="shared" ca="1" si="74"/>
        <v>2</v>
      </c>
      <c r="B424" s="1">
        <f t="shared" ca="1" si="75"/>
        <v>19793</v>
      </c>
      <c r="C424" s="1">
        <f t="shared" ca="1" si="72"/>
        <v>91697</v>
      </c>
      <c r="D424" s="1">
        <f t="shared" ca="1" si="76"/>
        <v>2</v>
      </c>
      <c r="E424" s="1">
        <f t="shared" ca="1" si="77"/>
        <v>54</v>
      </c>
      <c r="F424" s="1">
        <f t="shared" ca="1" si="78"/>
        <v>1</v>
      </c>
      <c r="G424" s="1">
        <f t="shared" ca="1" si="79"/>
        <v>1</v>
      </c>
      <c r="H424" s="1">
        <f t="shared" ca="1" si="73"/>
        <v>1</v>
      </c>
      <c r="I424" s="1">
        <f t="shared" ca="1" si="80"/>
        <v>0</v>
      </c>
      <c r="J424" s="1">
        <f t="shared" ca="1" si="81"/>
        <v>1</v>
      </c>
      <c r="K424" s="1">
        <f t="shared" ca="1" si="82"/>
        <v>7.1587612216534104</v>
      </c>
      <c r="L424" s="1">
        <f t="shared" ca="1" si="83"/>
        <v>9</v>
      </c>
      <c r="M424" s="1"/>
      <c r="N424" s="1"/>
    </row>
    <row r="425" spans="1:14" x14ac:dyDescent="0.2">
      <c r="A425" s="1">
        <f t="shared" ca="1" si="74"/>
        <v>2</v>
      </c>
      <c r="B425" s="1">
        <f t="shared" ca="1" si="75"/>
        <v>20699</v>
      </c>
      <c r="C425" s="1">
        <f t="shared" ca="1" si="72"/>
        <v>80150</v>
      </c>
      <c r="D425" s="1">
        <f t="shared" ca="1" si="76"/>
        <v>2</v>
      </c>
      <c r="E425" s="1">
        <f t="shared" ca="1" si="77"/>
        <v>30</v>
      </c>
      <c r="F425" s="1">
        <f t="shared" ca="1" si="78"/>
        <v>1</v>
      </c>
      <c r="G425" s="1">
        <f t="shared" ca="1" si="79"/>
        <v>1</v>
      </c>
      <c r="H425" s="1">
        <f t="shared" ca="1" si="73"/>
        <v>1</v>
      </c>
      <c r="I425" s="1">
        <f t="shared" ca="1" si="80"/>
        <v>1</v>
      </c>
      <c r="J425" s="1">
        <f t="shared" ca="1" si="81"/>
        <v>0</v>
      </c>
      <c r="K425" s="1">
        <f t="shared" ca="1" si="82"/>
        <v>6.4837798205840702</v>
      </c>
      <c r="L425" s="1">
        <f t="shared" ca="1" si="83"/>
        <v>7</v>
      </c>
      <c r="M425" s="1"/>
      <c r="N425" s="1"/>
    </row>
    <row r="426" spans="1:14" x14ac:dyDescent="0.2">
      <c r="A426" s="1">
        <f t="shared" ca="1" si="74"/>
        <v>1</v>
      </c>
      <c r="B426" s="1">
        <f t="shared" ca="1" si="75"/>
        <v>26304</v>
      </c>
      <c r="C426" s="1">
        <f t="shared" ca="1" si="72"/>
        <v>59552</v>
      </c>
      <c r="D426" s="1">
        <f t="shared" ca="1" si="76"/>
        <v>2</v>
      </c>
      <c r="E426" s="1">
        <f t="shared" ca="1" si="77"/>
        <v>47</v>
      </c>
      <c r="F426" s="1">
        <f t="shared" ca="1" si="78"/>
        <v>1</v>
      </c>
      <c r="G426" s="1">
        <f t="shared" ca="1" si="79"/>
        <v>1</v>
      </c>
      <c r="H426" s="1">
        <f t="shared" ca="1" si="73"/>
        <v>1</v>
      </c>
      <c r="I426" s="1">
        <f t="shared" ca="1" si="80"/>
        <v>0</v>
      </c>
      <c r="J426" s="1">
        <f t="shared" ca="1" si="81"/>
        <v>1</v>
      </c>
      <c r="K426" s="1">
        <f t="shared" ca="1" si="82"/>
        <v>7.1587612216534104</v>
      </c>
      <c r="L426" s="1">
        <f t="shared" ca="1" si="83"/>
        <v>9</v>
      </c>
      <c r="M426" s="1"/>
      <c r="N426" s="1"/>
    </row>
    <row r="427" spans="1:14" x14ac:dyDescent="0.2">
      <c r="A427" s="1">
        <f t="shared" ca="1" si="74"/>
        <v>2</v>
      </c>
      <c r="B427" s="1">
        <f t="shared" ca="1" si="75"/>
        <v>23486</v>
      </c>
      <c r="C427" s="1">
        <f t="shared" ca="1" si="72"/>
        <v>100043</v>
      </c>
      <c r="D427" s="1">
        <f t="shared" ca="1" si="76"/>
        <v>2</v>
      </c>
      <c r="E427" s="1">
        <f t="shared" ca="1" si="77"/>
        <v>67</v>
      </c>
      <c r="F427" s="1">
        <f t="shared" ca="1" si="78"/>
        <v>1</v>
      </c>
      <c r="G427" s="1">
        <f t="shared" ca="1" si="79"/>
        <v>1</v>
      </c>
      <c r="H427" s="1">
        <f t="shared" ca="1" si="73"/>
        <v>1</v>
      </c>
      <c r="I427" s="1">
        <f t="shared" ca="1" si="80"/>
        <v>1</v>
      </c>
      <c r="J427" s="1">
        <f t="shared" ca="1" si="81"/>
        <v>1</v>
      </c>
      <c r="K427" s="1">
        <f t="shared" ca="1" si="82"/>
        <v>6.8087984195147282</v>
      </c>
      <c r="L427" s="1">
        <f t="shared" ca="1" si="83"/>
        <v>5</v>
      </c>
      <c r="M427" s="1"/>
      <c r="N427" s="1"/>
    </row>
    <row r="428" spans="1:14" x14ac:dyDescent="0.2">
      <c r="A428" s="1">
        <f t="shared" ca="1" si="74"/>
        <v>2</v>
      </c>
      <c r="B428" s="1">
        <f t="shared" ca="1" si="75"/>
        <v>20974</v>
      </c>
      <c r="C428" s="1">
        <f t="shared" ca="1" si="72"/>
        <v>80287</v>
      </c>
      <c r="D428" s="1">
        <f t="shared" ca="1" si="76"/>
        <v>2</v>
      </c>
      <c r="E428" s="1">
        <f t="shared" ca="1" si="77"/>
        <v>30</v>
      </c>
      <c r="F428" s="1">
        <f t="shared" ca="1" si="78"/>
        <v>1</v>
      </c>
      <c r="G428" s="1">
        <f t="shared" ca="1" si="79"/>
        <v>1</v>
      </c>
      <c r="H428" s="1">
        <f t="shared" ca="1" si="73"/>
        <v>1</v>
      </c>
      <c r="I428" s="1">
        <f t="shared" ca="1" si="80"/>
        <v>0</v>
      </c>
      <c r="J428" s="1">
        <f t="shared" ca="1" si="81"/>
        <v>0</v>
      </c>
      <c r="K428" s="1">
        <f t="shared" ca="1" si="82"/>
        <v>3.4588356173760464</v>
      </c>
      <c r="L428" s="1">
        <f t="shared" ca="1" si="83"/>
        <v>1</v>
      </c>
      <c r="M428" s="1"/>
      <c r="N428" s="1"/>
    </row>
    <row r="429" spans="1:14" x14ac:dyDescent="0.2">
      <c r="A429" s="1">
        <f t="shared" ca="1" si="74"/>
        <v>0</v>
      </c>
      <c r="B429" s="1">
        <f t="shared" ca="1" si="75"/>
        <v>16958</v>
      </c>
      <c r="C429" s="1">
        <f t="shared" ca="1" si="72"/>
        <v>15479</v>
      </c>
      <c r="D429" s="1">
        <f t="shared" ca="1" si="76"/>
        <v>0</v>
      </c>
      <c r="E429" s="1">
        <f t="shared" ca="1" si="77"/>
        <v>32</v>
      </c>
      <c r="F429" s="1">
        <f t="shared" ca="1" si="78"/>
        <v>0</v>
      </c>
      <c r="G429" s="1">
        <f t="shared" ca="1" si="79"/>
        <v>1</v>
      </c>
      <c r="H429" s="1">
        <f t="shared" ca="1" si="73"/>
        <v>0</v>
      </c>
      <c r="I429" s="1">
        <f t="shared" ca="1" si="80"/>
        <v>1</v>
      </c>
      <c r="J429" s="1">
        <f t="shared" ca="1" si="81"/>
        <v>0</v>
      </c>
      <c r="K429" s="1">
        <f t="shared" ca="1" si="82"/>
        <v>1.2477887336211611</v>
      </c>
      <c r="L429" s="1">
        <f t="shared" ca="1" si="83"/>
        <v>5</v>
      </c>
      <c r="M429" s="1"/>
      <c r="N429" s="1"/>
    </row>
    <row r="430" spans="1:14" x14ac:dyDescent="0.2">
      <c r="A430" s="1">
        <f t="shared" ca="1" si="74"/>
        <v>0</v>
      </c>
      <c r="B430" s="1">
        <f t="shared" ca="1" si="75"/>
        <v>17273</v>
      </c>
      <c r="C430" s="1">
        <f t="shared" ca="1" si="72"/>
        <v>13137</v>
      </c>
      <c r="D430" s="1">
        <f t="shared" ca="1" si="76"/>
        <v>0</v>
      </c>
      <c r="E430" s="1">
        <f t="shared" ca="1" si="77"/>
        <v>27</v>
      </c>
      <c r="F430" s="1">
        <f t="shared" ca="1" si="78"/>
        <v>0</v>
      </c>
      <c r="G430" s="1">
        <f t="shared" ca="1" si="79"/>
        <v>0</v>
      </c>
      <c r="H430" s="1">
        <f t="shared" ca="1" si="73"/>
        <v>0</v>
      </c>
      <c r="I430" s="1">
        <f t="shared" ca="1" si="80"/>
        <v>1</v>
      </c>
      <c r="J430" s="1">
        <f t="shared" ca="1" si="81"/>
        <v>0</v>
      </c>
      <c r="K430" s="1">
        <f t="shared" ca="1" si="82"/>
        <v>-2.4396647690521918</v>
      </c>
      <c r="L430" s="1">
        <f t="shared" ca="1" si="83"/>
        <v>0</v>
      </c>
      <c r="M430" s="1"/>
      <c r="N430" s="1"/>
    </row>
    <row r="431" spans="1:14" x14ac:dyDescent="0.2">
      <c r="A431" s="1">
        <f t="shared" ca="1" si="74"/>
        <v>1</v>
      </c>
      <c r="B431" s="1">
        <f t="shared" ca="1" si="75"/>
        <v>19022</v>
      </c>
      <c r="C431" s="1">
        <f t="shared" ca="1" si="72"/>
        <v>52911</v>
      </c>
      <c r="D431" s="1">
        <f t="shared" ca="1" si="76"/>
        <v>1</v>
      </c>
      <c r="E431" s="1">
        <f t="shared" ca="1" si="77"/>
        <v>41</v>
      </c>
      <c r="F431" s="1">
        <f t="shared" ca="1" si="78"/>
        <v>1</v>
      </c>
      <c r="G431" s="1">
        <f t="shared" ca="1" si="79"/>
        <v>1</v>
      </c>
      <c r="H431" s="1">
        <f t="shared" ca="1" si="73"/>
        <v>1</v>
      </c>
      <c r="I431" s="1">
        <f t="shared" ca="1" si="80"/>
        <v>0</v>
      </c>
      <c r="J431" s="1">
        <f t="shared" ca="1" si="81"/>
        <v>0</v>
      </c>
      <c r="K431" s="1">
        <f t="shared" ca="1" si="82"/>
        <v>4.5407656781719563</v>
      </c>
      <c r="L431" s="1">
        <f t="shared" ca="1" si="83"/>
        <v>8</v>
      </c>
      <c r="M431" s="1"/>
      <c r="N431" s="1"/>
    </row>
    <row r="432" spans="1:14" x14ac:dyDescent="0.2">
      <c r="A432" s="1">
        <f t="shared" ca="1" si="74"/>
        <v>0</v>
      </c>
      <c r="B432" s="1">
        <f t="shared" ca="1" si="75"/>
        <v>16329</v>
      </c>
      <c r="C432" s="1">
        <f t="shared" ca="1" si="72"/>
        <v>32165</v>
      </c>
      <c r="D432" s="1">
        <f t="shared" ca="1" si="76"/>
        <v>1</v>
      </c>
      <c r="E432" s="1">
        <f t="shared" ca="1" si="77"/>
        <v>66</v>
      </c>
      <c r="F432" s="1">
        <f t="shared" ca="1" si="78"/>
        <v>1</v>
      </c>
      <c r="G432" s="1">
        <f t="shared" ca="1" si="79"/>
        <v>1</v>
      </c>
      <c r="H432" s="1">
        <f t="shared" ca="1" si="73"/>
        <v>1</v>
      </c>
      <c r="I432" s="1">
        <f t="shared" ca="1" si="80"/>
        <v>1</v>
      </c>
      <c r="J432" s="1">
        <f t="shared" ca="1" si="81"/>
        <v>1</v>
      </c>
      <c r="K432" s="1">
        <f t="shared" ca="1" si="82"/>
        <v>5.5282935765679442</v>
      </c>
      <c r="L432" s="1">
        <f t="shared" ca="1" si="83"/>
        <v>5</v>
      </c>
      <c r="M432" s="1"/>
      <c r="N432" s="1"/>
    </row>
    <row r="433" spans="1:14" x14ac:dyDescent="0.2">
      <c r="A433" s="1">
        <f t="shared" ca="1" si="74"/>
        <v>2</v>
      </c>
      <c r="B433" s="1">
        <f t="shared" ca="1" si="75"/>
        <v>24089</v>
      </c>
      <c r="C433" s="1">
        <f t="shared" ca="1" si="72"/>
        <v>96345</v>
      </c>
      <c r="D433" s="1">
        <f t="shared" ca="1" si="76"/>
        <v>2</v>
      </c>
      <c r="E433" s="1">
        <f t="shared" ca="1" si="77"/>
        <v>59</v>
      </c>
      <c r="F433" s="1">
        <f t="shared" ca="1" si="78"/>
        <v>1</v>
      </c>
      <c r="G433" s="1">
        <f t="shared" ca="1" si="79"/>
        <v>1</v>
      </c>
      <c r="H433" s="1">
        <f t="shared" ca="1" si="73"/>
        <v>1</v>
      </c>
      <c r="I433" s="1">
        <f t="shared" ca="1" si="80"/>
        <v>0</v>
      </c>
      <c r="J433" s="1">
        <f t="shared" ca="1" si="81"/>
        <v>1</v>
      </c>
      <c r="K433" s="1">
        <f t="shared" ca="1" si="82"/>
        <v>6.4837798205840702</v>
      </c>
      <c r="L433" s="1">
        <f t="shared" ca="1" si="83"/>
        <v>7</v>
      </c>
      <c r="M433" s="1"/>
      <c r="N433" s="1"/>
    </row>
    <row r="434" spans="1:14" x14ac:dyDescent="0.2">
      <c r="A434" s="1">
        <f t="shared" ca="1" si="74"/>
        <v>0</v>
      </c>
      <c r="B434" s="1">
        <f t="shared" ca="1" si="75"/>
        <v>18644</v>
      </c>
      <c r="C434" s="1">
        <f t="shared" ca="1" si="72"/>
        <v>10822</v>
      </c>
      <c r="D434" s="1">
        <f t="shared" ca="1" si="76"/>
        <v>0</v>
      </c>
      <c r="E434" s="1">
        <f t="shared" ca="1" si="77"/>
        <v>21</v>
      </c>
      <c r="F434" s="1">
        <f t="shared" ca="1" si="78"/>
        <v>0</v>
      </c>
      <c r="G434" s="1">
        <f t="shared" ca="1" si="79"/>
        <v>0</v>
      </c>
      <c r="H434" s="1">
        <f t="shared" ca="1" si="73"/>
        <v>0</v>
      </c>
      <c r="I434" s="1">
        <f t="shared" ca="1" si="80"/>
        <v>1</v>
      </c>
      <c r="J434" s="1">
        <f t="shared" ca="1" si="81"/>
        <v>0</v>
      </c>
      <c r="K434" s="1">
        <f t="shared" ca="1" si="82"/>
        <v>-2.4396647690521918</v>
      </c>
      <c r="L434" s="1">
        <f t="shared" ca="1" si="83"/>
        <v>0</v>
      </c>
      <c r="M434" s="1"/>
      <c r="N434" s="1"/>
    </row>
    <row r="435" spans="1:14" x14ac:dyDescent="0.2">
      <c r="A435" s="1">
        <f t="shared" ca="1" si="74"/>
        <v>2</v>
      </c>
      <c r="B435" s="1">
        <f t="shared" ca="1" si="75"/>
        <v>25824</v>
      </c>
      <c r="C435" s="1">
        <f t="shared" ca="1" si="72"/>
        <v>89212</v>
      </c>
      <c r="D435" s="1">
        <f t="shared" ca="1" si="76"/>
        <v>2</v>
      </c>
      <c r="E435" s="1">
        <f t="shared" ca="1" si="77"/>
        <v>43</v>
      </c>
      <c r="F435" s="1">
        <f t="shared" ca="1" si="78"/>
        <v>1</v>
      </c>
      <c r="G435" s="1">
        <f t="shared" ca="1" si="79"/>
        <v>1</v>
      </c>
      <c r="H435" s="1">
        <f t="shared" ca="1" si="73"/>
        <v>1</v>
      </c>
      <c r="I435" s="1">
        <f t="shared" ca="1" si="80"/>
        <v>0</v>
      </c>
      <c r="J435" s="1">
        <f t="shared" ca="1" si="81"/>
        <v>0</v>
      </c>
      <c r="K435" s="1">
        <f t="shared" ca="1" si="82"/>
        <v>3.796326317910717</v>
      </c>
      <c r="L435" s="1">
        <f t="shared" ca="1" si="83"/>
        <v>2</v>
      </c>
      <c r="M435" s="1"/>
      <c r="N435" s="1"/>
    </row>
    <row r="436" spans="1:14" x14ac:dyDescent="0.2">
      <c r="A436" s="1">
        <f t="shared" ca="1" si="74"/>
        <v>2</v>
      </c>
      <c r="B436" s="1">
        <f t="shared" ca="1" si="75"/>
        <v>23453</v>
      </c>
      <c r="C436" s="1">
        <f t="shared" ca="1" si="72"/>
        <v>91527</v>
      </c>
      <c r="D436" s="1">
        <f t="shared" ca="1" si="76"/>
        <v>2</v>
      </c>
      <c r="E436" s="1">
        <f t="shared" ca="1" si="77"/>
        <v>50</v>
      </c>
      <c r="F436" s="1">
        <f t="shared" ca="1" si="78"/>
        <v>1</v>
      </c>
      <c r="G436" s="1">
        <f t="shared" ca="1" si="79"/>
        <v>1</v>
      </c>
      <c r="H436" s="1">
        <f t="shared" ca="1" si="73"/>
        <v>1</v>
      </c>
      <c r="I436" s="1">
        <f t="shared" ca="1" si="80"/>
        <v>1</v>
      </c>
      <c r="J436" s="1">
        <f t="shared" ca="1" si="81"/>
        <v>1</v>
      </c>
      <c r="K436" s="1">
        <f t="shared" ca="1" si="82"/>
        <v>8.4962519221880815</v>
      </c>
      <c r="L436" s="1">
        <f t="shared" ca="1" si="83"/>
        <v>10</v>
      </c>
      <c r="M436" s="1"/>
      <c r="N436" s="1"/>
    </row>
    <row r="437" spans="1:14" x14ac:dyDescent="0.2">
      <c r="A437" s="1">
        <f t="shared" ca="1" si="74"/>
        <v>1</v>
      </c>
      <c r="B437" s="1">
        <f t="shared" ca="1" si="75"/>
        <v>19662</v>
      </c>
      <c r="C437" s="1">
        <f t="shared" ca="1" si="72"/>
        <v>49731</v>
      </c>
      <c r="D437" s="1">
        <f t="shared" ca="1" si="76"/>
        <v>2</v>
      </c>
      <c r="E437" s="1">
        <f t="shared" ca="1" si="77"/>
        <v>34</v>
      </c>
      <c r="F437" s="1">
        <f t="shared" ca="1" si="78"/>
        <v>1</v>
      </c>
      <c r="G437" s="1">
        <f t="shared" ca="1" si="79"/>
        <v>1</v>
      </c>
      <c r="H437" s="1">
        <f t="shared" ca="1" si="73"/>
        <v>1</v>
      </c>
      <c r="I437" s="1">
        <f t="shared" ca="1" si="80"/>
        <v>0</v>
      </c>
      <c r="J437" s="1">
        <f t="shared" ca="1" si="81"/>
        <v>0</v>
      </c>
      <c r="K437" s="1">
        <f t="shared" ca="1" si="82"/>
        <v>4.8087984195147282</v>
      </c>
      <c r="L437" s="1">
        <f t="shared" ca="1" si="83"/>
        <v>5</v>
      </c>
      <c r="M437" s="1"/>
      <c r="N437" s="1"/>
    </row>
    <row r="438" spans="1:14" x14ac:dyDescent="0.2">
      <c r="A438" s="1">
        <f t="shared" ca="1" si="74"/>
        <v>1</v>
      </c>
      <c r="B438" s="1">
        <f t="shared" ca="1" si="75"/>
        <v>22512</v>
      </c>
      <c r="C438" s="1">
        <f t="shared" ca="1" si="72"/>
        <v>49156</v>
      </c>
      <c r="D438" s="1">
        <f t="shared" ca="1" si="76"/>
        <v>2</v>
      </c>
      <c r="E438" s="1">
        <f t="shared" ca="1" si="77"/>
        <v>30</v>
      </c>
      <c r="F438" s="1">
        <f t="shared" ca="1" si="78"/>
        <v>1</v>
      </c>
      <c r="G438" s="1">
        <f t="shared" ca="1" si="79"/>
        <v>1</v>
      </c>
      <c r="H438" s="1">
        <f t="shared" ca="1" si="73"/>
        <v>1</v>
      </c>
      <c r="I438" s="1">
        <f t="shared" ca="1" si="80"/>
        <v>1</v>
      </c>
      <c r="J438" s="1">
        <f t="shared" ca="1" si="81"/>
        <v>0</v>
      </c>
      <c r="K438" s="1">
        <f t="shared" ca="1" si="82"/>
        <v>5.8087984195147282</v>
      </c>
      <c r="L438" s="1">
        <f t="shared" ca="1" si="83"/>
        <v>5</v>
      </c>
      <c r="M438" s="1"/>
      <c r="N438" s="1"/>
    </row>
    <row r="439" spans="1:14" x14ac:dyDescent="0.2">
      <c r="A439" s="1">
        <f t="shared" ca="1" si="74"/>
        <v>1</v>
      </c>
      <c r="B439" s="1">
        <f t="shared" ca="1" si="75"/>
        <v>19932</v>
      </c>
      <c r="C439" s="1">
        <f t="shared" ca="1" si="72"/>
        <v>56366</v>
      </c>
      <c r="D439" s="1">
        <f t="shared" ca="1" si="76"/>
        <v>2</v>
      </c>
      <c r="E439" s="1">
        <f t="shared" ca="1" si="77"/>
        <v>47</v>
      </c>
      <c r="F439" s="1">
        <f t="shared" ca="1" si="78"/>
        <v>1</v>
      </c>
      <c r="G439" s="1">
        <f t="shared" ca="1" si="79"/>
        <v>1</v>
      </c>
      <c r="H439" s="1">
        <f t="shared" ca="1" si="73"/>
        <v>1</v>
      </c>
      <c r="I439" s="1">
        <f t="shared" ca="1" si="80"/>
        <v>0</v>
      </c>
      <c r="J439" s="1">
        <f t="shared" ca="1" si="81"/>
        <v>1</v>
      </c>
      <c r="K439" s="1">
        <f t="shared" ca="1" si="82"/>
        <v>5.8087984195147282</v>
      </c>
      <c r="L439" s="1">
        <f t="shared" ca="1" si="83"/>
        <v>5</v>
      </c>
      <c r="M439" s="1"/>
      <c r="N439" s="1"/>
    </row>
    <row r="440" spans="1:14" x14ac:dyDescent="0.2">
      <c r="A440" s="1">
        <f t="shared" ca="1" si="74"/>
        <v>2</v>
      </c>
      <c r="B440" s="1">
        <f t="shared" ca="1" si="75"/>
        <v>20486</v>
      </c>
      <c r="C440" s="1">
        <f t="shared" ca="1" si="72"/>
        <v>79543</v>
      </c>
      <c r="D440" s="1">
        <f t="shared" ca="1" si="76"/>
        <v>2</v>
      </c>
      <c r="E440" s="1">
        <f t="shared" ca="1" si="77"/>
        <v>29</v>
      </c>
      <c r="F440" s="1">
        <f t="shared" ca="1" si="78"/>
        <v>1</v>
      </c>
      <c r="G440" s="1">
        <f t="shared" ca="1" si="79"/>
        <v>1</v>
      </c>
      <c r="H440" s="1">
        <f t="shared" ca="1" si="73"/>
        <v>1</v>
      </c>
      <c r="I440" s="1">
        <f t="shared" ca="1" si="80"/>
        <v>1</v>
      </c>
      <c r="J440" s="1">
        <f t="shared" ca="1" si="81"/>
        <v>0</v>
      </c>
      <c r="K440" s="1">
        <f t="shared" ca="1" si="82"/>
        <v>5.4713077189800581</v>
      </c>
      <c r="L440" s="1">
        <f t="shared" ca="1" si="83"/>
        <v>4</v>
      </c>
      <c r="M440" s="1"/>
      <c r="N440" s="1"/>
    </row>
    <row r="441" spans="1:14" x14ac:dyDescent="0.2">
      <c r="A441" s="1">
        <f t="shared" ca="1" si="74"/>
        <v>1</v>
      </c>
      <c r="B441" s="1">
        <f t="shared" ca="1" si="75"/>
        <v>20890</v>
      </c>
      <c r="C441" s="1">
        <f t="shared" ca="1" si="72"/>
        <v>47345</v>
      </c>
      <c r="D441" s="1">
        <f t="shared" ca="1" si="76"/>
        <v>2</v>
      </c>
      <c r="E441" s="1">
        <f t="shared" ca="1" si="77"/>
        <v>28</v>
      </c>
      <c r="F441" s="1">
        <f t="shared" ca="1" si="78"/>
        <v>1</v>
      </c>
      <c r="G441" s="1">
        <f t="shared" ca="1" si="79"/>
        <v>0</v>
      </c>
      <c r="H441" s="1">
        <f t="shared" ca="1" si="73"/>
        <v>1</v>
      </c>
      <c r="I441" s="1">
        <f t="shared" ca="1" si="80"/>
        <v>1</v>
      </c>
      <c r="J441" s="1">
        <f t="shared" ca="1" si="81"/>
        <v>0</v>
      </c>
      <c r="K441" s="1">
        <f t="shared" ca="1" si="82"/>
        <v>3.1338170184453875</v>
      </c>
      <c r="L441" s="1">
        <f t="shared" ca="1" si="83"/>
        <v>3</v>
      </c>
      <c r="M441" s="1"/>
      <c r="N441" s="1"/>
    </row>
    <row r="442" spans="1:14" x14ac:dyDescent="0.2">
      <c r="A442" s="1">
        <f t="shared" ca="1" si="74"/>
        <v>2</v>
      </c>
      <c r="B442" s="1">
        <f t="shared" ca="1" si="75"/>
        <v>19819</v>
      </c>
      <c r="C442" s="1">
        <f t="shared" ca="1" si="72"/>
        <v>92710</v>
      </c>
      <c r="D442" s="1">
        <f t="shared" ca="1" si="76"/>
        <v>2</v>
      </c>
      <c r="E442" s="1">
        <f t="shared" ca="1" si="77"/>
        <v>56</v>
      </c>
      <c r="F442" s="1">
        <f t="shared" ca="1" si="78"/>
        <v>1</v>
      </c>
      <c r="G442" s="1">
        <f t="shared" ca="1" si="79"/>
        <v>1</v>
      </c>
      <c r="H442" s="1">
        <f t="shared" ca="1" si="73"/>
        <v>1</v>
      </c>
      <c r="I442" s="1">
        <f t="shared" ca="1" si="80"/>
        <v>1</v>
      </c>
      <c r="J442" s="1">
        <f t="shared" ca="1" si="81"/>
        <v>1</v>
      </c>
      <c r="K442" s="1">
        <f t="shared" ca="1" si="82"/>
        <v>8.4962519221880815</v>
      </c>
      <c r="L442" s="1">
        <f t="shared" ca="1" si="83"/>
        <v>10</v>
      </c>
      <c r="M442" s="1"/>
      <c r="N442" s="1"/>
    </row>
    <row r="443" spans="1:14" x14ac:dyDescent="0.2">
      <c r="A443" s="1">
        <f t="shared" ca="1" si="74"/>
        <v>1</v>
      </c>
      <c r="B443" s="1">
        <f t="shared" ca="1" si="75"/>
        <v>17182</v>
      </c>
      <c r="C443" s="1">
        <f t="shared" ca="1" si="72"/>
        <v>49491</v>
      </c>
      <c r="D443" s="1">
        <f t="shared" ca="1" si="76"/>
        <v>1</v>
      </c>
      <c r="E443" s="1">
        <f t="shared" ca="1" si="77"/>
        <v>36</v>
      </c>
      <c r="F443" s="1">
        <f t="shared" ca="1" si="78"/>
        <v>1</v>
      </c>
      <c r="G443" s="1">
        <f t="shared" ca="1" si="79"/>
        <v>1</v>
      </c>
      <c r="H443" s="1">
        <f t="shared" ca="1" si="73"/>
        <v>1</v>
      </c>
      <c r="I443" s="1">
        <f t="shared" ca="1" si="80"/>
        <v>1</v>
      </c>
      <c r="J443" s="1">
        <f t="shared" ca="1" si="81"/>
        <v>0</v>
      </c>
      <c r="K443" s="1">
        <f t="shared" ca="1" si="82"/>
        <v>4.5282935765679442</v>
      </c>
      <c r="L443" s="1">
        <f t="shared" ca="1" si="83"/>
        <v>5</v>
      </c>
      <c r="M443" s="1"/>
      <c r="N443" s="1"/>
    </row>
    <row r="444" spans="1:14" x14ac:dyDescent="0.2">
      <c r="A444" s="1">
        <f t="shared" ca="1" si="74"/>
        <v>2</v>
      </c>
      <c r="B444" s="1">
        <f t="shared" ca="1" si="75"/>
        <v>20933</v>
      </c>
      <c r="C444" s="1">
        <f t="shared" ca="1" si="72"/>
        <v>93267</v>
      </c>
      <c r="D444" s="1">
        <f t="shared" ca="1" si="76"/>
        <v>2</v>
      </c>
      <c r="E444" s="1">
        <f t="shared" ca="1" si="77"/>
        <v>56</v>
      </c>
      <c r="F444" s="1">
        <f t="shared" ca="1" si="78"/>
        <v>1</v>
      </c>
      <c r="G444" s="1">
        <f t="shared" ca="1" si="79"/>
        <v>1</v>
      </c>
      <c r="H444" s="1">
        <f t="shared" ca="1" si="73"/>
        <v>1</v>
      </c>
      <c r="I444" s="1">
        <f t="shared" ca="1" si="80"/>
        <v>0</v>
      </c>
      <c r="J444" s="1">
        <f t="shared" ca="1" si="81"/>
        <v>1</v>
      </c>
      <c r="K444" s="1">
        <f t="shared" ca="1" si="82"/>
        <v>5.4713077189800581</v>
      </c>
      <c r="L444" s="1">
        <f t="shared" ca="1" si="83"/>
        <v>4</v>
      </c>
      <c r="M444" s="1"/>
      <c r="N444" s="1"/>
    </row>
    <row r="445" spans="1:14" x14ac:dyDescent="0.2">
      <c r="A445" s="1">
        <f t="shared" ca="1" si="74"/>
        <v>1</v>
      </c>
      <c r="B445" s="1">
        <f t="shared" ca="1" si="75"/>
        <v>18568</v>
      </c>
      <c r="C445" s="1">
        <f t="shared" ca="1" si="72"/>
        <v>60184</v>
      </c>
      <c r="D445" s="1">
        <f t="shared" ca="1" si="76"/>
        <v>1</v>
      </c>
      <c r="E445" s="1">
        <f t="shared" ca="1" si="77"/>
        <v>56</v>
      </c>
      <c r="F445" s="1">
        <f t="shared" ca="1" si="78"/>
        <v>1</v>
      </c>
      <c r="G445" s="1">
        <f t="shared" ca="1" si="79"/>
        <v>1</v>
      </c>
      <c r="H445" s="1">
        <f t="shared" ca="1" si="73"/>
        <v>1</v>
      </c>
      <c r="I445" s="1">
        <f t="shared" ca="1" si="80"/>
        <v>1</v>
      </c>
      <c r="J445" s="1">
        <f t="shared" ca="1" si="81"/>
        <v>1</v>
      </c>
      <c r="K445" s="1">
        <f t="shared" ca="1" si="82"/>
        <v>4.5158214749639329</v>
      </c>
      <c r="L445" s="1">
        <f t="shared" ca="1" si="83"/>
        <v>2</v>
      </c>
      <c r="M445" s="1"/>
      <c r="N445" s="1"/>
    </row>
    <row r="446" spans="1:14" x14ac:dyDescent="0.2">
      <c r="A446" s="1">
        <f t="shared" ca="1" si="74"/>
        <v>1</v>
      </c>
      <c r="B446" s="1">
        <f t="shared" ca="1" si="75"/>
        <v>28234</v>
      </c>
      <c r="C446" s="1">
        <f t="shared" ca="1" si="72"/>
        <v>65017</v>
      </c>
      <c r="D446" s="1">
        <f t="shared" ca="1" si="76"/>
        <v>2</v>
      </c>
      <c r="E446" s="1">
        <f t="shared" ca="1" si="77"/>
        <v>56</v>
      </c>
      <c r="F446" s="1">
        <f t="shared" ca="1" si="78"/>
        <v>1</v>
      </c>
      <c r="G446" s="1">
        <f t="shared" ca="1" si="79"/>
        <v>1</v>
      </c>
      <c r="H446" s="1">
        <f t="shared" ca="1" si="73"/>
        <v>1</v>
      </c>
      <c r="I446" s="1">
        <f t="shared" ca="1" si="80"/>
        <v>0</v>
      </c>
      <c r="J446" s="1">
        <f t="shared" ca="1" si="81"/>
        <v>1</v>
      </c>
      <c r="K446" s="1">
        <f t="shared" ca="1" si="82"/>
        <v>4.1213449168413758</v>
      </c>
      <c r="L446" s="1">
        <f t="shared" ca="1" si="83"/>
        <v>0</v>
      </c>
      <c r="M446" s="1"/>
      <c r="N446" s="1"/>
    </row>
    <row r="447" spans="1:14" x14ac:dyDescent="0.2">
      <c r="A447" s="1">
        <f t="shared" ca="1" si="74"/>
        <v>1</v>
      </c>
      <c r="B447" s="1">
        <f t="shared" ca="1" si="75"/>
        <v>20447</v>
      </c>
      <c r="C447" s="1">
        <f t="shared" ca="1" si="72"/>
        <v>54624</v>
      </c>
      <c r="D447" s="1">
        <f t="shared" ca="1" si="76"/>
        <v>2</v>
      </c>
      <c r="E447" s="1">
        <f t="shared" ca="1" si="77"/>
        <v>43</v>
      </c>
      <c r="F447" s="1">
        <f t="shared" ca="1" si="78"/>
        <v>1</v>
      </c>
      <c r="G447" s="1">
        <f t="shared" ca="1" si="79"/>
        <v>1</v>
      </c>
      <c r="H447" s="1">
        <f t="shared" ca="1" si="73"/>
        <v>1</v>
      </c>
      <c r="I447" s="1">
        <f t="shared" ca="1" si="80"/>
        <v>1</v>
      </c>
      <c r="J447" s="1">
        <f t="shared" ca="1" si="81"/>
        <v>0</v>
      </c>
      <c r="K447" s="1">
        <f t="shared" ca="1" si="82"/>
        <v>4.796326317910717</v>
      </c>
      <c r="L447" s="1">
        <f t="shared" ca="1" si="83"/>
        <v>2</v>
      </c>
      <c r="M447" s="1"/>
      <c r="N447" s="1"/>
    </row>
    <row r="448" spans="1:14" x14ac:dyDescent="0.2">
      <c r="A448" s="1">
        <f t="shared" ca="1" si="74"/>
        <v>1</v>
      </c>
      <c r="B448" s="1">
        <f t="shared" ca="1" si="75"/>
        <v>30479</v>
      </c>
      <c r="C448" s="1">
        <f t="shared" ca="1" si="72"/>
        <v>52640</v>
      </c>
      <c r="D448" s="1">
        <f t="shared" ca="1" si="76"/>
        <v>2</v>
      </c>
      <c r="E448" s="1">
        <f t="shared" ca="1" si="77"/>
        <v>29</v>
      </c>
      <c r="F448" s="1">
        <f t="shared" ca="1" si="78"/>
        <v>1</v>
      </c>
      <c r="G448" s="1">
        <f t="shared" ca="1" si="79"/>
        <v>1</v>
      </c>
      <c r="H448" s="1">
        <f t="shared" ca="1" si="73"/>
        <v>1</v>
      </c>
      <c r="I448" s="1">
        <f t="shared" ca="1" si="80"/>
        <v>1</v>
      </c>
      <c r="J448" s="1">
        <f t="shared" ca="1" si="81"/>
        <v>0</v>
      </c>
      <c r="K448" s="1">
        <f t="shared" ca="1" si="82"/>
        <v>4.796326317910717</v>
      </c>
      <c r="L448" s="1">
        <f t="shared" ca="1" si="83"/>
        <v>2</v>
      </c>
      <c r="M448" s="1"/>
      <c r="N448" s="1"/>
    </row>
    <row r="449" spans="1:14" x14ac:dyDescent="0.2">
      <c r="A449" s="1">
        <f t="shared" ca="1" si="74"/>
        <v>2</v>
      </c>
      <c r="B449" s="1">
        <f t="shared" ca="1" si="75"/>
        <v>21692</v>
      </c>
      <c r="C449" s="1">
        <f t="shared" ca="1" si="72"/>
        <v>95146</v>
      </c>
      <c r="D449" s="1">
        <f t="shared" ca="1" si="76"/>
        <v>2</v>
      </c>
      <c r="E449" s="1">
        <f t="shared" ca="1" si="77"/>
        <v>59</v>
      </c>
      <c r="F449" s="1">
        <f t="shared" ca="1" si="78"/>
        <v>1</v>
      </c>
      <c r="G449" s="1">
        <f t="shared" ca="1" si="79"/>
        <v>1</v>
      </c>
      <c r="H449" s="1">
        <f t="shared" ca="1" si="73"/>
        <v>1</v>
      </c>
      <c r="I449" s="1">
        <f t="shared" ca="1" si="80"/>
        <v>0</v>
      </c>
      <c r="J449" s="1">
        <f t="shared" ca="1" si="81"/>
        <v>1</v>
      </c>
      <c r="K449" s="1">
        <f t="shared" ca="1" si="82"/>
        <v>6.4837798205840702</v>
      </c>
      <c r="L449" s="1">
        <f t="shared" ca="1" si="83"/>
        <v>7</v>
      </c>
      <c r="M449" s="1"/>
      <c r="N449" s="1"/>
    </row>
    <row r="450" spans="1:14" x14ac:dyDescent="0.2">
      <c r="A450" s="1">
        <f t="shared" ca="1" si="74"/>
        <v>1</v>
      </c>
      <c r="B450" s="1">
        <f t="shared" ca="1" si="75"/>
        <v>12641</v>
      </c>
      <c r="C450" s="1">
        <f t="shared" ref="C450:C513" ca="1" si="84">ROUND(B450*0.5+31900*A450+(E450-18)*500,0)</f>
        <v>57721</v>
      </c>
      <c r="D450" s="1">
        <f t="shared" ca="1" si="76"/>
        <v>1</v>
      </c>
      <c r="E450" s="1">
        <f t="shared" ca="1" si="77"/>
        <v>57</v>
      </c>
      <c r="F450" s="1">
        <f t="shared" ca="1" si="78"/>
        <v>1</v>
      </c>
      <c r="G450" s="1">
        <f t="shared" ca="1" si="79"/>
        <v>1</v>
      </c>
      <c r="H450" s="1">
        <f t="shared" ref="H450:H513" ca="1" si="85">IF(E450&gt;18, IF(C450&gt;31900,1,0),0)</f>
        <v>1</v>
      </c>
      <c r="I450" s="1">
        <f t="shared" ca="1" si="80"/>
        <v>0</v>
      </c>
      <c r="J450" s="1">
        <f t="shared" ca="1" si="81"/>
        <v>1</v>
      </c>
      <c r="K450" s="1">
        <f t="shared" ca="1" si="82"/>
        <v>3.1783307744292624</v>
      </c>
      <c r="L450" s="1">
        <f t="shared" ca="1" si="83"/>
        <v>1</v>
      </c>
      <c r="M450" s="1"/>
      <c r="N450" s="1"/>
    </row>
    <row r="451" spans="1:14" x14ac:dyDescent="0.2">
      <c r="A451" s="1">
        <f t="shared" ref="A451:A514" ca="1" si="86">ROUND(RAND(),0)+IF(B451&gt;19300,1,0)</f>
        <v>1</v>
      </c>
      <c r="B451" s="1">
        <f t="shared" ref="B451:B514" ca="1" si="87">ROUND(_xlfn.NORM.INV(RAND(),19300,5000),0)</f>
        <v>21564</v>
      </c>
      <c r="C451" s="1">
        <f t="shared" ca="1" si="84"/>
        <v>48682</v>
      </c>
      <c r="D451" s="1">
        <f t="shared" ref="D451:D514" ca="1" si="88">IF(C451&gt;=31900,1,0)+IF(B451&gt;=19300,1,0)</f>
        <v>2</v>
      </c>
      <c r="E451" s="1">
        <f t="shared" ref="E451:E514" ca="1" si="89">18+ROUND(RAND()*52,0)</f>
        <v>30</v>
      </c>
      <c r="F451" s="1">
        <f t="shared" ref="F451:F514" ca="1" si="90">IF(D451&gt;=1,1,0)</f>
        <v>1</v>
      </c>
      <c r="G451" s="1">
        <f t="shared" ref="G451:G514" ca="1" si="91">IF(E451&gt;28.4,1,0)</f>
        <v>1</v>
      </c>
      <c r="H451" s="1">
        <f t="shared" ca="1" si="85"/>
        <v>1</v>
      </c>
      <c r="I451" s="1">
        <f t="shared" ref="I451:I514" ca="1" si="92">ROUND(RAND(),0)</f>
        <v>0</v>
      </c>
      <c r="J451" s="1">
        <f t="shared" ref="J451:J514" ca="1" si="93">IF(E451&gt;45,1,0)</f>
        <v>0</v>
      </c>
      <c r="K451" s="1">
        <f t="shared" ref="K451:K514" ca="1" si="94" xml:space="preserve"> STANDARDIZE(D451,AVERAGE($D$2:$D$1000),STDEV($D$2:$D$1000)) + IF(E451&gt;28.4,1,0)+IF(F451=1,1,0)+IF(G451=1,1,0)+IF(H451=1,1,0)+IF(I451=1,1,0)+IF(J451=1,1,0) + STANDARDIZE(L451,AVERAGE($L$2:$L$1000),STDEV($L$2:$L$1000))</f>
        <v>4.4713077189800581</v>
      </c>
      <c r="L451" s="1">
        <f t="shared" ref="L451:L514" ca="1" si="95">ROUND(RAND()*10,0)</f>
        <v>4</v>
      </c>
      <c r="M451" s="1"/>
      <c r="N451" s="1"/>
    </row>
    <row r="452" spans="1:14" x14ac:dyDescent="0.2">
      <c r="A452" s="1">
        <f t="shared" ca="1" si="86"/>
        <v>1</v>
      </c>
      <c r="B452" s="1">
        <f t="shared" ca="1" si="87"/>
        <v>22329</v>
      </c>
      <c r="C452" s="1">
        <f t="shared" ca="1" si="84"/>
        <v>52565</v>
      </c>
      <c r="D452" s="1">
        <f t="shared" ca="1" si="88"/>
        <v>2</v>
      </c>
      <c r="E452" s="1">
        <f t="shared" ca="1" si="89"/>
        <v>37</v>
      </c>
      <c r="F452" s="1">
        <f t="shared" ca="1" si="90"/>
        <v>1</v>
      </c>
      <c r="G452" s="1">
        <f t="shared" ca="1" si="91"/>
        <v>1</v>
      </c>
      <c r="H452" s="1">
        <f t="shared" ca="1" si="85"/>
        <v>1</v>
      </c>
      <c r="I452" s="1">
        <f t="shared" ca="1" si="92"/>
        <v>0</v>
      </c>
      <c r="J452" s="1">
        <f t="shared" ca="1" si="93"/>
        <v>0</v>
      </c>
      <c r="K452" s="1">
        <f t="shared" ca="1" si="94"/>
        <v>5.8212705211187403</v>
      </c>
      <c r="L452" s="1">
        <f t="shared" ca="1" si="95"/>
        <v>8</v>
      </c>
      <c r="M452" s="1"/>
      <c r="N452" s="1"/>
    </row>
    <row r="453" spans="1:14" x14ac:dyDescent="0.2">
      <c r="A453" s="1">
        <f t="shared" ca="1" si="86"/>
        <v>2</v>
      </c>
      <c r="B453" s="1">
        <f t="shared" ca="1" si="87"/>
        <v>19891</v>
      </c>
      <c r="C453" s="1">
        <f t="shared" ca="1" si="84"/>
        <v>84246</v>
      </c>
      <c r="D453" s="1">
        <f t="shared" ca="1" si="88"/>
        <v>2</v>
      </c>
      <c r="E453" s="1">
        <f t="shared" ca="1" si="89"/>
        <v>39</v>
      </c>
      <c r="F453" s="1">
        <f t="shared" ca="1" si="90"/>
        <v>1</v>
      </c>
      <c r="G453" s="1">
        <f t="shared" ca="1" si="91"/>
        <v>1</v>
      </c>
      <c r="H453" s="1">
        <f t="shared" ca="1" si="85"/>
        <v>1</v>
      </c>
      <c r="I453" s="1">
        <f t="shared" ca="1" si="92"/>
        <v>0</v>
      </c>
      <c r="J453" s="1">
        <f t="shared" ca="1" si="93"/>
        <v>0</v>
      </c>
      <c r="K453" s="1">
        <f t="shared" ca="1" si="94"/>
        <v>5.8212705211187403</v>
      </c>
      <c r="L453" s="1">
        <f t="shared" ca="1" si="95"/>
        <v>8</v>
      </c>
      <c r="M453" s="1"/>
      <c r="N453" s="1"/>
    </row>
    <row r="454" spans="1:14" x14ac:dyDescent="0.2">
      <c r="A454" s="1">
        <f t="shared" ca="1" si="86"/>
        <v>1</v>
      </c>
      <c r="B454" s="1">
        <f t="shared" ca="1" si="87"/>
        <v>11785</v>
      </c>
      <c r="C454" s="1">
        <f t="shared" ca="1" si="84"/>
        <v>37793</v>
      </c>
      <c r="D454" s="1">
        <f t="shared" ca="1" si="88"/>
        <v>1</v>
      </c>
      <c r="E454" s="1">
        <f t="shared" ca="1" si="89"/>
        <v>18</v>
      </c>
      <c r="F454" s="1">
        <f t="shared" ca="1" si="90"/>
        <v>1</v>
      </c>
      <c r="G454" s="1">
        <f t="shared" ca="1" si="91"/>
        <v>0</v>
      </c>
      <c r="H454" s="1">
        <f t="shared" ca="1" si="85"/>
        <v>0</v>
      </c>
      <c r="I454" s="1">
        <f t="shared" ca="1" si="92"/>
        <v>0</v>
      </c>
      <c r="J454" s="1">
        <f t="shared" ca="1" si="93"/>
        <v>0</v>
      </c>
      <c r="K454" s="1">
        <f t="shared" ca="1" si="94"/>
        <v>-1.159159926105408</v>
      </c>
      <c r="L454" s="1">
        <f t="shared" ca="1" si="95"/>
        <v>0</v>
      </c>
      <c r="M454" s="1"/>
      <c r="N454" s="1"/>
    </row>
    <row r="455" spans="1:14" x14ac:dyDescent="0.2">
      <c r="A455" s="1">
        <f t="shared" ca="1" si="86"/>
        <v>1</v>
      </c>
      <c r="B455" s="1">
        <f t="shared" ca="1" si="87"/>
        <v>12077</v>
      </c>
      <c r="C455" s="1">
        <f t="shared" ca="1" si="84"/>
        <v>39439</v>
      </c>
      <c r="D455" s="1">
        <f t="shared" ca="1" si="88"/>
        <v>1</v>
      </c>
      <c r="E455" s="1">
        <f t="shared" ca="1" si="89"/>
        <v>21</v>
      </c>
      <c r="F455" s="1">
        <f t="shared" ca="1" si="90"/>
        <v>1</v>
      </c>
      <c r="G455" s="1">
        <f t="shared" ca="1" si="91"/>
        <v>0</v>
      </c>
      <c r="H455" s="1">
        <f t="shared" ca="1" si="85"/>
        <v>1</v>
      </c>
      <c r="I455" s="1">
        <f t="shared" ca="1" si="92"/>
        <v>0</v>
      </c>
      <c r="J455" s="1">
        <f t="shared" ca="1" si="93"/>
        <v>0</v>
      </c>
      <c r="K455" s="1">
        <f t="shared" ca="1" si="94"/>
        <v>2.5407656781719563</v>
      </c>
      <c r="L455" s="1">
        <f t="shared" ca="1" si="95"/>
        <v>8</v>
      </c>
      <c r="M455" s="1"/>
      <c r="N455" s="1"/>
    </row>
    <row r="456" spans="1:14" x14ac:dyDescent="0.2">
      <c r="A456" s="1">
        <f t="shared" ca="1" si="86"/>
        <v>1</v>
      </c>
      <c r="B456" s="1">
        <f t="shared" ca="1" si="87"/>
        <v>14038</v>
      </c>
      <c r="C456" s="1">
        <f t="shared" ca="1" si="84"/>
        <v>55919</v>
      </c>
      <c r="D456" s="1">
        <f t="shared" ca="1" si="88"/>
        <v>1</v>
      </c>
      <c r="E456" s="1">
        <f t="shared" ca="1" si="89"/>
        <v>52</v>
      </c>
      <c r="F456" s="1">
        <f t="shared" ca="1" si="90"/>
        <v>1</v>
      </c>
      <c r="G456" s="1">
        <f t="shared" ca="1" si="91"/>
        <v>1</v>
      </c>
      <c r="H456" s="1">
        <f t="shared" ca="1" si="85"/>
        <v>1</v>
      </c>
      <c r="I456" s="1">
        <f t="shared" ca="1" si="92"/>
        <v>1</v>
      </c>
      <c r="J456" s="1">
        <f t="shared" ca="1" si="93"/>
        <v>1</v>
      </c>
      <c r="K456" s="1">
        <f t="shared" ca="1" si="94"/>
        <v>4.1783307744292628</v>
      </c>
      <c r="L456" s="1">
        <f t="shared" ca="1" si="95"/>
        <v>1</v>
      </c>
      <c r="M456" s="1"/>
      <c r="N456" s="1"/>
    </row>
    <row r="457" spans="1:14" x14ac:dyDescent="0.2">
      <c r="A457" s="1">
        <f t="shared" ca="1" si="86"/>
        <v>1</v>
      </c>
      <c r="B457" s="1">
        <f t="shared" ca="1" si="87"/>
        <v>25515</v>
      </c>
      <c r="C457" s="1">
        <f t="shared" ca="1" si="84"/>
        <v>49158</v>
      </c>
      <c r="D457" s="1">
        <f t="shared" ca="1" si="88"/>
        <v>2</v>
      </c>
      <c r="E457" s="1">
        <f t="shared" ca="1" si="89"/>
        <v>27</v>
      </c>
      <c r="F457" s="1">
        <f t="shared" ca="1" si="90"/>
        <v>1</v>
      </c>
      <c r="G457" s="1">
        <f t="shared" ca="1" si="91"/>
        <v>0</v>
      </c>
      <c r="H457" s="1">
        <f t="shared" ca="1" si="85"/>
        <v>1</v>
      </c>
      <c r="I457" s="1">
        <f t="shared" ca="1" si="92"/>
        <v>0</v>
      </c>
      <c r="J457" s="1">
        <f t="shared" ca="1" si="93"/>
        <v>0</v>
      </c>
      <c r="K457" s="1">
        <f t="shared" ca="1" si="94"/>
        <v>3.8212705211187403</v>
      </c>
      <c r="L457" s="1">
        <f t="shared" ca="1" si="95"/>
        <v>8</v>
      </c>
      <c r="M457" s="1"/>
      <c r="N457" s="1"/>
    </row>
    <row r="458" spans="1:14" x14ac:dyDescent="0.2">
      <c r="A458" s="1">
        <f t="shared" ca="1" si="86"/>
        <v>1</v>
      </c>
      <c r="B458" s="1">
        <f t="shared" ca="1" si="87"/>
        <v>19694</v>
      </c>
      <c r="C458" s="1">
        <f t="shared" ca="1" si="84"/>
        <v>49247</v>
      </c>
      <c r="D458" s="1">
        <f t="shared" ca="1" si="88"/>
        <v>2</v>
      </c>
      <c r="E458" s="1">
        <f t="shared" ca="1" si="89"/>
        <v>33</v>
      </c>
      <c r="F458" s="1">
        <f t="shared" ca="1" si="90"/>
        <v>1</v>
      </c>
      <c r="G458" s="1">
        <f t="shared" ca="1" si="91"/>
        <v>1</v>
      </c>
      <c r="H458" s="1">
        <f t="shared" ca="1" si="85"/>
        <v>1</v>
      </c>
      <c r="I458" s="1">
        <f t="shared" ca="1" si="92"/>
        <v>1</v>
      </c>
      <c r="J458" s="1">
        <f t="shared" ca="1" si="93"/>
        <v>0</v>
      </c>
      <c r="K458" s="1">
        <f t="shared" ca="1" si="94"/>
        <v>4.1213449168413758</v>
      </c>
      <c r="L458" s="1">
        <f t="shared" ca="1" si="95"/>
        <v>0</v>
      </c>
      <c r="M458" s="1"/>
      <c r="N458" s="1"/>
    </row>
    <row r="459" spans="1:14" x14ac:dyDescent="0.2">
      <c r="A459" s="1">
        <f t="shared" ca="1" si="86"/>
        <v>0</v>
      </c>
      <c r="B459" s="1">
        <f t="shared" ca="1" si="87"/>
        <v>18764</v>
      </c>
      <c r="C459" s="1">
        <f t="shared" ca="1" si="84"/>
        <v>18882</v>
      </c>
      <c r="D459" s="1">
        <f t="shared" ca="1" si="88"/>
        <v>0</v>
      </c>
      <c r="E459" s="1">
        <f t="shared" ca="1" si="89"/>
        <v>37</v>
      </c>
      <c r="F459" s="1">
        <f t="shared" ca="1" si="90"/>
        <v>0</v>
      </c>
      <c r="G459" s="1">
        <f t="shared" ca="1" si="91"/>
        <v>1</v>
      </c>
      <c r="H459" s="1">
        <f t="shared" ca="1" si="85"/>
        <v>0</v>
      </c>
      <c r="I459" s="1">
        <f t="shared" ca="1" si="92"/>
        <v>1</v>
      </c>
      <c r="J459" s="1">
        <f t="shared" ca="1" si="93"/>
        <v>0</v>
      </c>
      <c r="K459" s="1">
        <f t="shared" ca="1" si="94"/>
        <v>-0.1021740685175212</v>
      </c>
      <c r="L459" s="1">
        <f t="shared" ca="1" si="95"/>
        <v>1</v>
      </c>
      <c r="M459" s="1"/>
      <c r="N459" s="1"/>
    </row>
    <row r="460" spans="1:14" x14ac:dyDescent="0.2">
      <c r="A460" s="1">
        <f t="shared" ca="1" si="86"/>
        <v>1</v>
      </c>
      <c r="B460" s="1">
        <f t="shared" ca="1" si="87"/>
        <v>9196</v>
      </c>
      <c r="C460" s="1">
        <f t="shared" ca="1" si="84"/>
        <v>57998</v>
      </c>
      <c r="D460" s="1">
        <f t="shared" ca="1" si="88"/>
        <v>1</v>
      </c>
      <c r="E460" s="1">
        <f t="shared" ca="1" si="89"/>
        <v>61</v>
      </c>
      <c r="F460" s="1">
        <f t="shared" ca="1" si="90"/>
        <v>1</v>
      </c>
      <c r="G460" s="1">
        <f t="shared" ca="1" si="91"/>
        <v>1</v>
      </c>
      <c r="H460" s="1">
        <f t="shared" ca="1" si="85"/>
        <v>1</v>
      </c>
      <c r="I460" s="1">
        <f t="shared" ca="1" si="92"/>
        <v>0</v>
      </c>
      <c r="J460" s="1">
        <f t="shared" ca="1" si="93"/>
        <v>1</v>
      </c>
      <c r="K460" s="1">
        <f t="shared" ca="1" si="94"/>
        <v>3.8533121754986035</v>
      </c>
      <c r="L460" s="1">
        <f t="shared" ca="1" si="95"/>
        <v>3</v>
      </c>
      <c r="M460" s="1"/>
      <c r="N460" s="1"/>
    </row>
    <row r="461" spans="1:14" x14ac:dyDescent="0.2">
      <c r="A461" s="1">
        <f t="shared" ca="1" si="86"/>
        <v>1</v>
      </c>
      <c r="B461" s="1">
        <f t="shared" ca="1" si="87"/>
        <v>14991</v>
      </c>
      <c r="C461" s="1">
        <f t="shared" ca="1" si="84"/>
        <v>54896</v>
      </c>
      <c r="D461" s="1">
        <f t="shared" ca="1" si="88"/>
        <v>1</v>
      </c>
      <c r="E461" s="1">
        <f t="shared" ca="1" si="89"/>
        <v>49</v>
      </c>
      <c r="F461" s="1">
        <f t="shared" ca="1" si="90"/>
        <v>1</v>
      </c>
      <c r="G461" s="1">
        <f t="shared" ca="1" si="91"/>
        <v>1</v>
      </c>
      <c r="H461" s="1">
        <f t="shared" ca="1" si="85"/>
        <v>1</v>
      </c>
      <c r="I461" s="1">
        <f t="shared" ca="1" si="92"/>
        <v>1</v>
      </c>
      <c r="J461" s="1">
        <f t="shared" ca="1" si="93"/>
        <v>1</v>
      </c>
      <c r="K461" s="1">
        <f t="shared" ca="1" si="94"/>
        <v>5.8657842771026152</v>
      </c>
      <c r="L461" s="1">
        <f t="shared" ca="1" si="95"/>
        <v>6</v>
      </c>
      <c r="M461" s="1"/>
      <c r="N461" s="1"/>
    </row>
    <row r="462" spans="1:14" x14ac:dyDescent="0.2">
      <c r="A462" s="1">
        <f t="shared" ca="1" si="86"/>
        <v>2</v>
      </c>
      <c r="B462" s="1">
        <f t="shared" ca="1" si="87"/>
        <v>20467</v>
      </c>
      <c r="C462" s="1">
        <f t="shared" ca="1" si="84"/>
        <v>97534</v>
      </c>
      <c r="D462" s="1">
        <f t="shared" ca="1" si="88"/>
        <v>2</v>
      </c>
      <c r="E462" s="1">
        <f t="shared" ca="1" si="89"/>
        <v>65</v>
      </c>
      <c r="F462" s="1">
        <f t="shared" ca="1" si="90"/>
        <v>1</v>
      </c>
      <c r="G462" s="1">
        <f t="shared" ca="1" si="91"/>
        <v>1</v>
      </c>
      <c r="H462" s="1">
        <f t="shared" ca="1" si="85"/>
        <v>1</v>
      </c>
      <c r="I462" s="1">
        <f t="shared" ca="1" si="92"/>
        <v>0</v>
      </c>
      <c r="J462" s="1">
        <f t="shared" ca="1" si="93"/>
        <v>1</v>
      </c>
      <c r="K462" s="1">
        <f t="shared" ca="1" si="94"/>
        <v>7.1587612216534104</v>
      </c>
      <c r="L462" s="1">
        <f t="shared" ca="1" si="95"/>
        <v>9</v>
      </c>
      <c r="M462" s="1"/>
      <c r="N462" s="1"/>
    </row>
    <row r="463" spans="1:14" x14ac:dyDescent="0.2">
      <c r="A463" s="1">
        <f t="shared" ca="1" si="86"/>
        <v>1</v>
      </c>
      <c r="B463" s="1">
        <f t="shared" ca="1" si="87"/>
        <v>14187</v>
      </c>
      <c r="C463" s="1">
        <f t="shared" ca="1" si="84"/>
        <v>55994</v>
      </c>
      <c r="D463" s="1">
        <f t="shared" ca="1" si="88"/>
        <v>1</v>
      </c>
      <c r="E463" s="1">
        <f t="shared" ca="1" si="89"/>
        <v>52</v>
      </c>
      <c r="F463" s="1">
        <f t="shared" ca="1" si="90"/>
        <v>1</v>
      </c>
      <c r="G463" s="1">
        <f t="shared" ca="1" si="91"/>
        <v>1</v>
      </c>
      <c r="H463" s="1">
        <f t="shared" ca="1" si="85"/>
        <v>1</v>
      </c>
      <c r="I463" s="1">
        <f t="shared" ca="1" si="92"/>
        <v>1</v>
      </c>
      <c r="J463" s="1">
        <f t="shared" ca="1" si="93"/>
        <v>1</v>
      </c>
      <c r="K463" s="1">
        <f t="shared" ca="1" si="94"/>
        <v>6.2032749776372853</v>
      </c>
      <c r="L463" s="1">
        <f t="shared" ca="1" si="95"/>
        <v>7</v>
      </c>
      <c r="M463" s="1"/>
      <c r="N463" s="1"/>
    </row>
    <row r="464" spans="1:14" x14ac:dyDescent="0.2">
      <c r="A464" s="1">
        <f t="shared" ca="1" si="86"/>
        <v>1</v>
      </c>
      <c r="B464" s="1">
        <f t="shared" ca="1" si="87"/>
        <v>20547</v>
      </c>
      <c r="C464" s="1">
        <f t="shared" ca="1" si="84"/>
        <v>49174</v>
      </c>
      <c r="D464" s="1">
        <f t="shared" ca="1" si="88"/>
        <v>2</v>
      </c>
      <c r="E464" s="1">
        <f t="shared" ca="1" si="89"/>
        <v>32</v>
      </c>
      <c r="F464" s="1">
        <f t="shared" ca="1" si="90"/>
        <v>1</v>
      </c>
      <c r="G464" s="1">
        <f t="shared" ca="1" si="91"/>
        <v>1</v>
      </c>
      <c r="H464" s="1">
        <f t="shared" ca="1" si="85"/>
        <v>1</v>
      </c>
      <c r="I464" s="1">
        <f t="shared" ca="1" si="92"/>
        <v>0</v>
      </c>
      <c r="J464" s="1">
        <f t="shared" ca="1" si="93"/>
        <v>0</v>
      </c>
      <c r="K464" s="1">
        <f t="shared" ca="1" si="94"/>
        <v>3.796326317910717</v>
      </c>
      <c r="L464" s="1">
        <f t="shared" ca="1" si="95"/>
        <v>2</v>
      </c>
      <c r="M464" s="1"/>
      <c r="N464" s="1"/>
    </row>
    <row r="465" spans="1:14" x14ac:dyDescent="0.2">
      <c r="A465" s="1">
        <f t="shared" ca="1" si="86"/>
        <v>2</v>
      </c>
      <c r="B465" s="1">
        <f t="shared" ca="1" si="87"/>
        <v>29282</v>
      </c>
      <c r="C465" s="1">
        <f t="shared" ca="1" si="84"/>
        <v>103941</v>
      </c>
      <c r="D465" s="1">
        <f t="shared" ca="1" si="88"/>
        <v>2</v>
      </c>
      <c r="E465" s="1">
        <f t="shared" ca="1" si="89"/>
        <v>69</v>
      </c>
      <c r="F465" s="1">
        <f t="shared" ca="1" si="90"/>
        <v>1</v>
      </c>
      <c r="G465" s="1">
        <f t="shared" ca="1" si="91"/>
        <v>1</v>
      </c>
      <c r="H465" s="1">
        <f t="shared" ca="1" si="85"/>
        <v>1</v>
      </c>
      <c r="I465" s="1">
        <f t="shared" ca="1" si="92"/>
        <v>0</v>
      </c>
      <c r="J465" s="1">
        <f t="shared" ca="1" si="93"/>
        <v>1</v>
      </c>
      <c r="K465" s="1">
        <f t="shared" ca="1" si="94"/>
        <v>4.1213449168413758</v>
      </c>
      <c r="L465" s="1">
        <f t="shared" ca="1" si="95"/>
        <v>0</v>
      </c>
      <c r="M465" s="1"/>
      <c r="N465" s="1"/>
    </row>
    <row r="466" spans="1:14" x14ac:dyDescent="0.2">
      <c r="A466" s="1">
        <f t="shared" ca="1" si="86"/>
        <v>2</v>
      </c>
      <c r="B466" s="1">
        <f t="shared" ca="1" si="87"/>
        <v>19664</v>
      </c>
      <c r="C466" s="1">
        <f t="shared" ca="1" si="84"/>
        <v>83132</v>
      </c>
      <c r="D466" s="1">
        <f t="shared" ca="1" si="88"/>
        <v>2</v>
      </c>
      <c r="E466" s="1">
        <f t="shared" ca="1" si="89"/>
        <v>37</v>
      </c>
      <c r="F466" s="1">
        <f t="shared" ca="1" si="90"/>
        <v>1</v>
      </c>
      <c r="G466" s="1">
        <f t="shared" ca="1" si="91"/>
        <v>1</v>
      </c>
      <c r="H466" s="1">
        <f t="shared" ca="1" si="85"/>
        <v>1</v>
      </c>
      <c r="I466" s="1">
        <f t="shared" ca="1" si="92"/>
        <v>0</v>
      </c>
      <c r="J466" s="1">
        <f t="shared" ca="1" si="93"/>
        <v>0</v>
      </c>
      <c r="K466" s="1">
        <f t="shared" ca="1" si="94"/>
        <v>4.133817018445388</v>
      </c>
      <c r="L466" s="1">
        <f t="shared" ca="1" si="95"/>
        <v>3</v>
      </c>
      <c r="M466" s="1"/>
      <c r="N466" s="1"/>
    </row>
    <row r="467" spans="1:14" x14ac:dyDescent="0.2">
      <c r="A467" s="1">
        <f t="shared" ca="1" si="86"/>
        <v>2</v>
      </c>
      <c r="B467" s="1">
        <f t="shared" ca="1" si="87"/>
        <v>21135</v>
      </c>
      <c r="C467" s="1">
        <f t="shared" ca="1" si="84"/>
        <v>96868</v>
      </c>
      <c r="D467" s="1">
        <f t="shared" ca="1" si="88"/>
        <v>2</v>
      </c>
      <c r="E467" s="1">
        <f t="shared" ca="1" si="89"/>
        <v>63</v>
      </c>
      <c r="F467" s="1">
        <f t="shared" ca="1" si="90"/>
        <v>1</v>
      </c>
      <c r="G467" s="1">
        <f t="shared" ca="1" si="91"/>
        <v>1</v>
      </c>
      <c r="H467" s="1">
        <f t="shared" ca="1" si="85"/>
        <v>1</v>
      </c>
      <c r="I467" s="1">
        <f t="shared" ca="1" si="92"/>
        <v>0</v>
      </c>
      <c r="J467" s="1">
        <f t="shared" ca="1" si="93"/>
        <v>1</v>
      </c>
      <c r="K467" s="1">
        <f t="shared" ca="1" si="94"/>
        <v>5.8087984195147282</v>
      </c>
      <c r="L467" s="1">
        <f t="shared" ca="1" si="95"/>
        <v>5</v>
      </c>
      <c r="M467" s="1"/>
      <c r="N467" s="1"/>
    </row>
    <row r="468" spans="1:14" x14ac:dyDescent="0.2">
      <c r="A468" s="1">
        <f t="shared" ca="1" si="86"/>
        <v>1</v>
      </c>
      <c r="B468" s="1">
        <f t="shared" ca="1" si="87"/>
        <v>17705</v>
      </c>
      <c r="C468" s="1">
        <f t="shared" ca="1" si="84"/>
        <v>40753</v>
      </c>
      <c r="D468" s="1">
        <f t="shared" ca="1" si="88"/>
        <v>1</v>
      </c>
      <c r="E468" s="1">
        <f t="shared" ca="1" si="89"/>
        <v>18</v>
      </c>
      <c r="F468" s="1">
        <f t="shared" ca="1" si="90"/>
        <v>1</v>
      </c>
      <c r="G468" s="1">
        <f t="shared" ca="1" si="91"/>
        <v>0</v>
      </c>
      <c r="H468" s="1">
        <f t="shared" ca="1" si="85"/>
        <v>0</v>
      </c>
      <c r="I468" s="1">
        <f t="shared" ca="1" si="92"/>
        <v>1</v>
      </c>
      <c r="J468" s="1">
        <f t="shared" ca="1" si="93"/>
        <v>0</v>
      </c>
      <c r="K468" s="1">
        <f t="shared" ca="1" si="94"/>
        <v>2.8782563787066273</v>
      </c>
      <c r="L468" s="1">
        <f t="shared" ca="1" si="95"/>
        <v>9</v>
      </c>
      <c r="M468" s="1"/>
      <c r="N468" s="1"/>
    </row>
    <row r="469" spans="1:14" x14ac:dyDescent="0.2">
      <c r="A469" s="1">
        <f t="shared" ca="1" si="86"/>
        <v>2</v>
      </c>
      <c r="B469" s="1">
        <f t="shared" ca="1" si="87"/>
        <v>22450</v>
      </c>
      <c r="C469" s="1">
        <f t="shared" ca="1" si="84"/>
        <v>76525</v>
      </c>
      <c r="D469" s="1">
        <f t="shared" ca="1" si="88"/>
        <v>2</v>
      </c>
      <c r="E469" s="1">
        <f t="shared" ca="1" si="89"/>
        <v>21</v>
      </c>
      <c r="F469" s="1">
        <f t="shared" ca="1" si="90"/>
        <v>1</v>
      </c>
      <c r="G469" s="1">
        <f t="shared" ca="1" si="91"/>
        <v>0</v>
      </c>
      <c r="H469" s="1">
        <f t="shared" ca="1" si="85"/>
        <v>1</v>
      </c>
      <c r="I469" s="1">
        <f t="shared" ca="1" si="92"/>
        <v>0</v>
      </c>
      <c r="J469" s="1">
        <f t="shared" ca="1" si="93"/>
        <v>0</v>
      </c>
      <c r="K469" s="1">
        <f t="shared" ca="1" si="94"/>
        <v>2.1338170184453875</v>
      </c>
      <c r="L469" s="1">
        <f t="shared" ca="1" si="95"/>
        <v>3</v>
      </c>
      <c r="M469" s="1"/>
      <c r="N469" s="1"/>
    </row>
    <row r="470" spans="1:14" x14ac:dyDescent="0.2">
      <c r="A470" s="1">
        <f t="shared" ca="1" si="86"/>
        <v>1</v>
      </c>
      <c r="B470" s="1">
        <f t="shared" ca="1" si="87"/>
        <v>14326</v>
      </c>
      <c r="C470" s="1">
        <f t="shared" ca="1" si="84"/>
        <v>44063</v>
      </c>
      <c r="D470" s="1">
        <f t="shared" ca="1" si="88"/>
        <v>1</v>
      </c>
      <c r="E470" s="1">
        <f t="shared" ca="1" si="89"/>
        <v>28</v>
      </c>
      <c r="F470" s="1">
        <f t="shared" ca="1" si="90"/>
        <v>1</v>
      </c>
      <c r="G470" s="1">
        <f t="shared" ca="1" si="91"/>
        <v>0</v>
      </c>
      <c r="H470" s="1">
        <f t="shared" ca="1" si="85"/>
        <v>1</v>
      </c>
      <c r="I470" s="1">
        <f t="shared" ca="1" si="92"/>
        <v>1</v>
      </c>
      <c r="J470" s="1">
        <f t="shared" ca="1" si="93"/>
        <v>0</v>
      </c>
      <c r="K470" s="1">
        <f t="shared" ca="1" si="94"/>
        <v>1.1783307744292624</v>
      </c>
      <c r="L470" s="1">
        <f t="shared" ca="1" si="95"/>
        <v>1</v>
      </c>
      <c r="M470" s="1"/>
      <c r="N470" s="1"/>
    </row>
    <row r="471" spans="1:14" x14ac:dyDescent="0.2">
      <c r="A471" s="1">
        <f t="shared" ca="1" si="86"/>
        <v>2</v>
      </c>
      <c r="B471" s="1">
        <f t="shared" ca="1" si="87"/>
        <v>19932</v>
      </c>
      <c r="C471" s="1">
        <f t="shared" ca="1" si="84"/>
        <v>92266</v>
      </c>
      <c r="D471" s="1">
        <f t="shared" ca="1" si="88"/>
        <v>2</v>
      </c>
      <c r="E471" s="1">
        <f t="shared" ca="1" si="89"/>
        <v>55</v>
      </c>
      <c r="F471" s="1">
        <f t="shared" ca="1" si="90"/>
        <v>1</v>
      </c>
      <c r="G471" s="1">
        <f t="shared" ca="1" si="91"/>
        <v>1</v>
      </c>
      <c r="H471" s="1">
        <f t="shared" ca="1" si="85"/>
        <v>1</v>
      </c>
      <c r="I471" s="1">
        <f t="shared" ca="1" si="92"/>
        <v>1</v>
      </c>
      <c r="J471" s="1">
        <f t="shared" ca="1" si="93"/>
        <v>1</v>
      </c>
      <c r="K471" s="1">
        <f t="shared" ca="1" si="94"/>
        <v>7.4837798205840702</v>
      </c>
      <c r="L471" s="1">
        <f t="shared" ca="1" si="95"/>
        <v>7</v>
      </c>
      <c r="M471" s="1"/>
      <c r="N471" s="1"/>
    </row>
    <row r="472" spans="1:14" x14ac:dyDescent="0.2">
      <c r="A472" s="1">
        <f t="shared" ca="1" si="86"/>
        <v>1</v>
      </c>
      <c r="B472" s="1">
        <f t="shared" ca="1" si="87"/>
        <v>16258</v>
      </c>
      <c r="C472" s="1">
        <f t="shared" ca="1" si="84"/>
        <v>46529</v>
      </c>
      <c r="D472" s="1">
        <f t="shared" ca="1" si="88"/>
        <v>1</v>
      </c>
      <c r="E472" s="1">
        <f t="shared" ca="1" si="89"/>
        <v>31</v>
      </c>
      <c r="F472" s="1">
        <f t="shared" ca="1" si="90"/>
        <v>1</v>
      </c>
      <c r="G472" s="1">
        <f t="shared" ca="1" si="91"/>
        <v>1</v>
      </c>
      <c r="H472" s="1">
        <f t="shared" ca="1" si="85"/>
        <v>1</v>
      </c>
      <c r="I472" s="1">
        <f t="shared" ca="1" si="92"/>
        <v>1</v>
      </c>
      <c r="J472" s="1">
        <f t="shared" ca="1" si="93"/>
        <v>0</v>
      </c>
      <c r="K472" s="1">
        <f t="shared" ca="1" si="94"/>
        <v>4.1908028760332741</v>
      </c>
      <c r="L472" s="1">
        <f t="shared" ca="1" si="95"/>
        <v>4</v>
      </c>
      <c r="M472" s="1"/>
      <c r="N472" s="1"/>
    </row>
    <row r="473" spans="1:14" x14ac:dyDescent="0.2">
      <c r="A473" s="1">
        <f t="shared" ca="1" si="86"/>
        <v>1</v>
      </c>
      <c r="B473" s="1">
        <f t="shared" ca="1" si="87"/>
        <v>19473</v>
      </c>
      <c r="C473" s="1">
        <f t="shared" ca="1" si="84"/>
        <v>46637</v>
      </c>
      <c r="D473" s="1">
        <f t="shared" ca="1" si="88"/>
        <v>2</v>
      </c>
      <c r="E473" s="1">
        <f t="shared" ca="1" si="89"/>
        <v>28</v>
      </c>
      <c r="F473" s="1">
        <f t="shared" ca="1" si="90"/>
        <v>1</v>
      </c>
      <c r="G473" s="1">
        <f t="shared" ca="1" si="91"/>
        <v>0</v>
      </c>
      <c r="H473" s="1">
        <f t="shared" ca="1" si="85"/>
        <v>1</v>
      </c>
      <c r="I473" s="1">
        <f t="shared" ca="1" si="92"/>
        <v>0</v>
      </c>
      <c r="J473" s="1">
        <f t="shared" ca="1" si="93"/>
        <v>0</v>
      </c>
      <c r="K473" s="1">
        <f t="shared" ca="1" si="94"/>
        <v>3.4837798205840698</v>
      </c>
      <c r="L473" s="1">
        <f t="shared" ca="1" si="95"/>
        <v>7</v>
      </c>
      <c r="M473" s="1"/>
      <c r="N473" s="1"/>
    </row>
    <row r="474" spans="1:14" x14ac:dyDescent="0.2">
      <c r="A474" s="1">
        <f t="shared" ca="1" si="86"/>
        <v>1</v>
      </c>
      <c r="B474" s="1">
        <f t="shared" ca="1" si="87"/>
        <v>25453</v>
      </c>
      <c r="C474" s="1">
        <f t="shared" ca="1" si="84"/>
        <v>63627</v>
      </c>
      <c r="D474" s="1">
        <f t="shared" ca="1" si="88"/>
        <v>2</v>
      </c>
      <c r="E474" s="1">
        <f t="shared" ca="1" si="89"/>
        <v>56</v>
      </c>
      <c r="F474" s="1">
        <f t="shared" ca="1" si="90"/>
        <v>1</v>
      </c>
      <c r="G474" s="1">
        <f t="shared" ca="1" si="91"/>
        <v>1</v>
      </c>
      <c r="H474" s="1">
        <f t="shared" ca="1" si="85"/>
        <v>1</v>
      </c>
      <c r="I474" s="1">
        <f t="shared" ca="1" si="92"/>
        <v>1</v>
      </c>
      <c r="J474" s="1">
        <f t="shared" ca="1" si="93"/>
        <v>1</v>
      </c>
      <c r="K474" s="1">
        <f t="shared" ca="1" si="94"/>
        <v>5.796326317910717</v>
      </c>
      <c r="L474" s="1">
        <f t="shared" ca="1" si="95"/>
        <v>2</v>
      </c>
      <c r="M474" s="1"/>
      <c r="N474" s="1"/>
    </row>
    <row r="475" spans="1:14" x14ac:dyDescent="0.2">
      <c r="A475" s="1">
        <f t="shared" ca="1" si="86"/>
        <v>1</v>
      </c>
      <c r="B475" s="1">
        <f t="shared" ca="1" si="87"/>
        <v>21441</v>
      </c>
      <c r="C475" s="1">
        <f t="shared" ca="1" si="84"/>
        <v>45121</v>
      </c>
      <c r="D475" s="1">
        <f t="shared" ca="1" si="88"/>
        <v>2</v>
      </c>
      <c r="E475" s="1">
        <f t="shared" ca="1" si="89"/>
        <v>23</v>
      </c>
      <c r="F475" s="1">
        <f t="shared" ca="1" si="90"/>
        <v>1</v>
      </c>
      <c r="G475" s="1">
        <f t="shared" ca="1" si="91"/>
        <v>0</v>
      </c>
      <c r="H475" s="1">
        <f t="shared" ca="1" si="85"/>
        <v>1</v>
      </c>
      <c r="I475" s="1">
        <f t="shared" ca="1" si="92"/>
        <v>1</v>
      </c>
      <c r="J475" s="1">
        <f t="shared" ca="1" si="93"/>
        <v>0</v>
      </c>
      <c r="K475" s="1">
        <f t="shared" ca="1" si="94"/>
        <v>2.1213449168413758</v>
      </c>
      <c r="L475" s="1">
        <f t="shared" ca="1" si="95"/>
        <v>0</v>
      </c>
      <c r="M475" s="1"/>
      <c r="N475" s="1"/>
    </row>
    <row r="476" spans="1:14" x14ac:dyDescent="0.2">
      <c r="A476" s="1">
        <f t="shared" ca="1" si="86"/>
        <v>0</v>
      </c>
      <c r="B476" s="1">
        <f t="shared" ca="1" si="87"/>
        <v>13785</v>
      </c>
      <c r="C476" s="1">
        <f t="shared" ca="1" si="84"/>
        <v>29893</v>
      </c>
      <c r="D476" s="1">
        <f t="shared" ca="1" si="88"/>
        <v>0</v>
      </c>
      <c r="E476" s="1">
        <f t="shared" ca="1" si="89"/>
        <v>64</v>
      </c>
      <c r="F476" s="1">
        <f t="shared" ca="1" si="90"/>
        <v>0</v>
      </c>
      <c r="G476" s="1">
        <f t="shared" ca="1" si="91"/>
        <v>1</v>
      </c>
      <c r="H476" s="1">
        <f t="shared" ca="1" si="85"/>
        <v>0</v>
      </c>
      <c r="I476" s="1">
        <f t="shared" ca="1" si="92"/>
        <v>1</v>
      </c>
      <c r="J476" s="1">
        <f t="shared" ca="1" si="93"/>
        <v>1</v>
      </c>
      <c r="K476" s="1">
        <f t="shared" ca="1" si="94"/>
        <v>3.5977515357598433</v>
      </c>
      <c r="L476" s="1">
        <f t="shared" ca="1" si="95"/>
        <v>9</v>
      </c>
      <c r="M476" s="1"/>
      <c r="N476" s="1"/>
    </row>
    <row r="477" spans="1:14" x14ac:dyDescent="0.2">
      <c r="A477" s="1">
        <f t="shared" ca="1" si="86"/>
        <v>1</v>
      </c>
      <c r="B477" s="1">
        <f t="shared" ca="1" si="87"/>
        <v>20825</v>
      </c>
      <c r="C477" s="1">
        <f t="shared" ca="1" si="84"/>
        <v>43313</v>
      </c>
      <c r="D477" s="1">
        <f t="shared" ca="1" si="88"/>
        <v>2</v>
      </c>
      <c r="E477" s="1">
        <f t="shared" ca="1" si="89"/>
        <v>20</v>
      </c>
      <c r="F477" s="1">
        <f t="shared" ca="1" si="90"/>
        <v>1</v>
      </c>
      <c r="G477" s="1">
        <f t="shared" ca="1" si="91"/>
        <v>0</v>
      </c>
      <c r="H477" s="1">
        <f t="shared" ca="1" si="85"/>
        <v>1</v>
      </c>
      <c r="I477" s="1">
        <f t="shared" ca="1" si="92"/>
        <v>1</v>
      </c>
      <c r="J477" s="1">
        <f t="shared" ca="1" si="93"/>
        <v>0</v>
      </c>
      <c r="K477" s="1">
        <f t="shared" ca="1" si="94"/>
        <v>3.1338170184453875</v>
      </c>
      <c r="L477" s="1">
        <f t="shared" ca="1" si="95"/>
        <v>3</v>
      </c>
      <c r="M477" s="1"/>
      <c r="N477" s="1"/>
    </row>
    <row r="478" spans="1:14" x14ac:dyDescent="0.2">
      <c r="A478" s="1">
        <f t="shared" ca="1" si="86"/>
        <v>0</v>
      </c>
      <c r="B478" s="1">
        <f t="shared" ca="1" si="87"/>
        <v>18700</v>
      </c>
      <c r="C478" s="1">
        <f t="shared" ca="1" si="84"/>
        <v>32350</v>
      </c>
      <c r="D478" s="1">
        <f t="shared" ca="1" si="88"/>
        <v>1</v>
      </c>
      <c r="E478" s="1">
        <f t="shared" ca="1" si="89"/>
        <v>64</v>
      </c>
      <c r="F478" s="1">
        <f t="shared" ca="1" si="90"/>
        <v>1</v>
      </c>
      <c r="G478" s="1">
        <f t="shared" ca="1" si="91"/>
        <v>1</v>
      </c>
      <c r="H478" s="1">
        <f t="shared" ca="1" si="85"/>
        <v>1</v>
      </c>
      <c r="I478" s="1">
        <f t="shared" ca="1" si="92"/>
        <v>1</v>
      </c>
      <c r="J478" s="1">
        <f t="shared" ca="1" si="93"/>
        <v>1</v>
      </c>
      <c r="K478" s="1">
        <f t="shared" ca="1" si="94"/>
        <v>6.2032749776372853</v>
      </c>
      <c r="L478" s="1">
        <f t="shared" ca="1" si="95"/>
        <v>7</v>
      </c>
      <c r="M478" s="1"/>
      <c r="N478" s="1"/>
    </row>
    <row r="479" spans="1:14" x14ac:dyDescent="0.2">
      <c r="A479" s="1">
        <f t="shared" ca="1" si="86"/>
        <v>2</v>
      </c>
      <c r="B479" s="1">
        <f t="shared" ca="1" si="87"/>
        <v>27572</v>
      </c>
      <c r="C479" s="1">
        <f t="shared" ca="1" si="84"/>
        <v>92086</v>
      </c>
      <c r="D479" s="1">
        <f t="shared" ca="1" si="88"/>
        <v>2</v>
      </c>
      <c r="E479" s="1">
        <f t="shared" ca="1" si="89"/>
        <v>47</v>
      </c>
      <c r="F479" s="1">
        <f t="shared" ca="1" si="90"/>
        <v>1</v>
      </c>
      <c r="G479" s="1">
        <f t="shared" ca="1" si="91"/>
        <v>1</v>
      </c>
      <c r="H479" s="1">
        <f t="shared" ca="1" si="85"/>
        <v>1</v>
      </c>
      <c r="I479" s="1">
        <f t="shared" ca="1" si="92"/>
        <v>0</v>
      </c>
      <c r="J479" s="1">
        <f t="shared" ca="1" si="93"/>
        <v>1</v>
      </c>
      <c r="K479" s="1">
        <f t="shared" ca="1" si="94"/>
        <v>7.4962519221880815</v>
      </c>
      <c r="L479" s="1">
        <f t="shared" ca="1" si="95"/>
        <v>10</v>
      </c>
      <c r="M479" s="1"/>
      <c r="N479" s="1"/>
    </row>
    <row r="480" spans="1:14" x14ac:dyDescent="0.2">
      <c r="A480" s="1">
        <f t="shared" ca="1" si="86"/>
        <v>1</v>
      </c>
      <c r="B480" s="1">
        <f t="shared" ca="1" si="87"/>
        <v>12713</v>
      </c>
      <c r="C480" s="1">
        <f t="shared" ca="1" si="84"/>
        <v>52757</v>
      </c>
      <c r="D480" s="1">
        <f t="shared" ca="1" si="88"/>
        <v>1</v>
      </c>
      <c r="E480" s="1">
        <f t="shared" ca="1" si="89"/>
        <v>47</v>
      </c>
      <c r="F480" s="1">
        <f t="shared" ca="1" si="90"/>
        <v>1</v>
      </c>
      <c r="G480" s="1">
        <f t="shared" ca="1" si="91"/>
        <v>1</v>
      </c>
      <c r="H480" s="1">
        <f t="shared" ca="1" si="85"/>
        <v>1</v>
      </c>
      <c r="I480" s="1">
        <f t="shared" ca="1" si="92"/>
        <v>1</v>
      </c>
      <c r="J480" s="1">
        <f t="shared" ca="1" si="93"/>
        <v>1</v>
      </c>
      <c r="K480" s="1">
        <f t="shared" ca="1" si="94"/>
        <v>6.8782563787066273</v>
      </c>
      <c r="L480" s="1">
        <f t="shared" ca="1" si="95"/>
        <v>9</v>
      </c>
      <c r="M480" s="1"/>
      <c r="N480" s="1"/>
    </row>
    <row r="481" spans="1:14" x14ac:dyDescent="0.2">
      <c r="A481" s="1">
        <f t="shared" ca="1" si="86"/>
        <v>0</v>
      </c>
      <c r="B481" s="1">
        <f t="shared" ca="1" si="87"/>
        <v>17953</v>
      </c>
      <c r="C481" s="1">
        <f t="shared" ca="1" si="84"/>
        <v>13477</v>
      </c>
      <c r="D481" s="1">
        <f t="shared" ca="1" si="88"/>
        <v>0</v>
      </c>
      <c r="E481" s="1">
        <f t="shared" ca="1" si="89"/>
        <v>27</v>
      </c>
      <c r="F481" s="1">
        <f t="shared" ca="1" si="90"/>
        <v>0</v>
      </c>
      <c r="G481" s="1">
        <f t="shared" ca="1" si="91"/>
        <v>0</v>
      </c>
      <c r="H481" s="1">
        <f t="shared" ca="1" si="85"/>
        <v>0</v>
      </c>
      <c r="I481" s="1">
        <f t="shared" ca="1" si="92"/>
        <v>0</v>
      </c>
      <c r="J481" s="1">
        <f t="shared" ca="1" si="93"/>
        <v>0</v>
      </c>
      <c r="K481" s="1">
        <f t="shared" ca="1" si="94"/>
        <v>-3.1021740685175212</v>
      </c>
      <c r="L481" s="1">
        <f t="shared" ca="1" si="95"/>
        <v>1</v>
      </c>
      <c r="M481" s="1"/>
      <c r="N481" s="1"/>
    </row>
    <row r="482" spans="1:14" x14ac:dyDescent="0.2">
      <c r="A482" s="1">
        <f t="shared" ca="1" si="86"/>
        <v>1</v>
      </c>
      <c r="B482" s="1">
        <f t="shared" ca="1" si="87"/>
        <v>14101</v>
      </c>
      <c r="C482" s="1">
        <f t="shared" ca="1" si="84"/>
        <v>57451</v>
      </c>
      <c r="D482" s="1">
        <f t="shared" ca="1" si="88"/>
        <v>1</v>
      </c>
      <c r="E482" s="1">
        <f t="shared" ca="1" si="89"/>
        <v>55</v>
      </c>
      <c r="F482" s="1">
        <f t="shared" ca="1" si="90"/>
        <v>1</v>
      </c>
      <c r="G482" s="1">
        <f t="shared" ca="1" si="91"/>
        <v>1</v>
      </c>
      <c r="H482" s="1">
        <f t="shared" ca="1" si="85"/>
        <v>1</v>
      </c>
      <c r="I482" s="1">
        <f t="shared" ca="1" si="92"/>
        <v>1</v>
      </c>
      <c r="J482" s="1">
        <f t="shared" ca="1" si="93"/>
        <v>1</v>
      </c>
      <c r="K482" s="1">
        <f t="shared" ca="1" si="94"/>
        <v>4.8533121754986031</v>
      </c>
      <c r="L482" s="1">
        <f t="shared" ca="1" si="95"/>
        <v>3</v>
      </c>
      <c r="M482" s="1"/>
      <c r="N482" s="1"/>
    </row>
    <row r="483" spans="1:14" x14ac:dyDescent="0.2">
      <c r="A483" s="1">
        <f t="shared" ca="1" si="86"/>
        <v>0</v>
      </c>
      <c r="B483" s="1">
        <f t="shared" ca="1" si="87"/>
        <v>13740</v>
      </c>
      <c r="C483" s="1">
        <f t="shared" ca="1" si="84"/>
        <v>31870</v>
      </c>
      <c r="D483" s="1">
        <f t="shared" ca="1" si="88"/>
        <v>0</v>
      </c>
      <c r="E483" s="1">
        <f t="shared" ca="1" si="89"/>
        <v>68</v>
      </c>
      <c r="F483" s="1">
        <f t="shared" ca="1" si="90"/>
        <v>0</v>
      </c>
      <c r="G483" s="1">
        <f t="shared" ca="1" si="91"/>
        <v>1</v>
      </c>
      <c r="H483" s="1">
        <f t="shared" ca="1" si="85"/>
        <v>0</v>
      </c>
      <c r="I483" s="1">
        <f t="shared" ca="1" si="92"/>
        <v>0</v>
      </c>
      <c r="J483" s="1">
        <f t="shared" ca="1" si="93"/>
        <v>1</v>
      </c>
      <c r="K483" s="1">
        <f t="shared" ca="1" si="94"/>
        <v>-0.43966476905219176</v>
      </c>
      <c r="L483" s="1">
        <f t="shared" ca="1" si="95"/>
        <v>0</v>
      </c>
      <c r="M483" s="1"/>
      <c r="N483" s="1"/>
    </row>
    <row r="484" spans="1:14" x14ac:dyDescent="0.2">
      <c r="A484" s="1">
        <f t="shared" ca="1" si="86"/>
        <v>2</v>
      </c>
      <c r="B484" s="1">
        <f t="shared" ca="1" si="87"/>
        <v>20176</v>
      </c>
      <c r="C484" s="1">
        <f t="shared" ca="1" si="84"/>
        <v>94388</v>
      </c>
      <c r="D484" s="1">
        <f t="shared" ca="1" si="88"/>
        <v>2</v>
      </c>
      <c r="E484" s="1">
        <f t="shared" ca="1" si="89"/>
        <v>59</v>
      </c>
      <c r="F484" s="1">
        <f t="shared" ca="1" si="90"/>
        <v>1</v>
      </c>
      <c r="G484" s="1">
        <f t="shared" ca="1" si="91"/>
        <v>1</v>
      </c>
      <c r="H484" s="1">
        <f t="shared" ca="1" si="85"/>
        <v>1</v>
      </c>
      <c r="I484" s="1">
        <f t="shared" ca="1" si="92"/>
        <v>1</v>
      </c>
      <c r="J484" s="1">
        <f t="shared" ca="1" si="93"/>
        <v>1</v>
      </c>
      <c r="K484" s="1">
        <f t="shared" ca="1" si="94"/>
        <v>7.8212705211187403</v>
      </c>
      <c r="L484" s="1">
        <f t="shared" ca="1" si="95"/>
        <v>8</v>
      </c>
      <c r="M484" s="1"/>
      <c r="N484" s="1"/>
    </row>
    <row r="485" spans="1:14" x14ac:dyDescent="0.2">
      <c r="A485" s="1">
        <f t="shared" ca="1" si="86"/>
        <v>2</v>
      </c>
      <c r="B485" s="1">
        <f t="shared" ca="1" si="87"/>
        <v>19313</v>
      </c>
      <c r="C485" s="1">
        <f t="shared" ca="1" si="84"/>
        <v>93957</v>
      </c>
      <c r="D485" s="1">
        <f t="shared" ca="1" si="88"/>
        <v>2</v>
      </c>
      <c r="E485" s="1">
        <f t="shared" ca="1" si="89"/>
        <v>59</v>
      </c>
      <c r="F485" s="1">
        <f t="shared" ca="1" si="90"/>
        <v>1</v>
      </c>
      <c r="G485" s="1">
        <f t="shared" ca="1" si="91"/>
        <v>1</v>
      </c>
      <c r="H485" s="1">
        <f t="shared" ca="1" si="85"/>
        <v>1</v>
      </c>
      <c r="I485" s="1">
        <f t="shared" ca="1" si="92"/>
        <v>0</v>
      </c>
      <c r="J485" s="1">
        <f t="shared" ca="1" si="93"/>
        <v>1</v>
      </c>
      <c r="K485" s="1">
        <f t="shared" ca="1" si="94"/>
        <v>7.4962519221880815</v>
      </c>
      <c r="L485" s="1">
        <f t="shared" ca="1" si="95"/>
        <v>10</v>
      </c>
      <c r="M485" s="1"/>
      <c r="N485" s="1"/>
    </row>
    <row r="486" spans="1:14" x14ac:dyDescent="0.2">
      <c r="A486" s="1">
        <f t="shared" ca="1" si="86"/>
        <v>2</v>
      </c>
      <c r="B486" s="1">
        <f t="shared" ca="1" si="87"/>
        <v>21557</v>
      </c>
      <c r="C486" s="1">
        <f t="shared" ca="1" si="84"/>
        <v>77079</v>
      </c>
      <c r="D486" s="1">
        <f t="shared" ca="1" si="88"/>
        <v>2</v>
      </c>
      <c r="E486" s="1">
        <f t="shared" ca="1" si="89"/>
        <v>23</v>
      </c>
      <c r="F486" s="1">
        <f t="shared" ca="1" si="90"/>
        <v>1</v>
      </c>
      <c r="G486" s="1">
        <f t="shared" ca="1" si="91"/>
        <v>0</v>
      </c>
      <c r="H486" s="1">
        <f t="shared" ca="1" si="85"/>
        <v>1</v>
      </c>
      <c r="I486" s="1">
        <f t="shared" ca="1" si="92"/>
        <v>0</v>
      </c>
      <c r="J486" s="1">
        <f t="shared" ca="1" si="93"/>
        <v>0</v>
      </c>
      <c r="K486" s="1">
        <f t="shared" ca="1" si="94"/>
        <v>2.4713077189800581</v>
      </c>
      <c r="L486" s="1">
        <f t="shared" ca="1" si="95"/>
        <v>4</v>
      </c>
      <c r="M486" s="1"/>
      <c r="N486" s="1"/>
    </row>
    <row r="487" spans="1:14" x14ac:dyDescent="0.2">
      <c r="A487" s="1">
        <f t="shared" ca="1" si="86"/>
        <v>2</v>
      </c>
      <c r="B487" s="1">
        <f t="shared" ca="1" si="87"/>
        <v>25839</v>
      </c>
      <c r="C487" s="1">
        <f t="shared" ca="1" si="84"/>
        <v>100220</v>
      </c>
      <c r="D487" s="1">
        <f t="shared" ca="1" si="88"/>
        <v>2</v>
      </c>
      <c r="E487" s="1">
        <f t="shared" ca="1" si="89"/>
        <v>65</v>
      </c>
      <c r="F487" s="1">
        <f t="shared" ca="1" si="90"/>
        <v>1</v>
      </c>
      <c r="G487" s="1">
        <f t="shared" ca="1" si="91"/>
        <v>1</v>
      </c>
      <c r="H487" s="1">
        <f t="shared" ca="1" si="85"/>
        <v>1</v>
      </c>
      <c r="I487" s="1">
        <f t="shared" ca="1" si="92"/>
        <v>1</v>
      </c>
      <c r="J487" s="1">
        <f t="shared" ca="1" si="93"/>
        <v>1</v>
      </c>
      <c r="K487" s="1">
        <f t="shared" ca="1" si="94"/>
        <v>6.4713077189800581</v>
      </c>
      <c r="L487" s="1">
        <f t="shared" ca="1" si="95"/>
        <v>4</v>
      </c>
      <c r="M487" s="1"/>
      <c r="N487" s="1"/>
    </row>
    <row r="488" spans="1:14" x14ac:dyDescent="0.2">
      <c r="A488" s="1">
        <f t="shared" ca="1" si="86"/>
        <v>1</v>
      </c>
      <c r="B488" s="1">
        <f t="shared" ca="1" si="87"/>
        <v>23806</v>
      </c>
      <c r="C488" s="1">
        <f t="shared" ca="1" si="84"/>
        <v>62303</v>
      </c>
      <c r="D488" s="1">
        <f t="shared" ca="1" si="88"/>
        <v>2</v>
      </c>
      <c r="E488" s="1">
        <f t="shared" ca="1" si="89"/>
        <v>55</v>
      </c>
      <c r="F488" s="1">
        <f t="shared" ca="1" si="90"/>
        <v>1</v>
      </c>
      <c r="G488" s="1">
        <f t="shared" ca="1" si="91"/>
        <v>1</v>
      </c>
      <c r="H488" s="1">
        <f t="shared" ca="1" si="85"/>
        <v>1</v>
      </c>
      <c r="I488" s="1">
        <f t="shared" ca="1" si="92"/>
        <v>0</v>
      </c>
      <c r="J488" s="1">
        <f t="shared" ca="1" si="93"/>
        <v>1</v>
      </c>
      <c r="K488" s="1">
        <f t="shared" ca="1" si="94"/>
        <v>5.4713077189800581</v>
      </c>
      <c r="L488" s="1">
        <f t="shared" ca="1" si="95"/>
        <v>4</v>
      </c>
      <c r="M488" s="1"/>
      <c r="N488" s="1"/>
    </row>
    <row r="489" spans="1:14" x14ac:dyDescent="0.2">
      <c r="A489" s="1">
        <f t="shared" ca="1" si="86"/>
        <v>2</v>
      </c>
      <c r="B489" s="1">
        <f t="shared" ca="1" si="87"/>
        <v>22829</v>
      </c>
      <c r="C489" s="1">
        <f t="shared" ca="1" si="84"/>
        <v>92715</v>
      </c>
      <c r="D489" s="1">
        <f t="shared" ca="1" si="88"/>
        <v>2</v>
      </c>
      <c r="E489" s="1">
        <f t="shared" ca="1" si="89"/>
        <v>53</v>
      </c>
      <c r="F489" s="1">
        <f t="shared" ca="1" si="90"/>
        <v>1</v>
      </c>
      <c r="G489" s="1">
        <f t="shared" ca="1" si="91"/>
        <v>1</v>
      </c>
      <c r="H489" s="1">
        <f t="shared" ca="1" si="85"/>
        <v>1</v>
      </c>
      <c r="I489" s="1">
        <f t="shared" ca="1" si="92"/>
        <v>0</v>
      </c>
      <c r="J489" s="1">
        <f t="shared" ca="1" si="93"/>
        <v>1</v>
      </c>
      <c r="K489" s="1">
        <f t="shared" ca="1" si="94"/>
        <v>4.796326317910717</v>
      </c>
      <c r="L489" s="1">
        <f t="shared" ca="1" si="95"/>
        <v>2</v>
      </c>
      <c r="M489" s="1"/>
      <c r="N489" s="1"/>
    </row>
    <row r="490" spans="1:14" x14ac:dyDescent="0.2">
      <c r="A490" s="1">
        <f t="shared" ca="1" si="86"/>
        <v>1</v>
      </c>
      <c r="B490" s="1">
        <f t="shared" ca="1" si="87"/>
        <v>16861</v>
      </c>
      <c r="C490" s="1">
        <f t="shared" ca="1" si="84"/>
        <v>58331</v>
      </c>
      <c r="D490" s="1">
        <f t="shared" ca="1" si="88"/>
        <v>1</v>
      </c>
      <c r="E490" s="1">
        <f t="shared" ca="1" si="89"/>
        <v>54</v>
      </c>
      <c r="F490" s="1">
        <f t="shared" ca="1" si="90"/>
        <v>1</v>
      </c>
      <c r="G490" s="1">
        <f t="shared" ca="1" si="91"/>
        <v>1</v>
      </c>
      <c r="H490" s="1">
        <f t="shared" ca="1" si="85"/>
        <v>1</v>
      </c>
      <c r="I490" s="1">
        <f t="shared" ca="1" si="92"/>
        <v>0</v>
      </c>
      <c r="J490" s="1">
        <f t="shared" ca="1" si="93"/>
        <v>1</v>
      </c>
      <c r="K490" s="1">
        <f t="shared" ca="1" si="94"/>
        <v>6.2157470792412974</v>
      </c>
      <c r="L490" s="1">
        <f t="shared" ca="1" si="95"/>
        <v>10</v>
      </c>
      <c r="M490" s="1"/>
      <c r="N490" s="1"/>
    </row>
    <row r="491" spans="1:14" x14ac:dyDescent="0.2">
      <c r="A491" s="1">
        <f t="shared" ca="1" si="86"/>
        <v>2</v>
      </c>
      <c r="B491" s="1">
        <f t="shared" ca="1" si="87"/>
        <v>23572</v>
      </c>
      <c r="C491" s="1">
        <f t="shared" ca="1" si="84"/>
        <v>93586</v>
      </c>
      <c r="D491" s="1">
        <f t="shared" ca="1" si="88"/>
        <v>2</v>
      </c>
      <c r="E491" s="1">
        <f t="shared" ca="1" si="89"/>
        <v>54</v>
      </c>
      <c r="F491" s="1">
        <f t="shared" ca="1" si="90"/>
        <v>1</v>
      </c>
      <c r="G491" s="1">
        <f t="shared" ca="1" si="91"/>
        <v>1</v>
      </c>
      <c r="H491" s="1">
        <f t="shared" ca="1" si="85"/>
        <v>1</v>
      </c>
      <c r="I491" s="1">
        <f t="shared" ca="1" si="92"/>
        <v>0</v>
      </c>
      <c r="J491" s="1">
        <f t="shared" ca="1" si="93"/>
        <v>1</v>
      </c>
      <c r="K491" s="1">
        <f t="shared" ca="1" si="94"/>
        <v>5.133817018445388</v>
      </c>
      <c r="L491" s="1">
        <f t="shared" ca="1" si="95"/>
        <v>3</v>
      </c>
      <c r="M491" s="1"/>
      <c r="N491" s="1"/>
    </row>
    <row r="492" spans="1:14" x14ac:dyDescent="0.2">
      <c r="A492" s="1">
        <f t="shared" ca="1" si="86"/>
        <v>1</v>
      </c>
      <c r="B492" s="1">
        <f t="shared" ca="1" si="87"/>
        <v>18608</v>
      </c>
      <c r="C492" s="1">
        <f t="shared" ca="1" si="84"/>
        <v>49704</v>
      </c>
      <c r="D492" s="1">
        <f t="shared" ca="1" si="88"/>
        <v>1</v>
      </c>
      <c r="E492" s="1">
        <f t="shared" ca="1" si="89"/>
        <v>35</v>
      </c>
      <c r="F492" s="1">
        <f t="shared" ca="1" si="90"/>
        <v>1</v>
      </c>
      <c r="G492" s="1">
        <f t="shared" ca="1" si="91"/>
        <v>1</v>
      </c>
      <c r="H492" s="1">
        <f t="shared" ca="1" si="85"/>
        <v>1</v>
      </c>
      <c r="I492" s="1">
        <f t="shared" ca="1" si="92"/>
        <v>1</v>
      </c>
      <c r="J492" s="1">
        <f t="shared" ca="1" si="93"/>
        <v>0</v>
      </c>
      <c r="K492" s="1">
        <f t="shared" ca="1" si="94"/>
        <v>5.8782563787066273</v>
      </c>
      <c r="L492" s="1">
        <f t="shared" ca="1" si="95"/>
        <v>9</v>
      </c>
      <c r="M492" s="1"/>
      <c r="N492" s="1"/>
    </row>
    <row r="493" spans="1:14" x14ac:dyDescent="0.2">
      <c r="A493" s="1">
        <f t="shared" ca="1" si="86"/>
        <v>1</v>
      </c>
      <c r="B493" s="1">
        <f t="shared" ca="1" si="87"/>
        <v>11252</v>
      </c>
      <c r="C493" s="1">
        <f t="shared" ca="1" si="84"/>
        <v>51526</v>
      </c>
      <c r="D493" s="1">
        <f t="shared" ca="1" si="88"/>
        <v>1</v>
      </c>
      <c r="E493" s="1">
        <f t="shared" ca="1" si="89"/>
        <v>46</v>
      </c>
      <c r="F493" s="1">
        <f t="shared" ca="1" si="90"/>
        <v>1</v>
      </c>
      <c r="G493" s="1">
        <f t="shared" ca="1" si="91"/>
        <v>1</v>
      </c>
      <c r="H493" s="1">
        <f t="shared" ca="1" si="85"/>
        <v>1</v>
      </c>
      <c r="I493" s="1">
        <f t="shared" ca="1" si="92"/>
        <v>0</v>
      </c>
      <c r="J493" s="1">
        <f t="shared" ca="1" si="93"/>
        <v>1</v>
      </c>
      <c r="K493" s="1">
        <f t="shared" ca="1" si="94"/>
        <v>5.8782563787066273</v>
      </c>
      <c r="L493" s="1">
        <f t="shared" ca="1" si="95"/>
        <v>9</v>
      </c>
      <c r="M493" s="1"/>
      <c r="N493" s="1"/>
    </row>
    <row r="494" spans="1:14" x14ac:dyDescent="0.2">
      <c r="A494" s="1">
        <f t="shared" ca="1" si="86"/>
        <v>1</v>
      </c>
      <c r="B494" s="1">
        <f t="shared" ca="1" si="87"/>
        <v>14592</v>
      </c>
      <c r="C494" s="1">
        <f t="shared" ca="1" si="84"/>
        <v>43196</v>
      </c>
      <c r="D494" s="1">
        <f t="shared" ca="1" si="88"/>
        <v>1</v>
      </c>
      <c r="E494" s="1">
        <f t="shared" ca="1" si="89"/>
        <v>26</v>
      </c>
      <c r="F494" s="1">
        <f t="shared" ca="1" si="90"/>
        <v>1</v>
      </c>
      <c r="G494" s="1">
        <f t="shared" ca="1" si="91"/>
        <v>0</v>
      </c>
      <c r="H494" s="1">
        <f t="shared" ca="1" si="85"/>
        <v>1</v>
      </c>
      <c r="I494" s="1">
        <f t="shared" ca="1" si="92"/>
        <v>1</v>
      </c>
      <c r="J494" s="1">
        <f t="shared" ca="1" si="93"/>
        <v>0</v>
      </c>
      <c r="K494" s="1">
        <f t="shared" ca="1" si="94"/>
        <v>1.5158214749639329</v>
      </c>
      <c r="L494" s="1">
        <f t="shared" ca="1" si="95"/>
        <v>2</v>
      </c>
      <c r="M494" s="1"/>
      <c r="N494" s="1"/>
    </row>
    <row r="495" spans="1:14" x14ac:dyDescent="0.2">
      <c r="A495" s="1">
        <f t="shared" ca="1" si="86"/>
        <v>2</v>
      </c>
      <c r="B495" s="1">
        <f t="shared" ca="1" si="87"/>
        <v>22208</v>
      </c>
      <c r="C495" s="1">
        <f t="shared" ca="1" si="84"/>
        <v>80904</v>
      </c>
      <c r="D495" s="1">
        <f t="shared" ca="1" si="88"/>
        <v>2</v>
      </c>
      <c r="E495" s="1">
        <f t="shared" ca="1" si="89"/>
        <v>30</v>
      </c>
      <c r="F495" s="1">
        <f t="shared" ca="1" si="90"/>
        <v>1</v>
      </c>
      <c r="G495" s="1">
        <f t="shared" ca="1" si="91"/>
        <v>1</v>
      </c>
      <c r="H495" s="1">
        <f t="shared" ca="1" si="85"/>
        <v>1</v>
      </c>
      <c r="I495" s="1">
        <f t="shared" ca="1" si="92"/>
        <v>0</v>
      </c>
      <c r="J495" s="1">
        <f t="shared" ca="1" si="93"/>
        <v>0</v>
      </c>
      <c r="K495" s="1">
        <f t="shared" ca="1" si="94"/>
        <v>6.4962519221880815</v>
      </c>
      <c r="L495" s="1">
        <f t="shared" ca="1" si="95"/>
        <v>10</v>
      </c>
      <c r="M495" s="1"/>
      <c r="N495" s="1"/>
    </row>
    <row r="496" spans="1:14" x14ac:dyDescent="0.2">
      <c r="A496" s="1">
        <f t="shared" ca="1" si="86"/>
        <v>1</v>
      </c>
      <c r="B496" s="1">
        <f t="shared" ca="1" si="87"/>
        <v>17607</v>
      </c>
      <c r="C496" s="1">
        <f t="shared" ca="1" si="84"/>
        <v>48204</v>
      </c>
      <c r="D496" s="1">
        <f t="shared" ca="1" si="88"/>
        <v>1</v>
      </c>
      <c r="E496" s="1">
        <f t="shared" ca="1" si="89"/>
        <v>33</v>
      </c>
      <c r="F496" s="1">
        <f t="shared" ca="1" si="90"/>
        <v>1</v>
      </c>
      <c r="G496" s="1">
        <f t="shared" ca="1" si="91"/>
        <v>1</v>
      </c>
      <c r="H496" s="1">
        <f t="shared" ca="1" si="85"/>
        <v>1</v>
      </c>
      <c r="I496" s="1">
        <f t="shared" ca="1" si="92"/>
        <v>0</v>
      </c>
      <c r="J496" s="1">
        <f t="shared" ca="1" si="93"/>
        <v>0</v>
      </c>
      <c r="K496" s="1">
        <f t="shared" ca="1" si="94"/>
        <v>4.5407656781719563</v>
      </c>
      <c r="L496" s="1">
        <f t="shared" ca="1" si="95"/>
        <v>8</v>
      </c>
      <c r="M496" s="1"/>
      <c r="N496" s="1"/>
    </row>
    <row r="497" spans="1:14" x14ac:dyDescent="0.2">
      <c r="A497" s="1">
        <f t="shared" ca="1" si="86"/>
        <v>2</v>
      </c>
      <c r="B497" s="1">
        <f t="shared" ca="1" si="87"/>
        <v>22070</v>
      </c>
      <c r="C497" s="1">
        <f t="shared" ca="1" si="84"/>
        <v>100335</v>
      </c>
      <c r="D497" s="1">
        <f t="shared" ca="1" si="88"/>
        <v>2</v>
      </c>
      <c r="E497" s="1">
        <f t="shared" ca="1" si="89"/>
        <v>69</v>
      </c>
      <c r="F497" s="1">
        <f t="shared" ca="1" si="90"/>
        <v>1</v>
      </c>
      <c r="G497" s="1">
        <f t="shared" ca="1" si="91"/>
        <v>1</v>
      </c>
      <c r="H497" s="1">
        <f t="shared" ca="1" si="85"/>
        <v>1</v>
      </c>
      <c r="I497" s="1">
        <f t="shared" ca="1" si="92"/>
        <v>1</v>
      </c>
      <c r="J497" s="1">
        <f t="shared" ca="1" si="93"/>
        <v>1</v>
      </c>
      <c r="K497" s="1">
        <f t="shared" ca="1" si="94"/>
        <v>7.4837798205840702</v>
      </c>
      <c r="L497" s="1">
        <f t="shared" ca="1" si="95"/>
        <v>7</v>
      </c>
      <c r="M497" s="1"/>
      <c r="N497" s="1"/>
    </row>
    <row r="498" spans="1:14" x14ac:dyDescent="0.2">
      <c r="A498" s="1">
        <f t="shared" ca="1" si="86"/>
        <v>0</v>
      </c>
      <c r="B498" s="1">
        <f t="shared" ca="1" si="87"/>
        <v>14321</v>
      </c>
      <c r="C498" s="1">
        <f t="shared" ca="1" si="84"/>
        <v>21161</v>
      </c>
      <c r="D498" s="1">
        <f t="shared" ca="1" si="88"/>
        <v>0</v>
      </c>
      <c r="E498" s="1">
        <f t="shared" ca="1" si="89"/>
        <v>46</v>
      </c>
      <c r="F498" s="1">
        <f t="shared" ca="1" si="90"/>
        <v>0</v>
      </c>
      <c r="G498" s="1">
        <f t="shared" ca="1" si="91"/>
        <v>1</v>
      </c>
      <c r="H498" s="1">
        <f t="shared" ca="1" si="85"/>
        <v>0</v>
      </c>
      <c r="I498" s="1">
        <f t="shared" ca="1" si="92"/>
        <v>1</v>
      </c>
      <c r="J498" s="1">
        <f t="shared" ca="1" si="93"/>
        <v>1</v>
      </c>
      <c r="K498" s="1">
        <f t="shared" ca="1" si="94"/>
        <v>2.9227701346905022</v>
      </c>
      <c r="L498" s="1">
        <f t="shared" ca="1" si="95"/>
        <v>7</v>
      </c>
      <c r="M498" s="1"/>
      <c r="N498" s="1"/>
    </row>
    <row r="499" spans="1:14" x14ac:dyDescent="0.2">
      <c r="A499" s="1">
        <f t="shared" ca="1" si="86"/>
        <v>2</v>
      </c>
      <c r="B499" s="1">
        <f t="shared" ca="1" si="87"/>
        <v>21125</v>
      </c>
      <c r="C499" s="1">
        <f t="shared" ca="1" si="84"/>
        <v>77363</v>
      </c>
      <c r="D499" s="1">
        <f t="shared" ca="1" si="88"/>
        <v>2</v>
      </c>
      <c r="E499" s="1">
        <f t="shared" ca="1" si="89"/>
        <v>24</v>
      </c>
      <c r="F499" s="1">
        <f t="shared" ca="1" si="90"/>
        <v>1</v>
      </c>
      <c r="G499" s="1">
        <f t="shared" ca="1" si="91"/>
        <v>0</v>
      </c>
      <c r="H499" s="1">
        <f t="shared" ca="1" si="85"/>
        <v>1</v>
      </c>
      <c r="I499" s="1">
        <f t="shared" ca="1" si="92"/>
        <v>0</v>
      </c>
      <c r="J499" s="1">
        <f t="shared" ca="1" si="93"/>
        <v>0</v>
      </c>
      <c r="K499" s="1">
        <f t="shared" ca="1" si="94"/>
        <v>2.1338170184453875</v>
      </c>
      <c r="L499" s="1">
        <f t="shared" ca="1" si="95"/>
        <v>3</v>
      </c>
      <c r="M499" s="1"/>
      <c r="N499" s="1"/>
    </row>
    <row r="500" spans="1:14" x14ac:dyDescent="0.2">
      <c r="A500" s="1">
        <f t="shared" ca="1" si="86"/>
        <v>1</v>
      </c>
      <c r="B500" s="1">
        <f t="shared" ca="1" si="87"/>
        <v>19854</v>
      </c>
      <c r="C500" s="1">
        <f t="shared" ca="1" si="84"/>
        <v>59327</v>
      </c>
      <c r="D500" s="1">
        <f t="shared" ca="1" si="88"/>
        <v>2</v>
      </c>
      <c r="E500" s="1">
        <f t="shared" ca="1" si="89"/>
        <v>53</v>
      </c>
      <c r="F500" s="1">
        <f t="shared" ca="1" si="90"/>
        <v>1</v>
      </c>
      <c r="G500" s="1">
        <f t="shared" ca="1" si="91"/>
        <v>1</v>
      </c>
      <c r="H500" s="1">
        <f t="shared" ca="1" si="85"/>
        <v>1</v>
      </c>
      <c r="I500" s="1">
        <f t="shared" ca="1" si="92"/>
        <v>1</v>
      </c>
      <c r="J500" s="1">
        <f t="shared" ca="1" si="93"/>
        <v>1</v>
      </c>
      <c r="K500" s="1">
        <f t="shared" ca="1" si="94"/>
        <v>7.1462891200493992</v>
      </c>
      <c r="L500" s="1">
        <f t="shared" ca="1" si="95"/>
        <v>6</v>
      </c>
      <c r="M500" s="1"/>
      <c r="N500" s="1"/>
    </row>
    <row r="501" spans="1:14" x14ac:dyDescent="0.2">
      <c r="A501" s="1">
        <f t="shared" ca="1" si="86"/>
        <v>2</v>
      </c>
      <c r="B501" s="1">
        <f t="shared" ca="1" si="87"/>
        <v>21643</v>
      </c>
      <c r="C501" s="1">
        <f t="shared" ca="1" si="84"/>
        <v>75622</v>
      </c>
      <c r="D501" s="1">
        <f t="shared" ca="1" si="88"/>
        <v>2</v>
      </c>
      <c r="E501" s="1">
        <f t="shared" ca="1" si="89"/>
        <v>20</v>
      </c>
      <c r="F501" s="1">
        <f t="shared" ca="1" si="90"/>
        <v>1</v>
      </c>
      <c r="G501" s="1">
        <f t="shared" ca="1" si="91"/>
        <v>0</v>
      </c>
      <c r="H501" s="1">
        <f t="shared" ca="1" si="85"/>
        <v>1</v>
      </c>
      <c r="I501" s="1">
        <f t="shared" ca="1" si="92"/>
        <v>1</v>
      </c>
      <c r="J501" s="1">
        <f t="shared" ca="1" si="93"/>
        <v>0</v>
      </c>
      <c r="K501" s="1">
        <f t="shared" ca="1" si="94"/>
        <v>4.8212705211187403</v>
      </c>
      <c r="L501" s="1">
        <f t="shared" ca="1" si="95"/>
        <v>8</v>
      </c>
      <c r="M501" s="1"/>
      <c r="N501" s="1"/>
    </row>
    <row r="502" spans="1:14" x14ac:dyDescent="0.2">
      <c r="A502" s="1">
        <f t="shared" ca="1" si="86"/>
        <v>2</v>
      </c>
      <c r="B502" s="1">
        <f t="shared" ca="1" si="87"/>
        <v>26362</v>
      </c>
      <c r="C502" s="1">
        <f t="shared" ca="1" si="84"/>
        <v>78481</v>
      </c>
      <c r="D502" s="1">
        <f t="shared" ca="1" si="88"/>
        <v>2</v>
      </c>
      <c r="E502" s="1">
        <f t="shared" ca="1" si="89"/>
        <v>21</v>
      </c>
      <c r="F502" s="1">
        <f t="shared" ca="1" si="90"/>
        <v>1</v>
      </c>
      <c r="G502" s="1">
        <f t="shared" ca="1" si="91"/>
        <v>0</v>
      </c>
      <c r="H502" s="1">
        <f t="shared" ca="1" si="85"/>
        <v>1</v>
      </c>
      <c r="I502" s="1">
        <f t="shared" ca="1" si="92"/>
        <v>1</v>
      </c>
      <c r="J502" s="1">
        <f t="shared" ca="1" si="93"/>
        <v>0</v>
      </c>
      <c r="K502" s="1">
        <f t="shared" ca="1" si="94"/>
        <v>3.8087984195147286</v>
      </c>
      <c r="L502" s="1">
        <f t="shared" ca="1" si="95"/>
        <v>5</v>
      </c>
      <c r="M502" s="1"/>
      <c r="N502" s="1"/>
    </row>
    <row r="503" spans="1:14" x14ac:dyDescent="0.2">
      <c r="A503" s="1">
        <f t="shared" ca="1" si="86"/>
        <v>2</v>
      </c>
      <c r="B503" s="1">
        <f t="shared" ca="1" si="87"/>
        <v>25145</v>
      </c>
      <c r="C503" s="1">
        <f t="shared" ca="1" si="84"/>
        <v>86373</v>
      </c>
      <c r="D503" s="1">
        <f t="shared" ca="1" si="88"/>
        <v>2</v>
      </c>
      <c r="E503" s="1">
        <f t="shared" ca="1" si="89"/>
        <v>38</v>
      </c>
      <c r="F503" s="1">
        <f t="shared" ca="1" si="90"/>
        <v>1</v>
      </c>
      <c r="G503" s="1">
        <f t="shared" ca="1" si="91"/>
        <v>1</v>
      </c>
      <c r="H503" s="1">
        <f t="shared" ca="1" si="85"/>
        <v>1</v>
      </c>
      <c r="I503" s="1">
        <f t="shared" ca="1" si="92"/>
        <v>0</v>
      </c>
      <c r="J503" s="1">
        <f t="shared" ca="1" si="93"/>
        <v>0</v>
      </c>
      <c r="K503" s="1">
        <f t="shared" ca="1" si="94"/>
        <v>4.8087984195147282</v>
      </c>
      <c r="L503" s="1">
        <f t="shared" ca="1" si="95"/>
        <v>5</v>
      </c>
      <c r="M503" s="1"/>
      <c r="N503" s="1"/>
    </row>
    <row r="504" spans="1:14" x14ac:dyDescent="0.2">
      <c r="A504" s="1">
        <f t="shared" ca="1" si="86"/>
        <v>1</v>
      </c>
      <c r="B504" s="1">
        <f t="shared" ca="1" si="87"/>
        <v>11359</v>
      </c>
      <c r="C504" s="1">
        <f t="shared" ca="1" si="84"/>
        <v>44080</v>
      </c>
      <c r="D504" s="1">
        <f t="shared" ca="1" si="88"/>
        <v>1</v>
      </c>
      <c r="E504" s="1">
        <f t="shared" ca="1" si="89"/>
        <v>31</v>
      </c>
      <c r="F504" s="1">
        <f t="shared" ca="1" si="90"/>
        <v>1</v>
      </c>
      <c r="G504" s="1">
        <f t="shared" ca="1" si="91"/>
        <v>1</v>
      </c>
      <c r="H504" s="1">
        <f t="shared" ca="1" si="85"/>
        <v>1</v>
      </c>
      <c r="I504" s="1">
        <f t="shared" ca="1" si="92"/>
        <v>0</v>
      </c>
      <c r="J504" s="1">
        <f t="shared" ca="1" si="93"/>
        <v>0</v>
      </c>
      <c r="K504" s="1">
        <f t="shared" ca="1" si="94"/>
        <v>3.8657842771026152</v>
      </c>
      <c r="L504" s="1">
        <f t="shared" ca="1" si="95"/>
        <v>6</v>
      </c>
      <c r="M504" s="1"/>
      <c r="N504" s="1"/>
    </row>
    <row r="505" spans="1:14" x14ac:dyDescent="0.2">
      <c r="A505" s="1">
        <f t="shared" ca="1" si="86"/>
        <v>1</v>
      </c>
      <c r="B505" s="1">
        <f t="shared" ca="1" si="87"/>
        <v>25249</v>
      </c>
      <c r="C505" s="1">
        <f t="shared" ca="1" si="84"/>
        <v>67525</v>
      </c>
      <c r="D505" s="1">
        <f t="shared" ca="1" si="88"/>
        <v>2</v>
      </c>
      <c r="E505" s="1">
        <f t="shared" ca="1" si="89"/>
        <v>64</v>
      </c>
      <c r="F505" s="1">
        <f t="shared" ca="1" si="90"/>
        <v>1</v>
      </c>
      <c r="G505" s="1">
        <f t="shared" ca="1" si="91"/>
        <v>1</v>
      </c>
      <c r="H505" s="1">
        <f t="shared" ca="1" si="85"/>
        <v>1</v>
      </c>
      <c r="I505" s="1">
        <f t="shared" ca="1" si="92"/>
        <v>1</v>
      </c>
      <c r="J505" s="1">
        <f t="shared" ca="1" si="93"/>
        <v>1</v>
      </c>
      <c r="K505" s="1">
        <f t="shared" ca="1" si="94"/>
        <v>6.8087984195147282</v>
      </c>
      <c r="L505" s="1">
        <f t="shared" ca="1" si="95"/>
        <v>5</v>
      </c>
      <c r="M505" s="1"/>
      <c r="N505" s="1"/>
    </row>
    <row r="506" spans="1:14" x14ac:dyDescent="0.2">
      <c r="A506" s="1">
        <f t="shared" ca="1" si="86"/>
        <v>0</v>
      </c>
      <c r="B506" s="1">
        <f t="shared" ca="1" si="87"/>
        <v>12228</v>
      </c>
      <c r="C506" s="1">
        <f t="shared" ca="1" si="84"/>
        <v>27114</v>
      </c>
      <c r="D506" s="1">
        <f t="shared" ca="1" si="88"/>
        <v>0</v>
      </c>
      <c r="E506" s="1">
        <f t="shared" ca="1" si="89"/>
        <v>60</v>
      </c>
      <c r="F506" s="1">
        <f t="shared" ca="1" si="90"/>
        <v>0</v>
      </c>
      <c r="G506" s="1">
        <f t="shared" ca="1" si="91"/>
        <v>1</v>
      </c>
      <c r="H506" s="1">
        <f t="shared" ca="1" si="85"/>
        <v>0</v>
      </c>
      <c r="I506" s="1">
        <f t="shared" ca="1" si="92"/>
        <v>1</v>
      </c>
      <c r="J506" s="1">
        <f t="shared" ca="1" si="93"/>
        <v>1</v>
      </c>
      <c r="K506" s="1">
        <f t="shared" ca="1" si="94"/>
        <v>2.5852794341558316</v>
      </c>
      <c r="L506" s="1">
        <f t="shared" ca="1" si="95"/>
        <v>6</v>
      </c>
      <c r="M506" s="1"/>
      <c r="N506" s="1"/>
    </row>
    <row r="507" spans="1:14" x14ac:dyDescent="0.2">
      <c r="A507" s="1">
        <f t="shared" ca="1" si="86"/>
        <v>2</v>
      </c>
      <c r="B507" s="1">
        <f t="shared" ca="1" si="87"/>
        <v>30456</v>
      </c>
      <c r="C507" s="1">
        <f t="shared" ca="1" si="84"/>
        <v>103028</v>
      </c>
      <c r="D507" s="1">
        <f t="shared" ca="1" si="88"/>
        <v>2</v>
      </c>
      <c r="E507" s="1">
        <f t="shared" ca="1" si="89"/>
        <v>66</v>
      </c>
      <c r="F507" s="1">
        <f t="shared" ca="1" si="90"/>
        <v>1</v>
      </c>
      <c r="G507" s="1">
        <f t="shared" ca="1" si="91"/>
        <v>1</v>
      </c>
      <c r="H507" s="1">
        <f t="shared" ca="1" si="85"/>
        <v>1</v>
      </c>
      <c r="I507" s="1">
        <f t="shared" ca="1" si="92"/>
        <v>0</v>
      </c>
      <c r="J507" s="1">
        <f t="shared" ca="1" si="93"/>
        <v>1</v>
      </c>
      <c r="K507" s="1">
        <f t="shared" ca="1" si="94"/>
        <v>7.1587612216534104</v>
      </c>
      <c r="L507" s="1">
        <f t="shared" ca="1" si="95"/>
        <v>9</v>
      </c>
      <c r="M507" s="1"/>
      <c r="N507" s="1"/>
    </row>
    <row r="508" spans="1:14" x14ac:dyDescent="0.2">
      <c r="A508" s="1">
        <f t="shared" ca="1" si="86"/>
        <v>2</v>
      </c>
      <c r="B508" s="1">
        <f t="shared" ca="1" si="87"/>
        <v>21531</v>
      </c>
      <c r="C508" s="1">
        <f t="shared" ca="1" si="84"/>
        <v>79066</v>
      </c>
      <c r="D508" s="1">
        <f t="shared" ca="1" si="88"/>
        <v>2</v>
      </c>
      <c r="E508" s="1">
        <f t="shared" ca="1" si="89"/>
        <v>27</v>
      </c>
      <c r="F508" s="1">
        <f t="shared" ca="1" si="90"/>
        <v>1</v>
      </c>
      <c r="G508" s="1">
        <f t="shared" ca="1" si="91"/>
        <v>0</v>
      </c>
      <c r="H508" s="1">
        <f t="shared" ca="1" si="85"/>
        <v>1</v>
      </c>
      <c r="I508" s="1">
        <f t="shared" ca="1" si="92"/>
        <v>1</v>
      </c>
      <c r="J508" s="1">
        <f t="shared" ca="1" si="93"/>
        <v>0</v>
      </c>
      <c r="K508" s="1">
        <f t="shared" ca="1" si="94"/>
        <v>3.8087984195147286</v>
      </c>
      <c r="L508" s="1">
        <f t="shared" ca="1" si="95"/>
        <v>5</v>
      </c>
      <c r="M508" s="1"/>
      <c r="N508" s="1"/>
    </row>
    <row r="509" spans="1:14" x14ac:dyDescent="0.2">
      <c r="A509" s="1">
        <f t="shared" ca="1" si="86"/>
        <v>1</v>
      </c>
      <c r="B509" s="1">
        <f t="shared" ca="1" si="87"/>
        <v>20462</v>
      </c>
      <c r="C509" s="1">
        <f t="shared" ca="1" si="84"/>
        <v>60631</v>
      </c>
      <c r="D509" s="1">
        <f t="shared" ca="1" si="88"/>
        <v>2</v>
      </c>
      <c r="E509" s="1">
        <f t="shared" ca="1" si="89"/>
        <v>55</v>
      </c>
      <c r="F509" s="1">
        <f t="shared" ca="1" si="90"/>
        <v>1</v>
      </c>
      <c r="G509" s="1">
        <f t="shared" ca="1" si="91"/>
        <v>1</v>
      </c>
      <c r="H509" s="1">
        <f t="shared" ca="1" si="85"/>
        <v>1</v>
      </c>
      <c r="I509" s="1">
        <f t="shared" ca="1" si="92"/>
        <v>0</v>
      </c>
      <c r="J509" s="1">
        <f t="shared" ca="1" si="93"/>
        <v>1</v>
      </c>
      <c r="K509" s="1">
        <f t="shared" ca="1" si="94"/>
        <v>5.133817018445388</v>
      </c>
      <c r="L509" s="1">
        <f t="shared" ca="1" si="95"/>
        <v>3</v>
      </c>
      <c r="M509" s="1"/>
      <c r="N509" s="1"/>
    </row>
    <row r="510" spans="1:14" x14ac:dyDescent="0.2">
      <c r="A510" s="1">
        <f t="shared" ca="1" si="86"/>
        <v>0</v>
      </c>
      <c r="B510" s="1">
        <f t="shared" ca="1" si="87"/>
        <v>15977</v>
      </c>
      <c r="C510" s="1">
        <f t="shared" ca="1" si="84"/>
        <v>31989</v>
      </c>
      <c r="D510" s="1">
        <f t="shared" ca="1" si="88"/>
        <v>1</v>
      </c>
      <c r="E510" s="1">
        <f t="shared" ca="1" si="89"/>
        <v>66</v>
      </c>
      <c r="F510" s="1">
        <f t="shared" ca="1" si="90"/>
        <v>1</v>
      </c>
      <c r="G510" s="1">
        <f t="shared" ca="1" si="91"/>
        <v>1</v>
      </c>
      <c r="H510" s="1">
        <f t="shared" ca="1" si="85"/>
        <v>1</v>
      </c>
      <c r="I510" s="1">
        <f t="shared" ca="1" si="92"/>
        <v>1</v>
      </c>
      <c r="J510" s="1">
        <f t="shared" ca="1" si="93"/>
        <v>1</v>
      </c>
      <c r="K510" s="1">
        <f t="shared" ca="1" si="94"/>
        <v>6.5407656781719563</v>
      </c>
      <c r="L510" s="1">
        <f t="shared" ca="1" si="95"/>
        <v>8</v>
      </c>
      <c r="M510" s="1"/>
      <c r="N510" s="1"/>
    </row>
    <row r="511" spans="1:14" x14ac:dyDescent="0.2">
      <c r="A511" s="1">
        <f t="shared" ca="1" si="86"/>
        <v>1</v>
      </c>
      <c r="B511" s="1">
        <f t="shared" ca="1" si="87"/>
        <v>12035</v>
      </c>
      <c r="C511" s="1">
        <f t="shared" ca="1" si="84"/>
        <v>42418</v>
      </c>
      <c r="D511" s="1">
        <f t="shared" ca="1" si="88"/>
        <v>1</v>
      </c>
      <c r="E511" s="1">
        <f t="shared" ca="1" si="89"/>
        <v>27</v>
      </c>
      <c r="F511" s="1">
        <f t="shared" ca="1" si="90"/>
        <v>1</v>
      </c>
      <c r="G511" s="1">
        <f t="shared" ca="1" si="91"/>
        <v>0</v>
      </c>
      <c r="H511" s="1">
        <f t="shared" ca="1" si="85"/>
        <v>1</v>
      </c>
      <c r="I511" s="1">
        <f t="shared" ca="1" si="92"/>
        <v>1</v>
      </c>
      <c r="J511" s="1">
        <f t="shared" ca="1" si="93"/>
        <v>0</v>
      </c>
      <c r="K511" s="1">
        <f t="shared" ca="1" si="94"/>
        <v>2.8657842771026152</v>
      </c>
      <c r="L511" s="1">
        <f t="shared" ca="1" si="95"/>
        <v>6</v>
      </c>
      <c r="M511" s="1"/>
      <c r="N511" s="1"/>
    </row>
    <row r="512" spans="1:14" x14ac:dyDescent="0.2">
      <c r="A512" s="1">
        <f t="shared" ca="1" si="86"/>
        <v>1</v>
      </c>
      <c r="B512" s="1">
        <f t="shared" ca="1" si="87"/>
        <v>15460</v>
      </c>
      <c r="C512" s="1">
        <f t="shared" ca="1" si="84"/>
        <v>61130</v>
      </c>
      <c r="D512" s="1">
        <f t="shared" ca="1" si="88"/>
        <v>1</v>
      </c>
      <c r="E512" s="1">
        <f t="shared" ca="1" si="89"/>
        <v>61</v>
      </c>
      <c r="F512" s="1">
        <f t="shared" ca="1" si="90"/>
        <v>1</v>
      </c>
      <c r="G512" s="1">
        <f t="shared" ca="1" si="91"/>
        <v>1</v>
      </c>
      <c r="H512" s="1">
        <f t="shared" ca="1" si="85"/>
        <v>1</v>
      </c>
      <c r="I512" s="1">
        <f t="shared" ca="1" si="92"/>
        <v>1</v>
      </c>
      <c r="J512" s="1">
        <f t="shared" ca="1" si="93"/>
        <v>1</v>
      </c>
      <c r="K512" s="1">
        <f t="shared" ca="1" si="94"/>
        <v>5.5282935765679442</v>
      </c>
      <c r="L512" s="1">
        <f t="shared" ca="1" si="95"/>
        <v>5</v>
      </c>
      <c r="M512" s="1"/>
      <c r="N512" s="1"/>
    </row>
    <row r="513" spans="1:14" x14ac:dyDescent="0.2">
      <c r="A513" s="1">
        <f t="shared" ca="1" si="86"/>
        <v>2</v>
      </c>
      <c r="B513" s="1">
        <f t="shared" ca="1" si="87"/>
        <v>30699</v>
      </c>
      <c r="C513" s="1">
        <f t="shared" ca="1" si="84"/>
        <v>91150</v>
      </c>
      <c r="D513" s="1">
        <f t="shared" ca="1" si="88"/>
        <v>2</v>
      </c>
      <c r="E513" s="1">
        <f t="shared" ca="1" si="89"/>
        <v>42</v>
      </c>
      <c r="F513" s="1">
        <f t="shared" ca="1" si="90"/>
        <v>1</v>
      </c>
      <c r="G513" s="1">
        <f t="shared" ca="1" si="91"/>
        <v>1</v>
      </c>
      <c r="H513" s="1">
        <f t="shared" ca="1" si="85"/>
        <v>1</v>
      </c>
      <c r="I513" s="1">
        <f t="shared" ca="1" si="92"/>
        <v>1</v>
      </c>
      <c r="J513" s="1">
        <f t="shared" ca="1" si="93"/>
        <v>0</v>
      </c>
      <c r="K513" s="1">
        <f t="shared" ca="1" si="94"/>
        <v>4.796326317910717</v>
      </c>
      <c r="L513" s="1">
        <f t="shared" ca="1" si="95"/>
        <v>2</v>
      </c>
      <c r="M513" s="1"/>
      <c r="N513" s="1"/>
    </row>
    <row r="514" spans="1:14" x14ac:dyDescent="0.2">
      <c r="A514" s="1">
        <f t="shared" ca="1" si="86"/>
        <v>1</v>
      </c>
      <c r="B514" s="1">
        <f t="shared" ca="1" si="87"/>
        <v>13925</v>
      </c>
      <c r="C514" s="1">
        <f t="shared" ref="C514:C577" ca="1" si="96">ROUND(B514*0.5+31900*A514+(E514-18)*500,0)</f>
        <v>52863</v>
      </c>
      <c r="D514" s="1">
        <f t="shared" ca="1" si="88"/>
        <v>1</v>
      </c>
      <c r="E514" s="1">
        <f t="shared" ca="1" si="89"/>
        <v>46</v>
      </c>
      <c r="F514" s="1">
        <f t="shared" ca="1" si="90"/>
        <v>1</v>
      </c>
      <c r="G514" s="1">
        <f t="shared" ca="1" si="91"/>
        <v>1</v>
      </c>
      <c r="H514" s="1">
        <f t="shared" ref="H514:H577" ca="1" si="97">IF(E514&gt;18, IF(C514&gt;31900,1,0),0)</f>
        <v>1</v>
      </c>
      <c r="I514" s="1">
        <f t="shared" ca="1" si="92"/>
        <v>1</v>
      </c>
      <c r="J514" s="1">
        <f t="shared" ca="1" si="93"/>
        <v>1</v>
      </c>
      <c r="K514" s="1">
        <f t="shared" ca="1" si="94"/>
        <v>7.2157470792412974</v>
      </c>
      <c r="L514" s="1">
        <f t="shared" ca="1" si="95"/>
        <v>10</v>
      </c>
      <c r="M514" s="1"/>
      <c r="N514" s="1"/>
    </row>
    <row r="515" spans="1:14" x14ac:dyDescent="0.2">
      <c r="A515" s="1">
        <f t="shared" ref="A515:A578" ca="1" si="98">ROUND(RAND(),0)+IF(B515&gt;19300,1,0)</f>
        <v>0</v>
      </c>
      <c r="B515" s="1">
        <f t="shared" ref="B515:B578" ca="1" si="99">ROUND(_xlfn.NORM.INV(RAND(),19300,5000),0)</f>
        <v>14620</v>
      </c>
      <c r="C515" s="1">
        <f t="shared" ca="1" si="96"/>
        <v>23310</v>
      </c>
      <c r="D515" s="1">
        <f t="shared" ref="D515:D578" ca="1" si="100">IF(C515&gt;=31900,1,0)+IF(B515&gt;=19300,1,0)</f>
        <v>0</v>
      </c>
      <c r="E515" s="1">
        <f t="shared" ref="E515:E578" ca="1" si="101">18+ROUND(RAND()*52,0)</f>
        <v>50</v>
      </c>
      <c r="F515" s="1">
        <f t="shared" ref="F515:F578" ca="1" si="102">IF(D515&gt;=1,1,0)</f>
        <v>0</v>
      </c>
      <c r="G515" s="1">
        <f t="shared" ref="G515:G578" ca="1" si="103">IF(E515&gt;28.4,1,0)</f>
        <v>1</v>
      </c>
      <c r="H515" s="1">
        <f t="shared" ca="1" si="97"/>
        <v>0</v>
      </c>
      <c r="I515" s="1">
        <f t="shared" ref="I515:I578" ca="1" si="104">ROUND(RAND(),0)</f>
        <v>1</v>
      </c>
      <c r="J515" s="1">
        <f t="shared" ref="J515:J578" ca="1" si="105">IF(E515&gt;45,1,0)</f>
        <v>1</v>
      </c>
      <c r="K515" s="1">
        <f t="shared" ref="K515:K578" ca="1" si="106" xml:space="preserve"> STANDARDIZE(D515,AVERAGE($D$2:$D$1000),STDEV($D$2:$D$1000)) + IF(E515&gt;28.4,1,0)+IF(F515=1,1,0)+IF(G515=1,1,0)+IF(H515=1,1,0)+IF(I515=1,1,0)+IF(J515=1,1,0) + STANDARDIZE(L515,AVERAGE($L$2:$L$1000),STDEV($L$2:$L$1000))</f>
        <v>3.9352422362945139</v>
      </c>
      <c r="L515" s="1">
        <f t="shared" ref="L515:L578" ca="1" si="107">ROUND(RAND()*10,0)</f>
        <v>10</v>
      </c>
      <c r="M515" s="1"/>
      <c r="N515" s="1"/>
    </row>
    <row r="516" spans="1:14" x14ac:dyDescent="0.2">
      <c r="A516" s="1">
        <f t="shared" ca="1" si="98"/>
        <v>1</v>
      </c>
      <c r="B516" s="1">
        <f t="shared" ca="1" si="99"/>
        <v>18252</v>
      </c>
      <c r="C516" s="1">
        <f t="shared" ca="1" si="96"/>
        <v>46026</v>
      </c>
      <c r="D516" s="1">
        <f t="shared" ca="1" si="100"/>
        <v>1</v>
      </c>
      <c r="E516" s="1">
        <f t="shared" ca="1" si="101"/>
        <v>28</v>
      </c>
      <c r="F516" s="1">
        <f t="shared" ca="1" si="102"/>
        <v>1</v>
      </c>
      <c r="G516" s="1">
        <f t="shared" ca="1" si="103"/>
        <v>0</v>
      </c>
      <c r="H516" s="1">
        <f t="shared" ca="1" si="97"/>
        <v>1</v>
      </c>
      <c r="I516" s="1">
        <f t="shared" ca="1" si="104"/>
        <v>1</v>
      </c>
      <c r="J516" s="1">
        <f t="shared" ca="1" si="105"/>
        <v>0</v>
      </c>
      <c r="K516" s="1">
        <f t="shared" ca="1" si="106"/>
        <v>3.5407656781719563</v>
      </c>
      <c r="L516" s="1">
        <f t="shared" ca="1" si="107"/>
        <v>8</v>
      </c>
      <c r="M516" s="1"/>
      <c r="N516" s="1"/>
    </row>
    <row r="517" spans="1:14" x14ac:dyDescent="0.2">
      <c r="A517" s="1">
        <f t="shared" ca="1" si="98"/>
        <v>2</v>
      </c>
      <c r="B517" s="1">
        <f t="shared" ca="1" si="99"/>
        <v>26275</v>
      </c>
      <c r="C517" s="1">
        <f t="shared" ca="1" si="96"/>
        <v>81438</v>
      </c>
      <c r="D517" s="1">
        <f t="shared" ca="1" si="100"/>
        <v>2</v>
      </c>
      <c r="E517" s="1">
        <f t="shared" ca="1" si="101"/>
        <v>27</v>
      </c>
      <c r="F517" s="1">
        <f t="shared" ca="1" si="102"/>
        <v>1</v>
      </c>
      <c r="G517" s="1">
        <f t="shared" ca="1" si="103"/>
        <v>0</v>
      </c>
      <c r="H517" s="1">
        <f t="shared" ca="1" si="97"/>
        <v>1</v>
      </c>
      <c r="I517" s="1">
        <f t="shared" ca="1" si="104"/>
        <v>0</v>
      </c>
      <c r="J517" s="1">
        <f t="shared" ca="1" si="105"/>
        <v>0</v>
      </c>
      <c r="K517" s="1">
        <f t="shared" ca="1" si="106"/>
        <v>2.1338170184453875</v>
      </c>
      <c r="L517" s="1">
        <f t="shared" ca="1" si="107"/>
        <v>3</v>
      </c>
      <c r="M517" s="1"/>
      <c r="N517" s="1"/>
    </row>
    <row r="518" spans="1:14" x14ac:dyDescent="0.2">
      <c r="A518" s="1">
        <f t="shared" ca="1" si="98"/>
        <v>1</v>
      </c>
      <c r="B518" s="1">
        <f t="shared" ca="1" si="99"/>
        <v>19257</v>
      </c>
      <c r="C518" s="1">
        <f t="shared" ca="1" si="96"/>
        <v>59029</v>
      </c>
      <c r="D518" s="1">
        <f t="shared" ca="1" si="100"/>
        <v>1</v>
      </c>
      <c r="E518" s="1">
        <f t="shared" ca="1" si="101"/>
        <v>53</v>
      </c>
      <c r="F518" s="1">
        <f t="shared" ca="1" si="102"/>
        <v>1</v>
      </c>
      <c r="G518" s="1">
        <f t="shared" ca="1" si="103"/>
        <v>1</v>
      </c>
      <c r="H518" s="1">
        <f t="shared" ca="1" si="97"/>
        <v>1</v>
      </c>
      <c r="I518" s="1">
        <f t="shared" ca="1" si="104"/>
        <v>0</v>
      </c>
      <c r="J518" s="1">
        <f t="shared" ca="1" si="105"/>
        <v>1</v>
      </c>
      <c r="K518" s="1">
        <f t="shared" ca="1" si="106"/>
        <v>3.5158214749639329</v>
      </c>
      <c r="L518" s="1">
        <f t="shared" ca="1" si="107"/>
        <v>2</v>
      </c>
      <c r="M518" s="1"/>
      <c r="N518" s="1"/>
    </row>
    <row r="519" spans="1:14" x14ac:dyDescent="0.2">
      <c r="A519" s="1">
        <f t="shared" ca="1" si="98"/>
        <v>2</v>
      </c>
      <c r="B519" s="1">
        <f t="shared" ca="1" si="99"/>
        <v>25325</v>
      </c>
      <c r="C519" s="1">
        <f t="shared" ca="1" si="96"/>
        <v>79963</v>
      </c>
      <c r="D519" s="1">
        <f t="shared" ca="1" si="100"/>
        <v>2</v>
      </c>
      <c r="E519" s="1">
        <f t="shared" ca="1" si="101"/>
        <v>25</v>
      </c>
      <c r="F519" s="1">
        <f t="shared" ca="1" si="102"/>
        <v>1</v>
      </c>
      <c r="G519" s="1">
        <f t="shared" ca="1" si="103"/>
        <v>0</v>
      </c>
      <c r="H519" s="1">
        <f t="shared" ca="1" si="97"/>
        <v>1</v>
      </c>
      <c r="I519" s="1">
        <f t="shared" ca="1" si="104"/>
        <v>0</v>
      </c>
      <c r="J519" s="1">
        <f t="shared" ca="1" si="105"/>
        <v>0</v>
      </c>
      <c r="K519" s="1">
        <f t="shared" ca="1" si="106"/>
        <v>2.1338170184453875</v>
      </c>
      <c r="L519" s="1">
        <f t="shared" ca="1" si="107"/>
        <v>3</v>
      </c>
      <c r="M519" s="1"/>
      <c r="N519" s="1"/>
    </row>
    <row r="520" spans="1:14" x14ac:dyDescent="0.2">
      <c r="A520" s="1">
        <f t="shared" ca="1" si="98"/>
        <v>1</v>
      </c>
      <c r="B520" s="1">
        <f t="shared" ca="1" si="99"/>
        <v>20784</v>
      </c>
      <c r="C520" s="1">
        <f t="shared" ca="1" si="96"/>
        <v>60792</v>
      </c>
      <c r="D520" s="1">
        <f t="shared" ca="1" si="100"/>
        <v>2</v>
      </c>
      <c r="E520" s="1">
        <f t="shared" ca="1" si="101"/>
        <v>55</v>
      </c>
      <c r="F520" s="1">
        <f t="shared" ca="1" si="102"/>
        <v>1</v>
      </c>
      <c r="G520" s="1">
        <f t="shared" ca="1" si="103"/>
        <v>1</v>
      </c>
      <c r="H520" s="1">
        <f t="shared" ca="1" si="97"/>
        <v>1</v>
      </c>
      <c r="I520" s="1">
        <f t="shared" ca="1" si="104"/>
        <v>0</v>
      </c>
      <c r="J520" s="1">
        <f t="shared" ca="1" si="105"/>
        <v>1</v>
      </c>
      <c r="K520" s="1">
        <f t="shared" ca="1" si="106"/>
        <v>7.4962519221880815</v>
      </c>
      <c r="L520" s="1">
        <f t="shared" ca="1" si="107"/>
        <v>10</v>
      </c>
      <c r="M520" s="1"/>
      <c r="N520" s="1"/>
    </row>
    <row r="521" spans="1:14" x14ac:dyDescent="0.2">
      <c r="A521" s="1">
        <f t="shared" ca="1" si="98"/>
        <v>1</v>
      </c>
      <c r="B521" s="1">
        <f t="shared" ca="1" si="99"/>
        <v>12176</v>
      </c>
      <c r="C521" s="1">
        <f t="shared" ca="1" si="96"/>
        <v>53988</v>
      </c>
      <c r="D521" s="1">
        <f t="shared" ca="1" si="100"/>
        <v>1</v>
      </c>
      <c r="E521" s="1">
        <f t="shared" ca="1" si="101"/>
        <v>50</v>
      </c>
      <c r="F521" s="1">
        <f t="shared" ca="1" si="102"/>
        <v>1</v>
      </c>
      <c r="G521" s="1">
        <f t="shared" ca="1" si="103"/>
        <v>1</v>
      </c>
      <c r="H521" s="1">
        <f t="shared" ca="1" si="97"/>
        <v>1</v>
      </c>
      <c r="I521" s="1">
        <f t="shared" ca="1" si="104"/>
        <v>0</v>
      </c>
      <c r="J521" s="1">
        <f t="shared" ca="1" si="105"/>
        <v>1</v>
      </c>
      <c r="K521" s="1">
        <f t="shared" ca="1" si="106"/>
        <v>4.8657842771026152</v>
      </c>
      <c r="L521" s="1">
        <f t="shared" ca="1" si="107"/>
        <v>6</v>
      </c>
      <c r="M521" s="1"/>
      <c r="N521" s="1"/>
    </row>
    <row r="522" spans="1:14" x14ac:dyDescent="0.2">
      <c r="A522" s="1">
        <f t="shared" ca="1" si="98"/>
        <v>0</v>
      </c>
      <c r="B522" s="1">
        <f t="shared" ca="1" si="99"/>
        <v>19251</v>
      </c>
      <c r="C522" s="1">
        <f t="shared" ca="1" si="96"/>
        <v>25126</v>
      </c>
      <c r="D522" s="1">
        <f t="shared" ca="1" si="100"/>
        <v>0</v>
      </c>
      <c r="E522" s="1">
        <f t="shared" ca="1" si="101"/>
        <v>49</v>
      </c>
      <c r="F522" s="1">
        <f t="shared" ca="1" si="102"/>
        <v>0</v>
      </c>
      <c r="G522" s="1">
        <f t="shared" ca="1" si="103"/>
        <v>1</v>
      </c>
      <c r="H522" s="1">
        <f t="shared" ca="1" si="97"/>
        <v>0</v>
      </c>
      <c r="I522" s="1">
        <f t="shared" ca="1" si="104"/>
        <v>1</v>
      </c>
      <c r="J522" s="1">
        <f t="shared" ca="1" si="105"/>
        <v>1</v>
      </c>
      <c r="K522" s="1">
        <f t="shared" ca="1" si="106"/>
        <v>3.2602608352251727</v>
      </c>
      <c r="L522" s="1">
        <f t="shared" ca="1" si="107"/>
        <v>8</v>
      </c>
      <c r="M522" s="1"/>
      <c r="N522" s="1"/>
    </row>
    <row r="523" spans="1:14" x14ac:dyDescent="0.2">
      <c r="A523" s="1">
        <f t="shared" ca="1" si="98"/>
        <v>1</v>
      </c>
      <c r="B523" s="1">
        <f t="shared" ca="1" si="99"/>
        <v>18085</v>
      </c>
      <c r="C523" s="1">
        <f t="shared" ca="1" si="96"/>
        <v>56443</v>
      </c>
      <c r="D523" s="1">
        <f t="shared" ca="1" si="100"/>
        <v>1</v>
      </c>
      <c r="E523" s="1">
        <f t="shared" ca="1" si="101"/>
        <v>49</v>
      </c>
      <c r="F523" s="1">
        <f t="shared" ca="1" si="102"/>
        <v>1</v>
      </c>
      <c r="G523" s="1">
        <f t="shared" ca="1" si="103"/>
        <v>1</v>
      </c>
      <c r="H523" s="1">
        <f t="shared" ca="1" si="97"/>
        <v>1</v>
      </c>
      <c r="I523" s="1">
        <f t="shared" ca="1" si="104"/>
        <v>0</v>
      </c>
      <c r="J523" s="1">
        <f t="shared" ca="1" si="105"/>
        <v>1</v>
      </c>
      <c r="K523" s="1">
        <f t="shared" ca="1" si="106"/>
        <v>4.5282935765679442</v>
      </c>
      <c r="L523" s="1">
        <f t="shared" ca="1" si="107"/>
        <v>5</v>
      </c>
      <c r="M523" s="1"/>
      <c r="N523" s="1"/>
    </row>
    <row r="524" spans="1:14" x14ac:dyDescent="0.2">
      <c r="A524" s="1">
        <f t="shared" ca="1" si="98"/>
        <v>0</v>
      </c>
      <c r="B524" s="1">
        <f t="shared" ca="1" si="99"/>
        <v>14128</v>
      </c>
      <c r="C524" s="1">
        <f t="shared" ca="1" si="96"/>
        <v>15064</v>
      </c>
      <c r="D524" s="1">
        <f t="shared" ca="1" si="100"/>
        <v>0</v>
      </c>
      <c r="E524" s="1">
        <f t="shared" ca="1" si="101"/>
        <v>34</v>
      </c>
      <c r="F524" s="1">
        <f t="shared" ca="1" si="102"/>
        <v>0</v>
      </c>
      <c r="G524" s="1">
        <f t="shared" ca="1" si="103"/>
        <v>1</v>
      </c>
      <c r="H524" s="1">
        <f t="shared" ca="1" si="97"/>
        <v>0</v>
      </c>
      <c r="I524" s="1">
        <f t="shared" ca="1" si="104"/>
        <v>1</v>
      </c>
      <c r="J524" s="1">
        <f t="shared" ca="1" si="105"/>
        <v>0</v>
      </c>
      <c r="K524" s="1">
        <f t="shared" ca="1" si="106"/>
        <v>0.91029803308649049</v>
      </c>
      <c r="L524" s="1">
        <f t="shared" ca="1" si="107"/>
        <v>4</v>
      </c>
      <c r="M524" s="1"/>
      <c r="N524" s="1"/>
    </row>
    <row r="525" spans="1:14" x14ac:dyDescent="0.2">
      <c r="A525" s="1">
        <f t="shared" ca="1" si="98"/>
        <v>1</v>
      </c>
      <c r="B525" s="1">
        <f t="shared" ca="1" si="99"/>
        <v>13715</v>
      </c>
      <c r="C525" s="1">
        <f t="shared" ca="1" si="96"/>
        <v>56258</v>
      </c>
      <c r="D525" s="1">
        <f t="shared" ca="1" si="100"/>
        <v>1</v>
      </c>
      <c r="E525" s="1">
        <f t="shared" ca="1" si="101"/>
        <v>53</v>
      </c>
      <c r="F525" s="1">
        <f t="shared" ca="1" si="102"/>
        <v>1</v>
      </c>
      <c r="G525" s="1">
        <f t="shared" ca="1" si="103"/>
        <v>1</v>
      </c>
      <c r="H525" s="1">
        <f t="shared" ca="1" si="97"/>
        <v>1</v>
      </c>
      <c r="I525" s="1">
        <f t="shared" ca="1" si="104"/>
        <v>1</v>
      </c>
      <c r="J525" s="1">
        <f t="shared" ca="1" si="105"/>
        <v>1</v>
      </c>
      <c r="K525" s="1">
        <f t="shared" ca="1" si="106"/>
        <v>3.8408400738945918</v>
      </c>
      <c r="L525" s="1">
        <f t="shared" ca="1" si="107"/>
        <v>0</v>
      </c>
      <c r="M525" s="1"/>
      <c r="N525" s="1"/>
    </row>
    <row r="526" spans="1:14" x14ac:dyDescent="0.2">
      <c r="A526" s="1">
        <f t="shared" ca="1" si="98"/>
        <v>2</v>
      </c>
      <c r="B526" s="1">
        <f t="shared" ca="1" si="99"/>
        <v>20547</v>
      </c>
      <c r="C526" s="1">
        <f t="shared" ca="1" si="96"/>
        <v>80074</v>
      </c>
      <c r="D526" s="1">
        <f t="shared" ca="1" si="100"/>
        <v>2</v>
      </c>
      <c r="E526" s="1">
        <f t="shared" ca="1" si="101"/>
        <v>30</v>
      </c>
      <c r="F526" s="1">
        <f t="shared" ca="1" si="102"/>
        <v>1</v>
      </c>
      <c r="G526" s="1">
        <f t="shared" ca="1" si="103"/>
        <v>1</v>
      </c>
      <c r="H526" s="1">
        <f t="shared" ca="1" si="97"/>
        <v>1</v>
      </c>
      <c r="I526" s="1">
        <f t="shared" ca="1" si="104"/>
        <v>1</v>
      </c>
      <c r="J526" s="1">
        <f t="shared" ca="1" si="105"/>
        <v>0</v>
      </c>
      <c r="K526" s="1">
        <f t="shared" ca="1" si="106"/>
        <v>5.133817018445388</v>
      </c>
      <c r="L526" s="1">
        <f t="shared" ca="1" si="107"/>
        <v>3</v>
      </c>
      <c r="M526" s="1"/>
      <c r="N526" s="1"/>
    </row>
    <row r="527" spans="1:14" x14ac:dyDescent="0.2">
      <c r="A527" s="1">
        <f t="shared" ca="1" si="98"/>
        <v>2</v>
      </c>
      <c r="B527" s="1">
        <f t="shared" ca="1" si="99"/>
        <v>22305</v>
      </c>
      <c r="C527" s="1">
        <f t="shared" ca="1" si="96"/>
        <v>86453</v>
      </c>
      <c r="D527" s="1">
        <f t="shared" ca="1" si="100"/>
        <v>2</v>
      </c>
      <c r="E527" s="1">
        <f t="shared" ca="1" si="101"/>
        <v>41</v>
      </c>
      <c r="F527" s="1">
        <f t="shared" ca="1" si="102"/>
        <v>1</v>
      </c>
      <c r="G527" s="1">
        <f t="shared" ca="1" si="103"/>
        <v>1</v>
      </c>
      <c r="H527" s="1">
        <f t="shared" ca="1" si="97"/>
        <v>1</v>
      </c>
      <c r="I527" s="1">
        <f t="shared" ca="1" si="104"/>
        <v>1</v>
      </c>
      <c r="J527" s="1">
        <f t="shared" ca="1" si="105"/>
        <v>0</v>
      </c>
      <c r="K527" s="1">
        <f t="shared" ca="1" si="106"/>
        <v>6.1462891200493992</v>
      </c>
      <c r="L527" s="1">
        <f t="shared" ca="1" si="107"/>
        <v>6</v>
      </c>
      <c r="M527" s="1"/>
      <c r="N527" s="1"/>
    </row>
    <row r="528" spans="1:14" x14ac:dyDescent="0.2">
      <c r="A528" s="1">
        <f t="shared" ca="1" si="98"/>
        <v>0</v>
      </c>
      <c r="B528" s="1">
        <f t="shared" ca="1" si="99"/>
        <v>18552</v>
      </c>
      <c r="C528" s="1">
        <f t="shared" ca="1" si="96"/>
        <v>34276</v>
      </c>
      <c r="D528" s="1">
        <f t="shared" ca="1" si="100"/>
        <v>1</v>
      </c>
      <c r="E528" s="1">
        <f t="shared" ca="1" si="101"/>
        <v>68</v>
      </c>
      <c r="F528" s="1">
        <f t="shared" ca="1" si="102"/>
        <v>1</v>
      </c>
      <c r="G528" s="1">
        <f t="shared" ca="1" si="103"/>
        <v>1</v>
      </c>
      <c r="H528" s="1">
        <f t="shared" ca="1" si="97"/>
        <v>1</v>
      </c>
      <c r="I528" s="1">
        <f t="shared" ca="1" si="104"/>
        <v>1</v>
      </c>
      <c r="J528" s="1">
        <f t="shared" ca="1" si="105"/>
        <v>1</v>
      </c>
      <c r="K528" s="1">
        <f t="shared" ca="1" si="106"/>
        <v>6.5407656781719563</v>
      </c>
      <c r="L528" s="1">
        <f t="shared" ca="1" si="107"/>
        <v>8</v>
      </c>
      <c r="M528" s="1"/>
      <c r="N528" s="1"/>
    </row>
    <row r="529" spans="1:14" x14ac:dyDescent="0.2">
      <c r="A529" s="1">
        <f t="shared" ca="1" si="98"/>
        <v>2</v>
      </c>
      <c r="B529" s="1">
        <f t="shared" ca="1" si="99"/>
        <v>20831</v>
      </c>
      <c r="C529" s="1">
        <f t="shared" ca="1" si="96"/>
        <v>100216</v>
      </c>
      <c r="D529" s="1">
        <f t="shared" ca="1" si="100"/>
        <v>2</v>
      </c>
      <c r="E529" s="1">
        <f t="shared" ca="1" si="101"/>
        <v>70</v>
      </c>
      <c r="F529" s="1">
        <f t="shared" ca="1" si="102"/>
        <v>1</v>
      </c>
      <c r="G529" s="1">
        <f t="shared" ca="1" si="103"/>
        <v>1</v>
      </c>
      <c r="H529" s="1">
        <f t="shared" ca="1" si="97"/>
        <v>1</v>
      </c>
      <c r="I529" s="1">
        <f t="shared" ca="1" si="104"/>
        <v>1</v>
      </c>
      <c r="J529" s="1">
        <f t="shared" ca="1" si="105"/>
        <v>1</v>
      </c>
      <c r="K529" s="1">
        <f t="shared" ca="1" si="106"/>
        <v>7.1462891200493992</v>
      </c>
      <c r="L529" s="1">
        <f t="shared" ca="1" si="107"/>
        <v>6</v>
      </c>
      <c r="M529" s="1"/>
      <c r="N529" s="1"/>
    </row>
    <row r="530" spans="1:14" x14ac:dyDescent="0.2">
      <c r="A530" s="1">
        <f t="shared" ca="1" si="98"/>
        <v>1</v>
      </c>
      <c r="B530" s="1">
        <f t="shared" ca="1" si="99"/>
        <v>16907</v>
      </c>
      <c r="C530" s="1">
        <f t="shared" ca="1" si="96"/>
        <v>52854</v>
      </c>
      <c r="D530" s="1">
        <f t="shared" ca="1" si="100"/>
        <v>1</v>
      </c>
      <c r="E530" s="1">
        <f t="shared" ca="1" si="101"/>
        <v>43</v>
      </c>
      <c r="F530" s="1">
        <f t="shared" ca="1" si="102"/>
        <v>1</v>
      </c>
      <c r="G530" s="1">
        <f t="shared" ca="1" si="103"/>
        <v>1</v>
      </c>
      <c r="H530" s="1">
        <f t="shared" ca="1" si="97"/>
        <v>1</v>
      </c>
      <c r="I530" s="1">
        <f t="shared" ca="1" si="104"/>
        <v>0</v>
      </c>
      <c r="J530" s="1">
        <f t="shared" ca="1" si="105"/>
        <v>0</v>
      </c>
      <c r="K530" s="1">
        <f t="shared" ca="1" si="106"/>
        <v>4.2032749776372853</v>
      </c>
      <c r="L530" s="1">
        <f t="shared" ca="1" si="107"/>
        <v>7</v>
      </c>
      <c r="M530" s="1"/>
      <c r="N530" s="1"/>
    </row>
    <row r="531" spans="1:14" x14ac:dyDescent="0.2">
      <c r="A531" s="1">
        <f t="shared" ca="1" si="98"/>
        <v>1</v>
      </c>
      <c r="B531" s="1">
        <f t="shared" ca="1" si="99"/>
        <v>16452</v>
      </c>
      <c r="C531" s="1">
        <f t="shared" ca="1" si="96"/>
        <v>62126</v>
      </c>
      <c r="D531" s="1">
        <f t="shared" ca="1" si="100"/>
        <v>1</v>
      </c>
      <c r="E531" s="1">
        <f t="shared" ca="1" si="101"/>
        <v>62</v>
      </c>
      <c r="F531" s="1">
        <f t="shared" ca="1" si="102"/>
        <v>1</v>
      </c>
      <c r="G531" s="1">
        <f t="shared" ca="1" si="103"/>
        <v>1</v>
      </c>
      <c r="H531" s="1">
        <f t="shared" ca="1" si="97"/>
        <v>1</v>
      </c>
      <c r="I531" s="1">
        <f t="shared" ca="1" si="104"/>
        <v>1</v>
      </c>
      <c r="J531" s="1">
        <f t="shared" ca="1" si="105"/>
        <v>1</v>
      </c>
      <c r="K531" s="1">
        <f t="shared" ca="1" si="106"/>
        <v>6.2032749776372853</v>
      </c>
      <c r="L531" s="1">
        <f t="shared" ca="1" si="107"/>
        <v>7</v>
      </c>
      <c r="M531" s="1"/>
      <c r="N531" s="1"/>
    </row>
    <row r="532" spans="1:14" x14ac:dyDescent="0.2">
      <c r="A532" s="1">
        <f t="shared" ca="1" si="98"/>
        <v>1</v>
      </c>
      <c r="B532" s="1">
        <f t="shared" ca="1" si="99"/>
        <v>14782</v>
      </c>
      <c r="C532" s="1">
        <f t="shared" ca="1" si="96"/>
        <v>40791</v>
      </c>
      <c r="D532" s="1">
        <f t="shared" ca="1" si="100"/>
        <v>1</v>
      </c>
      <c r="E532" s="1">
        <f t="shared" ca="1" si="101"/>
        <v>21</v>
      </c>
      <c r="F532" s="1">
        <f t="shared" ca="1" si="102"/>
        <v>1</v>
      </c>
      <c r="G532" s="1">
        <f t="shared" ca="1" si="103"/>
        <v>0</v>
      </c>
      <c r="H532" s="1">
        <f t="shared" ca="1" si="97"/>
        <v>1</v>
      </c>
      <c r="I532" s="1">
        <f t="shared" ca="1" si="104"/>
        <v>0</v>
      </c>
      <c r="J532" s="1">
        <f t="shared" ca="1" si="105"/>
        <v>0</v>
      </c>
      <c r="K532" s="1">
        <f t="shared" ca="1" si="106"/>
        <v>2.2032749776372862</v>
      </c>
      <c r="L532" s="1">
        <f t="shared" ca="1" si="107"/>
        <v>7</v>
      </c>
      <c r="M532" s="1"/>
      <c r="N532" s="1"/>
    </row>
    <row r="533" spans="1:14" x14ac:dyDescent="0.2">
      <c r="A533" s="1">
        <f t="shared" ca="1" si="98"/>
        <v>2</v>
      </c>
      <c r="B533" s="1">
        <f t="shared" ca="1" si="99"/>
        <v>23089</v>
      </c>
      <c r="C533" s="1">
        <f t="shared" ca="1" si="96"/>
        <v>98845</v>
      </c>
      <c r="D533" s="1">
        <f t="shared" ca="1" si="100"/>
        <v>2</v>
      </c>
      <c r="E533" s="1">
        <f t="shared" ca="1" si="101"/>
        <v>65</v>
      </c>
      <c r="F533" s="1">
        <f t="shared" ca="1" si="102"/>
        <v>1</v>
      </c>
      <c r="G533" s="1">
        <f t="shared" ca="1" si="103"/>
        <v>1</v>
      </c>
      <c r="H533" s="1">
        <f t="shared" ca="1" si="97"/>
        <v>1</v>
      </c>
      <c r="I533" s="1">
        <f t="shared" ca="1" si="104"/>
        <v>1</v>
      </c>
      <c r="J533" s="1">
        <f t="shared" ca="1" si="105"/>
        <v>1</v>
      </c>
      <c r="K533" s="1">
        <f t="shared" ca="1" si="106"/>
        <v>6.4713077189800581</v>
      </c>
      <c r="L533" s="1">
        <f t="shared" ca="1" si="107"/>
        <v>4</v>
      </c>
      <c r="M533" s="1"/>
      <c r="N533" s="1"/>
    </row>
    <row r="534" spans="1:14" x14ac:dyDescent="0.2">
      <c r="A534" s="1">
        <f t="shared" ca="1" si="98"/>
        <v>1</v>
      </c>
      <c r="B534" s="1">
        <f t="shared" ca="1" si="99"/>
        <v>23563</v>
      </c>
      <c r="C534" s="1">
        <f t="shared" ca="1" si="96"/>
        <v>64682</v>
      </c>
      <c r="D534" s="1">
        <f t="shared" ca="1" si="100"/>
        <v>2</v>
      </c>
      <c r="E534" s="1">
        <f t="shared" ca="1" si="101"/>
        <v>60</v>
      </c>
      <c r="F534" s="1">
        <f t="shared" ca="1" si="102"/>
        <v>1</v>
      </c>
      <c r="G534" s="1">
        <f t="shared" ca="1" si="103"/>
        <v>1</v>
      </c>
      <c r="H534" s="1">
        <f t="shared" ca="1" si="97"/>
        <v>1</v>
      </c>
      <c r="I534" s="1">
        <f t="shared" ca="1" si="104"/>
        <v>0</v>
      </c>
      <c r="J534" s="1">
        <f t="shared" ca="1" si="105"/>
        <v>1</v>
      </c>
      <c r="K534" s="1">
        <f t="shared" ca="1" si="106"/>
        <v>7.4962519221880815</v>
      </c>
      <c r="L534" s="1">
        <f t="shared" ca="1" si="107"/>
        <v>10</v>
      </c>
      <c r="M534" s="1"/>
      <c r="N534" s="1"/>
    </row>
    <row r="535" spans="1:14" x14ac:dyDescent="0.2">
      <c r="A535" s="1">
        <f t="shared" ca="1" si="98"/>
        <v>1</v>
      </c>
      <c r="B535" s="1">
        <f t="shared" ca="1" si="99"/>
        <v>10260</v>
      </c>
      <c r="C535" s="1">
        <f t="shared" ca="1" si="96"/>
        <v>61530</v>
      </c>
      <c r="D535" s="1">
        <f t="shared" ca="1" si="100"/>
        <v>1</v>
      </c>
      <c r="E535" s="1">
        <f t="shared" ca="1" si="101"/>
        <v>67</v>
      </c>
      <c r="F535" s="1">
        <f t="shared" ca="1" si="102"/>
        <v>1</v>
      </c>
      <c r="G535" s="1">
        <f t="shared" ca="1" si="103"/>
        <v>1</v>
      </c>
      <c r="H535" s="1">
        <f t="shared" ca="1" si="97"/>
        <v>1</v>
      </c>
      <c r="I535" s="1">
        <f t="shared" ca="1" si="104"/>
        <v>0</v>
      </c>
      <c r="J535" s="1">
        <f t="shared" ca="1" si="105"/>
        <v>1</v>
      </c>
      <c r="K535" s="1">
        <f t="shared" ca="1" si="106"/>
        <v>4.1908028760332741</v>
      </c>
      <c r="L535" s="1">
        <f t="shared" ca="1" si="107"/>
        <v>4</v>
      </c>
      <c r="M535" s="1"/>
      <c r="N535" s="1"/>
    </row>
    <row r="536" spans="1:14" x14ac:dyDescent="0.2">
      <c r="A536" s="1">
        <f t="shared" ca="1" si="98"/>
        <v>1</v>
      </c>
      <c r="B536" s="1">
        <f t="shared" ca="1" si="99"/>
        <v>15564</v>
      </c>
      <c r="C536" s="1">
        <f t="shared" ca="1" si="96"/>
        <v>39682</v>
      </c>
      <c r="D536" s="1">
        <f t="shared" ca="1" si="100"/>
        <v>1</v>
      </c>
      <c r="E536" s="1">
        <f t="shared" ca="1" si="101"/>
        <v>18</v>
      </c>
      <c r="F536" s="1">
        <f t="shared" ca="1" si="102"/>
        <v>1</v>
      </c>
      <c r="G536" s="1">
        <f t="shared" ca="1" si="103"/>
        <v>0</v>
      </c>
      <c r="H536" s="1">
        <f t="shared" ca="1" si="97"/>
        <v>0</v>
      </c>
      <c r="I536" s="1">
        <f t="shared" ca="1" si="104"/>
        <v>0</v>
      </c>
      <c r="J536" s="1">
        <f t="shared" ca="1" si="105"/>
        <v>0</v>
      </c>
      <c r="K536" s="1">
        <f t="shared" ca="1" si="106"/>
        <v>0.19080287603327428</v>
      </c>
      <c r="L536" s="1">
        <f t="shared" ca="1" si="107"/>
        <v>4</v>
      </c>
      <c r="M536" s="1"/>
      <c r="N536" s="1"/>
    </row>
    <row r="537" spans="1:14" x14ac:dyDescent="0.2">
      <c r="A537" s="1">
        <f t="shared" ca="1" si="98"/>
        <v>0</v>
      </c>
      <c r="B537" s="1">
        <f t="shared" ca="1" si="99"/>
        <v>16160</v>
      </c>
      <c r="C537" s="1">
        <f t="shared" ca="1" si="96"/>
        <v>9580</v>
      </c>
      <c r="D537" s="1">
        <f t="shared" ca="1" si="100"/>
        <v>0</v>
      </c>
      <c r="E537" s="1">
        <f t="shared" ca="1" si="101"/>
        <v>21</v>
      </c>
      <c r="F537" s="1">
        <f t="shared" ca="1" si="102"/>
        <v>0</v>
      </c>
      <c r="G537" s="1">
        <f t="shared" ca="1" si="103"/>
        <v>0</v>
      </c>
      <c r="H537" s="1">
        <f t="shared" ca="1" si="97"/>
        <v>0</v>
      </c>
      <c r="I537" s="1">
        <f t="shared" ca="1" si="104"/>
        <v>1</v>
      </c>
      <c r="J537" s="1">
        <f t="shared" ca="1" si="105"/>
        <v>0</v>
      </c>
      <c r="K537" s="1">
        <f t="shared" ca="1" si="106"/>
        <v>0.26026083522517274</v>
      </c>
      <c r="L537" s="1">
        <f t="shared" ca="1" si="107"/>
        <v>8</v>
      </c>
      <c r="M537" s="1"/>
      <c r="N537" s="1"/>
    </row>
    <row r="538" spans="1:14" x14ac:dyDescent="0.2">
      <c r="A538" s="1">
        <f t="shared" ca="1" si="98"/>
        <v>1</v>
      </c>
      <c r="B538" s="1">
        <f t="shared" ca="1" si="99"/>
        <v>12521</v>
      </c>
      <c r="C538" s="1">
        <f t="shared" ca="1" si="96"/>
        <v>64161</v>
      </c>
      <c r="D538" s="1">
        <f t="shared" ca="1" si="100"/>
        <v>1</v>
      </c>
      <c r="E538" s="1">
        <f t="shared" ca="1" si="101"/>
        <v>70</v>
      </c>
      <c r="F538" s="1">
        <f t="shared" ca="1" si="102"/>
        <v>1</v>
      </c>
      <c r="G538" s="1">
        <f t="shared" ca="1" si="103"/>
        <v>1</v>
      </c>
      <c r="H538" s="1">
        <f t="shared" ca="1" si="97"/>
        <v>1</v>
      </c>
      <c r="I538" s="1">
        <f t="shared" ca="1" si="104"/>
        <v>0</v>
      </c>
      <c r="J538" s="1">
        <f t="shared" ca="1" si="105"/>
        <v>1</v>
      </c>
      <c r="K538" s="1">
        <f t="shared" ca="1" si="106"/>
        <v>6.2157470792412974</v>
      </c>
      <c r="L538" s="1">
        <f t="shared" ca="1" si="107"/>
        <v>10</v>
      </c>
      <c r="M538" s="1"/>
      <c r="N538" s="1"/>
    </row>
    <row r="539" spans="1:14" x14ac:dyDescent="0.2">
      <c r="A539" s="1">
        <f t="shared" ca="1" si="98"/>
        <v>1</v>
      </c>
      <c r="B539" s="1">
        <f t="shared" ca="1" si="99"/>
        <v>19567</v>
      </c>
      <c r="C539" s="1">
        <f t="shared" ca="1" si="96"/>
        <v>58684</v>
      </c>
      <c r="D539" s="1">
        <f t="shared" ca="1" si="100"/>
        <v>2</v>
      </c>
      <c r="E539" s="1">
        <f t="shared" ca="1" si="101"/>
        <v>52</v>
      </c>
      <c r="F539" s="1">
        <f t="shared" ca="1" si="102"/>
        <v>1</v>
      </c>
      <c r="G539" s="1">
        <f t="shared" ca="1" si="103"/>
        <v>1</v>
      </c>
      <c r="H539" s="1">
        <f t="shared" ca="1" si="97"/>
        <v>1</v>
      </c>
      <c r="I539" s="1">
        <f t="shared" ca="1" si="104"/>
        <v>0</v>
      </c>
      <c r="J539" s="1">
        <f t="shared" ca="1" si="105"/>
        <v>1</v>
      </c>
      <c r="K539" s="1">
        <f t="shared" ca="1" si="106"/>
        <v>5.133817018445388</v>
      </c>
      <c r="L539" s="1">
        <f t="shared" ca="1" si="107"/>
        <v>3</v>
      </c>
      <c r="M539" s="1"/>
      <c r="N539" s="1"/>
    </row>
    <row r="540" spans="1:14" x14ac:dyDescent="0.2">
      <c r="A540" s="1">
        <f t="shared" ca="1" si="98"/>
        <v>2</v>
      </c>
      <c r="B540" s="1">
        <f t="shared" ca="1" si="99"/>
        <v>24993</v>
      </c>
      <c r="C540" s="1">
        <f t="shared" ca="1" si="96"/>
        <v>92297</v>
      </c>
      <c r="D540" s="1">
        <f t="shared" ca="1" si="100"/>
        <v>2</v>
      </c>
      <c r="E540" s="1">
        <f t="shared" ca="1" si="101"/>
        <v>50</v>
      </c>
      <c r="F540" s="1">
        <f t="shared" ca="1" si="102"/>
        <v>1</v>
      </c>
      <c r="G540" s="1">
        <f t="shared" ca="1" si="103"/>
        <v>1</v>
      </c>
      <c r="H540" s="1">
        <f t="shared" ca="1" si="97"/>
        <v>1</v>
      </c>
      <c r="I540" s="1">
        <f t="shared" ca="1" si="104"/>
        <v>0</v>
      </c>
      <c r="J540" s="1">
        <f t="shared" ca="1" si="105"/>
        <v>1</v>
      </c>
      <c r="K540" s="1">
        <f t="shared" ca="1" si="106"/>
        <v>6.8212705211187403</v>
      </c>
      <c r="L540" s="1">
        <f t="shared" ca="1" si="107"/>
        <v>8</v>
      </c>
      <c r="M540" s="1"/>
      <c r="N540" s="1"/>
    </row>
    <row r="541" spans="1:14" x14ac:dyDescent="0.2">
      <c r="A541" s="1">
        <f t="shared" ca="1" si="98"/>
        <v>1</v>
      </c>
      <c r="B541" s="1">
        <f t="shared" ca="1" si="99"/>
        <v>23859</v>
      </c>
      <c r="C541" s="1">
        <f t="shared" ca="1" si="96"/>
        <v>49330</v>
      </c>
      <c r="D541" s="1">
        <f t="shared" ca="1" si="100"/>
        <v>2</v>
      </c>
      <c r="E541" s="1">
        <f t="shared" ca="1" si="101"/>
        <v>29</v>
      </c>
      <c r="F541" s="1">
        <f t="shared" ca="1" si="102"/>
        <v>1</v>
      </c>
      <c r="G541" s="1">
        <f t="shared" ca="1" si="103"/>
        <v>1</v>
      </c>
      <c r="H541" s="1">
        <f t="shared" ca="1" si="97"/>
        <v>1</v>
      </c>
      <c r="I541" s="1">
        <f t="shared" ca="1" si="104"/>
        <v>0</v>
      </c>
      <c r="J541" s="1">
        <f t="shared" ca="1" si="105"/>
        <v>0</v>
      </c>
      <c r="K541" s="1">
        <f t="shared" ca="1" si="106"/>
        <v>4.133817018445388</v>
      </c>
      <c r="L541" s="1">
        <f t="shared" ca="1" si="107"/>
        <v>3</v>
      </c>
      <c r="M541" s="1"/>
      <c r="N541" s="1"/>
    </row>
    <row r="542" spans="1:14" x14ac:dyDescent="0.2">
      <c r="A542" s="1">
        <f t="shared" ca="1" si="98"/>
        <v>0</v>
      </c>
      <c r="B542" s="1">
        <f t="shared" ca="1" si="99"/>
        <v>15846</v>
      </c>
      <c r="C542" s="1">
        <f t="shared" ca="1" si="96"/>
        <v>21923</v>
      </c>
      <c r="D542" s="1">
        <f t="shared" ca="1" si="100"/>
        <v>0</v>
      </c>
      <c r="E542" s="1">
        <f t="shared" ca="1" si="101"/>
        <v>46</v>
      </c>
      <c r="F542" s="1">
        <f t="shared" ca="1" si="102"/>
        <v>0</v>
      </c>
      <c r="G542" s="1">
        <f t="shared" ca="1" si="103"/>
        <v>1</v>
      </c>
      <c r="H542" s="1">
        <f t="shared" ca="1" si="97"/>
        <v>0</v>
      </c>
      <c r="I542" s="1">
        <f t="shared" ca="1" si="104"/>
        <v>0</v>
      </c>
      <c r="J542" s="1">
        <f t="shared" ca="1" si="105"/>
        <v>1</v>
      </c>
      <c r="K542" s="1">
        <f t="shared" ca="1" si="106"/>
        <v>0.91029803308649049</v>
      </c>
      <c r="L542" s="1">
        <f t="shared" ca="1" si="107"/>
        <v>4</v>
      </c>
      <c r="M542" s="1"/>
      <c r="N542" s="1"/>
    </row>
    <row r="543" spans="1:14" x14ac:dyDescent="0.2">
      <c r="A543" s="1">
        <f t="shared" ca="1" si="98"/>
        <v>1</v>
      </c>
      <c r="B543" s="1">
        <f t="shared" ca="1" si="99"/>
        <v>20806</v>
      </c>
      <c r="C543" s="1">
        <f t="shared" ca="1" si="96"/>
        <v>62303</v>
      </c>
      <c r="D543" s="1">
        <f t="shared" ca="1" si="100"/>
        <v>2</v>
      </c>
      <c r="E543" s="1">
        <f t="shared" ca="1" si="101"/>
        <v>58</v>
      </c>
      <c r="F543" s="1">
        <f t="shared" ca="1" si="102"/>
        <v>1</v>
      </c>
      <c r="G543" s="1">
        <f t="shared" ca="1" si="103"/>
        <v>1</v>
      </c>
      <c r="H543" s="1">
        <f t="shared" ca="1" si="97"/>
        <v>1</v>
      </c>
      <c r="I543" s="1">
        <f t="shared" ca="1" si="104"/>
        <v>0</v>
      </c>
      <c r="J543" s="1">
        <f t="shared" ca="1" si="105"/>
        <v>1</v>
      </c>
      <c r="K543" s="1">
        <f t="shared" ca="1" si="106"/>
        <v>4.4588356173760459</v>
      </c>
      <c r="L543" s="1">
        <f t="shared" ca="1" si="107"/>
        <v>1</v>
      </c>
      <c r="M543" s="1"/>
      <c r="N543" s="1"/>
    </row>
    <row r="544" spans="1:14" x14ac:dyDescent="0.2">
      <c r="A544" s="1">
        <f t="shared" ca="1" si="98"/>
        <v>1</v>
      </c>
      <c r="B544" s="1">
        <f t="shared" ca="1" si="99"/>
        <v>14477</v>
      </c>
      <c r="C544" s="1">
        <f t="shared" ca="1" si="96"/>
        <v>53639</v>
      </c>
      <c r="D544" s="1">
        <f t="shared" ca="1" si="100"/>
        <v>1</v>
      </c>
      <c r="E544" s="1">
        <f t="shared" ca="1" si="101"/>
        <v>47</v>
      </c>
      <c r="F544" s="1">
        <f t="shared" ca="1" si="102"/>
        <v>1</v>
      </c>
      <c r="G544" s="1">
        <f t="shared" ca="1" si="103"/>
        <v>1</v>
      </c>
      <c r="H544" s="1">
        <f t="shared" ca="1" si="97"/>
        <v>1</v>
      </c>
      <c r="I544" s="1">
        <f t="shared" ca="1" si="104"/>
        <v>0</v>
      </c>
      <c r="J544" s="1">
        <f t="shared" ca="1" si="105"/>
        <v>1</v>
      </c>
      <c r="K544" s="1">
        <f t="shared" ca="1" si="106"/>
        <v>4.8657842771026152</v>
      </c>
      <c r="L544" s="1">
        <f t="shared" ca="1" si="107"/>
        <v>6</v>
      </c>
      <c r="M544" s="1"/>
      <c r="N544" s="1"/>
    </row>
    <row r="545" spans="1:14" x14ac:dyDescent="0.2">
      <c r="A545" s="1">
        <f t="shared" ca="1" si="98"/>
        <v>1</v>
      </c>
      <c r="B545" s="1">
        <f t="shared" ca="1" si="99"/>
        <v>13562</v>
      </c>
      <c r="C545" s="1">
        <f t="shared" ca="1" si="96"/>
        <v>53681</v>
      </c>
      <c r="D545" s="1">
        <f t="shared" ca="1" si="100"/>
        <v>1</v>
      </c>
      <c r="E545" s="1">
        <f t="shared" ca="1" si="101"/>
        <v>48</v>
      </c>
      <c r="F545" s="1">
        <f t="shared" ca="1" si="102"/>
        <v>1</v>
      </c>
      <c r="G545" s="1">
        <f t="shared" ca="1" si="103"/>
        <v>1</v>
      </c>
      <c r="H545" s="1">
        <f t="shared" ca="1" si="97"/>
        <v>1</v>
      </c>
      <c r="I545" s="1">
        <f t="shared" ca="1" si="104"/>
        <v>0</v>
      </c>
      <c r="J545" s="1">
        <f t="shared" ca="1" si="105"/>
        <v>1</v>
      </c>
      <c r="K545" s="1">
        <f t="shared" ca="1" si="106"/>
        <v>4.8657842771026152</v>
      </c>
      <c r="L545" s="1">
        <f t="shared" ca="1" si="107"/>
        <v>6</v>
      </c>
      <c r="M545" s="1"/>
      <c r="N545" s="1"/>
    </row>
    <row r="546" spans="1:14" x14ac:dyDescent="0.2">
      <c r="A546" s="1">
        <f t="shared" ca="1" si="98"/>
        <v>1</v>
      </c>
      <c r="B546" s="1">
        <f t="shared" ca="1" si="99"/>
        <v>26110</v>
      </c>
      <c r="C546" s="1">
        <f t="shared" ca="1" si="96"/>
        <v>46455</v>
      </c>
      <c r="D546" s="1">
        <f t="shared" ca="1" si="100"/>
        <v>2</v>
      </c>
      <c r="E546" s="1">
        <f t="shared" ca="1" si="101"/>
        <v>21</v>
      </c>
      <c r="F546" s="1">
        <f t="shared" ca="1" si="102"/>
        <v>1</v>
      </c>
      <c r="G546" s="1">
        <f t="shared" ca="1" si="103"/>
        <v>0</v>
      </c>
      <c r="H546" s="1">
        <f t="shared" ca="1" si="97"/>
        <v>1</v>
      </c>
      <c r="I546" s="1">
        <f t="shared" ca="1" si="104"/>
        <v>0</v>
      </c>
      <c r="J546" s="1">
        <f t="shared" ca="1" si="105"/>
        <v>0</v>
      </c>
      <c r="K546" s="1">
        <f t="shared" ca="1" si="106"/>
        <v>1.796326317910717</v>
      </c>
      <c r="L546" s="1">
        <f t="shared" ca="1" si="107"/>
        <v>2</v>
      </c>
      <c r="M546" s="1"/>
      <c r="N546" s="1"/>
    </row>
    <row r="547" spans="1:14" x14ac:dyDescent="0.2">
      <c r="A547" s="1">
        <f t="shared" ca="1" si="98"/>
        <v>1</v>
      </c>
      <c r="B547" s="1">
        <f t="shared" ca="1" si="99"/>
        <v>17144</v>
      </c>
      <c r="C547" s="1">
        <f t="shared" ca="1" si="96"/>
        <v>54472</v>
      </c>
      <c r="D547" s="1">
        <f t="shared" ca="1" si="100"/>
        <v>1</v>
      </c>
      <c r="E547" s="1">
        <f t="shared" ca="1" si="101"/>
        <v>46</v>
      </c>
      <c r="F547" s="1">
        <f t="shared" ca="1" si="102"/>
        <v>1</v>
      </c>
      <c r="G547" s="1">
        <f t="shared" ca="1" si="103"/>
        <v>1</v>
      </c>
      <c r="H547" s="1">
        <f t="shared" ca="1" si="97"/>
        <v>1</v>
      </c>
      <c r="I547" s="1">
        <f t="shared" ca="1" si="104"/>
        <v>1</v>
      </c>
      <c r="J547" s="1">
        <f t="shared" ca="1" si="105"/>
        <v>1</v>
      </c>
      <c r="K547" s="1">
        <f t="shared" ca="1" si="106"/>
        <v>6.5407656781719563</v>
      </c>
      <c r="L547" s="1">
        <f t="shared" ca="1" si="107"/>
        <v>8</v>
      </c>
      <c r="M547" s="1"/>
      <c r="N547" s="1"/>
    </row>
    <row r="548" spans="1:14" x14ac:dyDescent="0.2">
      <c r="A548" s="1">
        <f t="shared" ca="1" si="98"/>
        <v>2</v>
      </c>
      <c r="B548" s="1">
        <f t="shared" ca="1" si="99"/>
        <v>20753</v>
      </c>
      <c r="C548" s="1">
        <f t="shared" ca="1" si="96"/>
        <v>97677</v>
      </c>
      <c r="D548" s="1">
        <f t="shared" ca="1" si="100"/>
        <v>2</v>
      </c>
      <c r="E548" s="1">
        <f t="shared" ca="1" si="101"/>
        <v>65</v>
      </c>
      <c r="F548" s="1">
        <f t="shared" ca="1" si="102"/>
        <v>1</v>
      </c>
      <c r="G548" s="1">
        <f t="shared" ca="1" si="103"/>
        <v>1</v>
      </c>
      <c r="H548" s="1">
        <f t="shared" ca="1" si="97"/>
        <v>1</v>
      </c>
      <c r="I548" s="1">
        <f t="shared" ca="1" si="104"/>
        <v>1</v>
      </c>
      <c r="J548" s="1">
        <f t="shared" ca="1" si="105"/>
        <v>1</v>
      </c>
      <c r="K548" s="1">
        <f t="shared" ca="1" si="106"/>
        <v>5.4588356173760459</v>
      </c>
      <c r="L548" s="1">
        <f t="shared" ca="1" si="107"/>
        <v>1</v>
      </c>
      <c r="M548" s="1"/>
      <c r="N548" s="1"/>
    </row>
    <row r="549" spans="1:14" x14ac:dyDescent="0.2">
      <c r="A549" s="1">
        <f t="shared" ca="1" si="98"/>
        <v>1</v>
      </c>
      <c r="B549" s="1">
        <f t="shared" ca="1" si="99"/>
        <v>24516</v>
      </c>
      <c r="C549" s="1">
        <f t="shared" ca="1" si="96"/>
        <v>48658</v>
      </c>
      <c r="D549" s="1">
        <f t="shared" ca="1" si="100"/>
        <v>2</v>
      </c>
      <c r="E549" s="1">
        <f t="shared" ca="1" si="101"/>
        <v>27</v>
      </c>
      <c r="F549" s="1">
        <f t="shared" ca="1" si="102"/>
        <v>1</v>
      </c>
      <c r="G549" s="1">
        <f t="shared" ca="1" si="103"/>
        <v>0</v>
      </c>
      <c r="H549" s="1">
        <f t="shared" ca="1" si="97"/>
        <v>1</v>
      </c>
      <c r="I549" s="1">
        <f t="shared" ca="1" si="104"/>
        <v>0</v>
      </c>
      <c r="J549" s="1">
        <f t="shared" ca="1" si="105"/>
        <v>0</v>
      </c>
      <c r="K549" s="1">
        <f t="shared" ca="1" si="106"/>
        <v>2.4713077189800581</v>
      </c>
      <c r="L549" s="1">
        <f t="shared" ca="1" si="107"/>
        <v>4</v>
      </c>
      <c r="M549" s="1"/>
      <c r="N549" s="1"/>
    </row>
    <row r="550" spans="1:14" x14ac:dyDescent="0.2">
      <c r="A550" s="1">
        <f t="shared" ca="1" si="98"/>
        <v>2</v>
      </c>
      <c r="B550" s="1">
        <f t="shared" ca="1" si="99"/>
        <v>24452</v>
      </c>
      <c r="C550" s="1">
        <f t="shared" ca="1" si="96"/>
        <v>78026</v>
      </c>
      <c r="D550" s="1">
        <f t="shared" ca="1" si="100"/>
        <v>2</v>
      </c>
      <c r="E550" s="1">
        <f t="shared" ca="1" si="101"/>
        <v>22</v>
      </c>
      <c r="F550" s="1">
        <f t="shared" ca="1" si="102"/>
        <v>1</v>
      </c>
      <c r="G550" s="1">
        <f t="shared" ca="1" si="103"/>
        <v>0</v>
      </c>
      <c r="H550" s="1">
        <f t="shared" ca="1" si="97"/>
        <v>1</v>
      </c>
      <c r="I550" s="1">
        <f t="shared" ca="1" si="104"/>
        <v>0</v>
      </c>
      <c r="J550" s="1">
        <f t="shared" ca="1" si="105"/>
        <v>0</v>
      </c>
      <c r="K550" s="1">
        <f t="shared" ca="1" si="106"/>
        <v>2.1338170184453875</v>
      </c>
      <c r="L550" s="1">
        <f t="shared" ca="1" si="107"/>
        <v>3</v>
      </c>
      <c r="M550" s="1"/>
      <c r="N550" s="1"/>
    </row>
    <row r="551" spans="1:14" x14ac:dyDescent="0.2">
      <c r="A551" s="1">
        <f t="shared" ca="1" si="98"/>
        <v>2</v>
      </c>
      <c r="B551" s="1">
        <f t="shared" ca="1" si="99"/>
        <v>26299</v>
      </c>
      <c r="C551" s="1">
        <f t="shared" ca="1" si="96"/>
        <v>102450</v>
      </c>
      <c r="D551" s="1">
        <f t="shared" ca="1" si="100"/>
        <v>2</v>
      </c>
      <c r="E551" s="1">
        <f t="shared" ca="1" si="101"/>
        <v>69</v>
      </c>
      <c r="F551" s="1">
        <f t="shared" ca="1" si="102"/>
        <v>1</v>
      </c>
      <c r="G551" s="1">
        <f t="shared" ca="1" si="103"/>
        <v>1</v>
      </c>
      <c r="H551" s="1">
        <f t="shared" ca="1" si="97"/>
        <v>1</v>
      </c>
      <c r="I551" s="1">
        <f t="shared" ca="1" si="104"/>
        <v>1</v>
      </c>
      <c r="J551" s="1">
        <f t="shared" ca="1" si="105"/>
        <v>1</v>
      </c>
      <c r="K551" s="1">
        <f t="shared" ca="1" si="106"/>
        <v>5.4588356173760459</v>
      </c>
      <c r="L551" s="1">
        <f t="shared" ca="1" si="107"/>
        <v>1</v>
      </c>
      <c r="M551" s="1"/>
      <c r="N551" s="1"/>
    </row>
    <row r="552" spans="1:14" x14ac:dyDescent="0.2">
      <c r="A552" s="1">
        <f t="shared" ca="1" si="98"/>
        <v>1</v>
      </c>
      <c r="B552" s="1">
        <f t="shared" ca="1" si="99"/>
        <v>17939</v>
      </c>
      <c r="C552" s="1">
        <f t="shared" ca="1" si="96"/>
        <v>66370</v>
      </c>
      <c r="D552" s="1">
        <f t="shared" ca="1" si="100"/>
        <v>1</v>
      </c>
      <c r="E552" s="1">
        <f t="shared" ca="1" si="101"/>
        <v>69</v>
      </c>
      <c r="F552" s="1">
        <f t="shared" ca="1" si="102"/>
        <v>1</v>
      </c>
      <c r="G552" s="1">
        <f t="shared" ca="1" si="103"/>
        <v>1</v>
      </c>
      <c r="H552" s="1">
        <f t="shared" ca="1" si="97"/>
        <v>1</v>
      </c>
      <c r="I552" s="1">
        <f t="shared" ca="1" si="104"/>
        <v>0</v>
      </c>
      <c r="J552" s="1">
        <f t="shared" ca="1" si="105"/>
        <v>1</v>
      </c>
      <c r="K552" s="1">
        <f t="shared" ca="1" si="106"/>
        <v>3.1783307744292624</v>
      </c>
      <c r="L552" s="1">
        <f t="shared" ca="1" si="107"/>
        <v>1</v>
      </c>
      <c r="M552" s="1"/>
      <c r="N552" s="1"/>
    </row>
    <row r="553" spans="1:14" x14ac:dyDescent="0.2">
      <c r="A553" s="1">
        <f t="shared" ca="1" si="98"/>
        <v>2</v>
      </c>
      <c r="B553" s="1">
        <f t="shared" ca="1" si="99"/>
        <v>20193</v>
      </c>
      <c r="C553" s="1">
        <f t="shared" ca="1" si="96"/>
        <v>84897</v>
      </c>
      <c r="D553" s="1">
        <f t="shared" ca="1" si="100"/>
        <v>2</v>
      </c>
      <c r="E553" s="1">
        <f t="shared" ca="1" si="101"/>
        <v>40</v>
      </c>
      <c r="F553" s="1">
        <f t="shared" ca="1" si="102"/>
        <v>1</v>
      </c>
      <c r="G553" s="1">
        <f t="shared" ca="1" si="103"/>
        <v>1</v>
      </c>
      <c r="H553" s="1">
        <f t="shared" ca="1" si="97"/>
        <v>1</v>
      </c>
      <c r="I553" s="1">
        <f t="shared" ca="1" si="104"/>
        <v>1</v>
      </c>
      <c r="J553" s="1">
        <f t="shared" ca="1" si="105"/>
        <v>0</v>
      </c>
      <c r="K553" s="1">
        <f t="shared" ca="1" si="106"/>
        <v>5.4713077189800581</v>
      </c>
      <c r="L553" s="1">
        <f t="shared" ca="1" si="107"/>
        <v>4</v>
      </c>
      <c r="M553" s="1"/>
      <c r="N553" s="1"/>
    </row>
    <row r="554" spans="1:14" x14ac:dyDescent="0.2">
      <c r="A554" s="1">
        <f t="shared" ca="1" si="98"/>
        <v>2</v>
      </c>
      <c r="B554" s="1">
        <f t="shared" ca="1" si="99"/>
        <v>23386</v>
      </c>
      <c r="C554" s="1">
        <f t="shared" ca="1" si="96"/>
        <v>86493</v>
      </c>
      <c r="D554" s="1">
        <f t="shared" ca="1" si="100"/>
        <v>2</v>
      </c>
      <c r="E554" s="1">
        <f t="shared" ca="1" si="101"/>
        <v>40</v>
      </c>
      <c r="F554" s="1">
        <f t="shared" ca="1" si="102"/>
        <v>1</v>
      </c>
      <c r="G554" s="1">
        <f t="shared" ca="1" si="103"/>
        <v>1</v>
      </c>
      <c r="H554" s="1">
        <f t="shared" ca="1" si="97"/>
        <v>1</v>
      </c>
      <c r="I554" s="1">
        <f t="shared" ca="1" si="104"/>
        <v>0</v>
      </c>
      <c r="J554" s="1">
        <f t="shared" ca="1" si="105"/>
        <v>0</v>
      </c>
      <c r="K554" s="1">
        <f t="shared" ca="1" si="106"/>
        <v>4.8087984195147282</v>
      </c>
      <c r="L554" s="1">
        <f t="shared" ca="1" si="107"/>
        <v>5</v>
      </c>
      <c r="M554" s="1"/>
      <c r="N554" s="1"/>
    </row>
    <row r="555" spans="1:14" x14ac:dyDescent="0.2">
      <c r="A555" s="1">
        <f t="shared" ca="1" si="98"/>
        <v>0</v>
      </c>
      <c r="B555" s="1">
        <f t="shared" ca="1" si="99"/>
        <v>19067</v>
      </c>
      <c r="C555" s="1">
        <f t="shared" ca="1" si="96"/>
        <v>24534</v>
      </c>
      <c r="D555" s="1">
        <f t="shared" ca="1" si="100"/>
        <v>0</v>
      </c>
      <c r="E555" s="1">
        <f t="shared" ca="1" si="101"/>
        <v>48</v>
      </c>
      <c r="F555" s="1">
        <f t="shared" ca="1" si="102"/>
        <v>0</v>
      </c>
      <c r="G555" s="1">
        <f t="shared" ca="1" si="103"/>
        <v>1</v>
      </c>
      <c r="H555" s="1">
        <f t="shared" ca="1" si="97"/>
        <v>0</v>
      </c>
      <c r="I555" s="1">
        <f t="shared" ca="1" si="104"/>
        <v>1</v>
      </c>
      <c r="J555" s="1">
        <f t="shared" ca="1" si="105"/>
        <v>1</v>
      </c>
      <c r="K555" s="1">
        <f t="shared" ca="1" si="106"/>
        <v>2.9227701346905022</v>
      </c>
      <c r="L555" s="1">
        <f t="shared" ca="1" si="107"/>
        <v>7</v>
      </c>
      <c r="M555" s="1"/>
      <c r="N555" s="1"/>
    </row>
    <row r="556" spans="1:14" x14ac:dyDescent="0.2">
      <c r="A556" s="1">
        <f t="shared" ca="1" si="98"/>
        <v>1</v>
      </c>
      <c r="B556" s="1">
        <f t="shared" ca="1" si="99"/>
        <v>23981</v>
      </c>
      <c r="C556" s="1">
        <f t="shared" ca="1" si="96"/>
        <v>45891</v>
      </c>
      <c r="D556" s="1">
        <f t="shared" ca="1" si="100"/>
        <v>2</v>
      </c>
      <c r="E556" s="1">
        <f t="shared" ca="1" si="101"/>
        <v>22</v>
      </c>
      <c r="F556" s="1">
        <f t="shared" ca="1" si="102"/>
        <v>1</v>
      </c>
      <c r="G556" s="1">
        <f t="shared" ca="1" si="103"/>
        <v>0</v>
      </c>
      <c r="H556" s="1">
        <f t="shared" ca="1" si="97"/>
        <v>1</v>
      </c>
      <c r="I556" s="1">
        <f t="shared" ca="1" si="104"/>
        <v>0</v>
      </c>
      <c r="J556" s="1">
        <f t="shared" ca="1" si="105"/>
        <v>0</v>
      </c>
      <c r="K556" s="1">
        <f t="shared" ca="1" si="106"/>
        <v>4.1587612216534104</v>
      </c>
      <c r="L556" s="1">
        <f t="shared" ca="1" si="107"/>
        <v>9</v>
      </c>
      <c r="M556" s="1"/>
      <c r="N556" s="1"/>
    </row>
    <row r="557" spans="1:14" x14ac:dyDescent="0.2">
      <c r="A557" s="1">
        <f t="shared" ca="1" si="98"/>
        <v>2</v>
      </c>
      <c r="B557" s="1">
        <f t="shared" ca="1" si="99"/>
        <v>21826</v>
      </c>
      <c r="C557" s="1">
        <f t="shared" ca="1" si="96"/>
        <v>96713</v>
      </c>
      <c r="D557" s="1">
        <f t="shared" ca="1" si="100"/>
        <v>2</v>
      </c>
      <c r="E557" s="1">
        <f t="shared" ca="1" si="101"/>
        <v>62</v>
      </c>
      <c r="F557" s="1">
        <f t="shared" ca="1" si="102"/>
        <v>1</v>
      </c>
      <c r="G557" s="1">
        <f t="shared" ca="1" si="103"/>
        <v>1</v>
      </c>
      <c r="H557" s="1">
        <f t="shared" ca="1" si="97"/>
        <v>1</v>
      </c>
      <c r="I557" s="1">
        <f t="shared" ca="1" si="104"/>
        <v>1</v>
      </c>
      <c r="J557" s="1">
        <f t="shared" ca="1" si="105"/>
        <v>1</v>
      </c>
      <c r="K557" s="1">
        <f t="shared" ca="1" si="106"/>
        <v>7.4837798205840702</v>
      </c>
      <c r="L557" s="1">
        <f t="shared" ca="1" si="107"/>
        <v>7</v>
      </c>
      <c r="M557" s="1"/>
      <c r="N557" s="1"/>
    </row>
    <row r="558" spans="1:14" x14ac:dyDescent="0.2">
      <c r="A558" s="1">
        <f t="shared" ca="1" si="98"/>
        <v>1</v>
      </c>
      <c r="B558" s="1">
        <f t="shared" ca="1" si="99"/>
        <v>28216</v>
      </c>
      <c r="C558" s="1">
        <f t="shared" ca="1" si="96"/>
        <v>71508</v>
      </c>
      <c r="D558" s="1">
        <f t="shared" ca="1" si="100"/>
        <v>2</v>
      </c>
      <c r="E558" s="1">
        <f t="shared" ca="1" si="101"/>
        <v>69</v>
      </c>
      <c r="F558" s="1">
        <f t="shared" ca="1" si="102"/>
        <v>1</v>
      </c>
      <c r="G558" s="1">
        <f t="shared" ca="1" si="103"/>
        <v>1</v>
      </c>
      <c r="H558" s="1">
        <f t="shared" ca="1" si="97"/>
        <v>1</v>
      </c>
      <c r="I558" s="1">
        <f t="shared" ca="1" si="104"/>
        <v>1</v>
      </c>
      <c r="J558" s="1">
        <f t="shared" ca="1" si="105"/>
        <v>1</v>
      </c>
      <c r="K558" s="1">
        <f t="shared" ca="1" si="106"/>
        <v>6.8087984195147282</v>
      </c>
      <c r="L558" s="1">
        <f t="shared" ca="1" si="107"/>
        <v>5</v>
      </c>
      <c r="M558" s="1"/>
      <c r="N558" s="1"/>
    </row>
    <row r="559" spans="1:14" x14ac:dyDescent="0.2">
      <c r="A559" s="1">
        <f t="shared" ca="1" si="98"/>
        <v>1</v>
      </c>
      <c r="B559" s="1">
        <f t="shared" ca="1" si="99"/>
        <v>17100</v>
      </c>
      <c r="C559" s="1">
        <f t="shared" ca="1" si="96"/>
        <v>66450</v>
      </c>
      <c r="D559" s="1">
        <f t="shared" ca="1" si="100"/>
        <v>1</v>
      </c>
      <c r="E559" s="1">
        <f t="shared" ca="1" si="101"/>
        <v>70</v>
      </c>
      <c r="F559" s="1">
        <f t="shared" ca="1" si="102"/>
        <v>1</v>
      </c>
      <c r="G559" s="1">
        <f t="shared" ca="1" si="103"/>
        <v>1</v>
      </c>
      <c r="H559" s="1">
        <f t="shared" ca="1" si="97"/>
        <v>1</v>
      </c>
      <c r="I559" s="1">
        <f t="shared" ca="1" si="104"/>
        <v>1</v>
      </c>
      <c r="J559" s="1">
        <f t="shared" ca="1" si="105"/>
        <v>1</v>
      </c>
      <c r="K559" s="1">
        <f t="shared" ca="1" si="106"/>
        <v>4.1783307744292628</v>
      </c>
      <c r="L559" s="1">
        <f t="shared" ca="1" si="107"/>
        <v>1</v>
      </c>
      <c r="M559" s="1"/>
      <c r="N559" s="1"/>
    </row>
    <row r="560" spans="1:14" x14ac:dyDescent="0.2">
      <c r="A560" s="1">
        <f t="shared" ca="1" si="98"/>
        <v>1</v>
      </c>
      <c r="B560" s="1">
        <f t="shared" ca="1" si="99"/>
        <v>14543</v>
      </c>
      <c r="C560" s="1">
        <f t="shared" ca="1" si="96"/>
        <v>56172</v>
      </c>
      <c r="D560" s="1">
        <f t="shared" ca="1" si="100"/>
        <v>1</v>
      </c>
      <c r="E560" s="1">
        <f t="shared" ca="1" si="101"/>
        <v>52</v>
      </c>
      <c r="F560" s="1">
        <f t="shared" ca="1" si="102"/>
        <v>1</v>
      </c>
      <c r="G560" s="1">
        <f t="shared" ca="1" si="103"/>
        <v>1</v>
      </c>
      <c r="H560" s="1">
        <f t="shared" ca="1" si="97"/>
        <v>1</v>
      </c>
      <c r="I560" s="1">
        <f t="shared" ca="1" si="104"/>
        <v>0</v>
      </c>
      <c r="J560" s="1">
        <f t="shared" ca="1" si="105"/>
        <v>1</v>
      </c>
      <c r="K560" s="1">
        <f t="shared" ca="1" si="106"/>
        <v>3.8533121754986035</v>
      </c>
      <c r="L560" s="1">
        <f t="shared" ca="1" si="107"/>
        <v>3</v>
      </c>
      <c r="M560" s="1"/>
      <c r="N560" s="1"/>
    </row>
    <row r="561" spans="1:14" x14ac:dyDescent="0.2">
      <c r="A561" s="1">
        <f t="shared" ca="1" si="98"/>
        <v>1</v>
      </c>
      <c r="B561" s="1">
        <f t="shared" ca="1" si="99"/>
        <v>22932</v>
      </c>
      <c r="C561" s="1">
        <f t="shared" ca="1" si="96"/>
        <v>46366</v>
      </c>
      <c r="D561" s="1">
        <f t="shared" ca="1" si="100"/>
        <v>2</v>
      </c>
      <c r="E561" s="1">
        <f t="shared" ca="1" si="101"/>
        <v>24</v>
      </c>
      <c r="F561" s="1">
        <f t="shared" ca="1" si="102"/>
        <v>1</v>
      </c>
      <c r="G561" s="1">
        <f t="shared" ca="1" si="103"/>
        <v>0</v>
      </c>
      <c r="H561" s="1">
        <f t="shared" ca="1" si="97"/>
        <v>1</v>
      </c>
      <c r="I561" s="1">
        <f t="shared" ca="1" si="104"/>
        <v>1</v>
      </c>
      <c r="J561" s="1">
        <f t="shared" ca="1" si="105"/>
        <v>0</v>
      </c>
      <c r="K561" s="1">
        <f t="shared" ca="1" si="106"/>
        <v>4.1462891200493992</v>
      </c>
      <c r="L561" s="1">
        <f t="shared" ca="1" si="107"/>
        <v>6</v>
      </c>
      <c r="M561" s="1"/>
      <c r="N561" s="1"/>
    </row>
    <row r="562" spans="1:14" x14ac:dyDescent="0.2">
      <c r="A562" s="1">
        <f t="shared" ca="1" si="98"/>
        <v>1</v>
      </c>
      <c r="B562" s="1">
        <f t="shared" ca="1" si="99"/>
        <v>23283</v>
      </c>
      <c r="C562" s="1">
        <f t="shared" ca="1" si="96"/>
        <v>44042</v>
      </c>
      <c r="D562" s="1">
        <f t="shared" ca="1" si="100"/>
        <v>2</v>
      </c>
      <c r="E562" s="1">
        <f t="shared" ca="1" si="101"/>
        <v>19</v>
      </c>
      <c r="F562" s="1">
        <f t="shared" ca="1" si="102"/>
        <v>1</v>
      </c>
      <c r="G562" s="1">
        <f t="shared" ca="1" si="103"/>
        <v>0</v>
      </c>
      <c r="H562" s="1">
        <f t="shared" ca="1" si="97"/>
        <v>1</v>
      </c>
      <c r="I562" s="1">
        <f t="shared" ca="1" si="104"/>
        <v>1</v>
      </c>
      <c r="J562" s="1">
        <f t="shared" ca="1" si="105"/>
        <v>0</v>
      </c>
      <c r="K562" s="1">
        <f t="shared" ca="1" si="106"/>
        <v>5.4962519221880815</v>
      </c>
      <c r="L562" s="1">
        <f t="shared" ca="1" si="107"/>
        <v>10</v>
      </c>
      <c r="M562" s="1"/>
      <c r="N562" s="1"/>
    </row>
    <row r="563" spans="1:14" x14ac:dyDescent="0.2">
      <c r="A563" s="1">
        <f t="shared" ca="1" si="98"/>
        <v>1</v>
      </c>
      <c r="B563" s="1">
        <f t="shared" ca="1" si="99"/>
        <v>15268</v>
      </c>
      <c r="C563" s="1">
        <f t="shared" ca="1" si="96"/>
        <v>55534</v>
      </c>
      <c r="D563" s="1">
        <f t="shared" ca="1" si="100"/>
        <v>1</v>
      </c>
      <c r="E563" s="1">
        <f t="shared" ca="1" si="101"/>
        <v>50</v>
      </c>
      <c r="F563" s="1">
        <f t="shared" ca="1" si="102"/>
        <v>1</v>
      </c>
      <c r="G563" s="1">
        <f t="shared" ca="1" si="103"/>
        <v>1</v>
      </c>
      <c r="H563" s="1">
        <f t="shared" ca="1" si="97"/>
        <v>1</v>
      </c>
      <c r="I563" s="1">
        <f t="shared" ca="1" si="104"/>
        <v>1</v>
      </c>
      <c r="J563" s="1">
        <f t="shared" ca="1" si="105"/>
        <v>1</v>
      </c>
      <c r="K563" s="1">
        <f t="shared" ca="1" si="106"/>
        <v>4.8533121754986031</v>
      </c>
      <c r="L563" s="1">
        <f t="shared" ca="1" si="107"/>
        <v>3</v>
      </c>
      <c r="M563" s="1"/>
      <c r="N563" s="1"/>
    </row>
    <row r="564" spans="1:14" x14ac:dyDescent="0.2">
      <c r="A564" s="1">
        <f t="shared" ca="1" si="98"/>
        <v>0</v>
      </c>
      <c r="B564" s="1">
        <f t="shared" ca="1" si="99"/>
        <v>15128</v>
      </c>
      <c r="C564" s="1">
        <f t="shared" ca="1" si="96"/>
        <v>17064</v>
      </c>
      <c r="D564" s="1">
        <f t="shared" ca="1" si="100"/>
        <v>0</v>
      </c>
      <c r="E564" s="1">
        <f t="shared" ca="1" si="101"/>
        <v>37</v>
      </c>
      <c r="F564" s="1">
        <f t="shared" ca="1" si="102"/>
        <v>0</v>
      </c>
      <c r="G564" s="1">
        <f t="shared" ca="1" si="103"/>
        <v>1</v>
      </c>
      <c r="H564" s="1">
        <f t="shared" ca="1" si="97"/>
        <v>0</v>
      </c>
      <c r="I564" s="1">
        <f t="shared" ca="1" si="104"/>
        <v>0</v>
      </c>
      <c r="J564" s="1">
        <f t="shared" ca="1" si="105"/>
        <v>0</v>
      </c>
      <c r="K564" s="1">
        <f t="shared" ca="1" si="106"/>
        <v>-1.4396647690521918</v>
      </c>
      <c r="L564" s="1">
        <f t="shared" ca="1" si="107"/>
        <v>0</v>
      </c>
      <c r="M564" s="1"/>
      <c r="N564" s="1"/>
    </row>
    <row r="565" spans="1:14" x14ac:dyDescent="0.2">
      <c r="A565" s="1">
        <f t="shared" ca="1" si="98"/>
        <v>2</v>
      </c>
      <c r="B565" s="1">
        <f t="shared" ca="1" si="99"/>
        <v>20995</v>
      </c>
      <c r="C565" s="1">
        <f t="shared" ca="1" si="96"/>
        <v>88798</v>
      </c>
      <c r="D565" s="1">
        <f t="shared" ca="1" si="100"/>
        <v>2</v>
      </c>
      <c r="E565" s="1">
        <f t="shared" ca="1" si="101"/>
        <v>47</v>
      </c>
      <c r="F565" s="1">
        <f t="shared" ca="1" si="102"/>
        <v>1</v>
      </c>
      <c r="G565" s="1">
        <f t="shared" ca="1" si="103"/>
        <v>1</v>
      </c>
      <c r="H565" s="1">
        <f t="shared" ca="1" si="97"/>
        <v>1</v>
      </c>
      <c r="I565" s="1">
        <f t="shared" ca="1" si="104"/>
        <v>0</v>
      </c>
      <c r="J565" s="1">
        <f t="shared" ca="1" si="105"/>
        <v>1</v>
      </c>
      <c r="K565" s="1">
        <f t="shared" ca="1" si="106"/>
        <v>7.1587612216534104</v>
      </c>
      <c r="L565" s="1">
        <f t="shared" ca="1" si="107"/>
        <v>9</v>
      </c>
      <c r="M565" s="1"/>
      <c r="N565" s="1"/>
    </row>
    <row r="566" spans="1:14" x14ac:dyDescent="0.2">
      <c r="A566" s="1">
        <f t="shared" ca="1" si="98"/>
        <v>2</v>
      </c>
      <c r="B566" s="1">
        <f t="shared" ca="1" si="99"/>
        <v>32666</v>
      </c>
      <c r="C566" s="1">
        <f t="shared" ca="1" si="96"/>
        <v>103633</v>
      </c>
      <c r="D566" s="1">
        <f t="shared" ca="1" si="100"/>
        <v>2</v>
      </c>
      <c r="E566" s="1">
        <f t="shared" ca="1" si="101"/>
        <v>65</v>
      </c>
      <c r="F566" s="1">
        <f t="shared" ca="1" si="102"/>
        <v>1</v>
      </c>
      <c r="G566" s="1">
        <f t="shared" ca="1" si="103"/>
        <v>1</v>
      </c>
      <c r="H566" s="1">
        <f t="shared" ca="1" si="97"/>
        <v>1</v>
      </c>
      <c r="I566" s="1">
        <f t="shared" ca="1" si="104"/>
        <v>1</v>
      </c>
      <c r="J566" s="1">
        <f t="shared" ca="1" si="105"/>
        <v>1</v>
      </c>
      <c r="K566" s="1">
        <f t="shared" ca="1" si="106"/>
        <v>6.4713077189800581</v>
      </c>
      <c r="L566" s="1">
        <f t="shared" ca="1" si="107"/>
        <v>4</v>
      </c>
      <c r="M566" s="1"/>
      <c r="N566" s="1"/>
    </row>
    <row r="567" spans="1:14" x14ac:dyDescent="0.2">
      <c r="A567" s="1">
        <f t="shared" ca="1" si="98"/>
        <v>2</v>
      </c>
      <c r="B567" s="1">
        <f t="shared" ca="1" si="99"/>
        <v>20823</v>
      </c>
      <c r="C567" s="1">
        <f t="shared" ca="1" si="96"/>
        <v>93712</v>
      </c>
      <c r="D567" s="1">
        <f t="shared" ca="1" si="100"/>
        <v>2</v>
      </c>
      <c r="E567" s="1">
        <f t="shared" ca="1" si="101"/>
        <v>57</v>
      </c>
      <c r="F567" s="1">
        <f t="shared" ca="1" si="102"/>
        <v>1</v>
      </c>
      <c r="G567" s="1">
        <f t="shared" ca="1" si="103"/>
        <v>1</v>
      </c>
      <c r="H567" s="1">
        <f t="shared" ca="1" si="97"/>
        <v>1</v>
      </c>
      <c r="I567" s="1">
        <f t="shared" ca="1" si="104"/>
        <v>0</v>
      </c>
      <c r="J567" s="1">
        <f t="shared" ca="1" si="105"/>
        <v>1</v>
      </c>
      <c r="K567" s="1">
        <f t="shared" ca="1" si="106"/>
        <v>4.4588356173760459</v>
      </c>
      <c r="L567" s="1">
        <f t="shared" ca="1" si="107"/>
        <v>1</v>
      </c>
      <c r="M567" s="1"/>
      <c r="N567" s="1"/>
    </row>
    <row r="568" spans="1:14" x14ac:dyDescent="0.2">
      <c r="A568" s="1">
        <f t="shared" ca="1" si="98"/>
        <v>1</v>
      </c>
      <c r="B568" s="1">
        <f t="shared" ca="1" si="99"/>
        <v>22739</v>
      </c>
      <c r="C568" s="1">
        <f t="shared" ca="1" si="96"/>
        <v>54270</v>
      </c>
      <c r="D568" s="1">
        <f t="shared" ca="1" si="100"/>
        <v>2</v>
      </c>
      <c r="E568" s="1">
        <f t="shared" ca="1" si="101"/>
        <v>40</v>
      </c>
      <c r="F568" s="1">
        <f t="shared" ca="1" si="102"/>
        <v>1</v>
      </c>
      <c r="G568" s="1">
        <f t="shared" ca="1" si="103"/>
        <v>1</v>
      </c>
      <c r="H568" s="1">
        <f t="shared" ca="1" si="97"/>
        <v>1</v>
      </c>
      <c r="I568" s="1">
        <f t="shared" ca="1" si="104"/>
        <v>1</v>
      </c>
      <c r="J568" s="1">
        <f t="shared" ca="1" si="105"/>
        <v>0</v>
      </c>
      <c r="K568" s="1">
        <f t="shared" ca="1" si="106"/>
        <v>6.4837798205840702</v>
      </c>
      <c r="L568" s="1">
        <f t="shared" ca="1" si="107"/>
        <v>7</v>
      </c>
      <c r="M568" s="1"/>
      <c r="N568" s="1"/>
    </row>
    <row r="569" spans="1:14" x14ac:dyDescent="0.2">
      <c r="A569" s="1">
        <f t="shared" ca="1" si="98"/>
        <v>1</v>
      </c>
      <c r="B569" s="1">
        <f t="shared" ca="1" si="99"/>
        <v>13169</v>
      </c>
      <c r="C569" s="1">
        <f t="shared" ca="1" si="96"/>
        <v>61485</v>
      </c>
      <c r="D569" s="1">
        <f t="shared" ca="1" si="100"/>
        <v>1</v>
      </c>
      <c r="E569" s="1">
        <f t="shared" ca="1" si="101"/>
        <v>64</v>
      </c>
      <c r="F569" s="1">
        <f t="shared" ca="1" si="102"/>
        <v>1</v>
      </c>
      <c r="G569" s="1">
        <f t="shared" ca="1" si="103"/>
        <v>1</v>
      </c>
      <c r="H569" s="1">
        <f t="shared" ca="1" si="97"/>
        <v>1</v>
      </c>
      <c r="I569" s="1">
        <f t="shared" ca="1" si="104"/>
        <v>1</v>
      </c>
      <c r="J569" s="1">
        <f t="shared" ca="1" si="105"/>
        <v>1</v>
      </c>
      <c r="K569" s="1">
        <f t="shared" ca="1" si="106"/>
        <v>4.1783307744292628</v>
      </c>
      <c r="L569" s="1">
        <f t="shared" ca="1" si="107"/>
        <v>1</v>
      </c>
      <c r="M569" s="1"/>
      <c r="N569" s="1"/>
    </row>
    <row r="570" spans="1:14" x14ac:dyDescent="0.2">
      <c r="A570" s="1">
        <f t="shared" ca="1" si="98"/>
        <v>1</v>
      </c>
      <c r="B570" s="1">
        <f t="shared" ca="1" si="99"/>
        <v>17635</v>
      </c>
      <c r="C570" s="1">
        <f t="shared" ca="1" si="96"/>
        <v>60718</v>
      </c>
      <c r="D570" s="1">
        <f t="shared" ca="1" si="100"/>
        <v>1</v>
      </c>
      <c r="E570" s="1">
        <f t="shared" ca="1" si="101"/>
        <v>58</v>
      </c>
      <c r="F570" s="1">
        <f t="shared" ca="1" si="102"/>
        <v>1</v>
      </c>
      <c r="G570" s="1">
        <f t="shared" ca="1" si="103"/>
        <v>1</v>
      </c>
      <c r="H570" s="1">
        <f t="shared" ca="1" si="97"/>
        <v>1</v>
      </c>
      <c r="I570" s="1">
        <f t="shared" ca="1" si="104"/>
        <v>1</v>
      </c>
      <c r="J570" s="1">
        <f t="shared" ca="1" si="105"/>
        <v>1</v>
      </c>
      <c r="K570" s="1">
        <f t="shared" ca="1" si="106"/>
        <v>4.5158214749639329</v>
      </c>
      <c r="L570" s="1">
        <f t="shared" ca="1" si="107"/>
        <v>2</v>
      </c>
      <c r="M570" s="1"/>
      <c r="N570" s="1"/>
    </row>
    <row r="571" spans="1:14" x14ac:dyDescent="0.2">
      <c r="A571" s="1">
        <f t="shared" ca="1" si="98"/>
        <v>1</v>
      </c>
      <c r="B571" s="1">
        <f t="shared" ca="1" si="99"/>
        <v>16419</v>
      </c>
      <c r="C571" s="1">
        <f t="shared" ca="1" si="96"/>
        <v>50110</v>
      </c>
      <c r="D571" s="1">
        <f t="shared" ca="1" si="100"/>
        <v>1</v>
      </c>
      <c r="E571" s="1">
        <f t="shared" ca="1" si="101"/>
        <v>38</v>
      </c>
      <c r="F571" s="1">
        <f t="shared" ca="1" si="102"/>
        <v>1</v>
      </c>
      <c r="G571" s="1">
        <f t="shared" ca="1" si="103"/>
        <v>1</v>
      </c>
      <c r="H571" s="1">
        <f t="shared" ca="1" si="97"/>
        <v>1</v>
      </c>
      <c r="I571" s="1">
        <f t="shared" ca="1" si="104"/>
        <v>1</v>
      </c>
      <c r="J571" s="1">
        <f t="shared" ca="1" si="105"/>
        <v>0</v>
      </c>
      <c r="K571" s="1">
        <f t="shared" ca="1" si="106"/>
        <v>5.2032749776372853</v>
      </c>
      <c r="L571" s="1">
        <f t="shared" ca="1" si="107"/>
        <v>7</v>
      </c>
      <c r="M571" s="1"/>
      <c r="N571" s="1"/>
    </row>
    <row r="572" spans="1:14" x14ac:dyDescent="0.2">
      <c r="A572" s="1">
        <f t="shared" ca="1" si="98"/>
        <v>1</v>
      </c>
      <c r="B572" s="1">
        <f t="shared" ca="1" si="99"/>
        <v>21697</v>
      </c>
      <c r="C572" s="1">
        <f t="shared" ca="1" si="96"/>
        <v>55749</v>
      </c>
      <c r="D572" s="1">
        <f t="shared" ca="1" si="100"/>
        <v>2</v>
      </c>
      <c r="E572" s="1">
        <f t="shared" ca="1" si="101"/>
        <v>44</v>
      </c>
      <c r="F572" s="1">
        <f t="shared" ca="1" si="102"/>
        <v>1</v>
      </c>
      <c r="G572" s="1">
        <f t="shared" ca="1" si="103"/>
        <v>1</v>
      </c>
      <c r="H572" s="1">
        <f t="shared" ca="1" si="97"/>
        <v>1</v>
      </c>
      <c r="I572" s="1">
        <f t="shared" ca="1" si="104"/>
        <v>0</v>
      </c>
      <c r="J572" s="1">
        <f t="shared" ca="1" si="105"/>
        <v>0</v>
      </c>
      <c r="K572" s="1">
        <f t="shared" ca="1" si="106"/>
        <v>3.4588356173760464</v>
      </c>
      <c r="L572" s="1">
        <f t="shared" ca="1" si="107"/>
        <v>1</v>
      </c>
      <c r="M572" s="1"/>
      <c r="N572" s="1"/>
    </row>
    <row r="573" spans="1:14" x14ac:dyDescent="0.2">
      <c r="A573" s="1">
        <f t="shared" ca="1" si="98"/>
        <v>1</v>
      </c>
      <c r="B573" s="1">
        <f t="shared" ca="1" si="99"/>
        <v>14557</v>
      </c>
      <c r="C573" s="1">
        <f t="shared" ca="1" si="96"/>
        <v>49679</v>
      </c>
      <c r="D573" s="1">
        <f t="shared" ca="1" si="100"/>
        <v>1</v>
      </c>
      <c r="E573" s="1">
        <f t="shared" ca="1" si="101"/>
        <v>39</v>
      </c>
      <c r="F573" s="1">
        <f t="shared" ca="1" si="102"/>
        <v>1</v>
      </c>
      <c r="G573" s="1">
        <f t="shared" ca="1" si="103"/>
        <v>1</v>
      </c>
      <c r="H573" s="1">
        <f t="shared" ca="1" si="97"/>
        <v>1</v>
      </c>
      <c r="I573" s="1">
        <f t="shared" ca="1" si="104"/>
        <v>0</v>
      </c>
      <c r="J573" s="1">
        <f t="shared" ca="1" si="105"/>
        <v>0</v>
      </c>
      <c r="K573" s="1">
        <f t="shared" ca="1" si="106"/>
        <v>4.8782563787066273</v>
      </c>
      <c r="L573" s="1">
        <f t="shared" ca="1" si="107"/>
        <v>9</v>
      </c>
      <c r="M573" s="1"/>
      <c r="N573" s="1"/>
    </row>
    <row r="574" spans="1:14" x14ac:dyDescent="0.2">
      <c r="A574" s="1">
        <f t="shared" ca="1" si="98"/>
        <v>2</v>
      </c>
      <c r="B574" s="1">
        <f t="shared" ca="1" si="99"/>
        <v>26813</v>
      </c>
      <c r="C574" s="1">
        <f t="shared" ca="1" si="96"/>
        <v>96207</v>
      </c>
      <c r="D574" s="1">
        <f t="shared" ca="1" si="100"/>
        <v>2</v>
      </c>
      <c r="E574" s="1">
        <f t="shared" ca="1" si="101"/>
        <v>56</v>
      </c>
      <c r="F574" s="1">
        <f t="shared" ca="1" si="102"/>
        <v>1</v>
      </c>
      <c r="G574" s="1">
        <f t="shared" ca="1" si="103"/>
        <v>1</v>
      </c>
      <c r="H574" s="1">
        <f t="shared" ca="1" si="97"/>
        <v>1</v>
      </c>
      <c r="I574" s="1">
        <f t="shared" ca="1" si="104"/>
        <v>1</v>
      </c>
      <c r="J574" s="1">
        <f t="shared" ca="1" si="105"/>
        <v>1</v>
      </c>
      <c r="K574" s="1">
        <f t="shared" ca="1" si="106"/>
        <v>6.4713077189800581</v>
      </c>
      <c r="L574" s="1">
        <f t="shared" ca="1" si="107"/>
        <v>4</v>
      </c>
      <c r="M574" s="1"/>
      <c r="N574" s="1"/>
    </row>
    <row r="575" spans="1:14" x14ac:dyDescent="0.2">
      <c r="A575" s="1">
        <f t="shared" ca="1" si="98"/>
        <v>1</v>
      </c>
      <c r="B575" s="1">
        <f t="shared" ca="1" si="99"/>
        <v>13158</v>
      </c>
      <c r="C575" s="1">
        <f t="shared" ca="1" si="96"/>
        <v>41979</v>
      </c>
      <c r="D575" s="1">
        <f t="shared" ca="1" si="100"/>
        <v>1</v>
      </c>
      <c r="E575" s="1">
        <f t="shared" ca="1" si="101"/>
        <v>25</v>
      </c>
      <c r="F575" s="1">
        <f t="shared" ca="1" si="102"/>
        <v>1</v>
      </c>
      <c r="G575" s="1">
        <f t="shared" ca="1" si="103"/>
        <v>0</v>
      </c>
      <c r="H575" s="1">
        <f t="shared" ca="1" si="97"/>
        <v>1</v>
      </c>
      <c r="I575" s="1">
        <f t="shared" ca="1" si="104"/>
        <v>0</v>
      </c>
      <c r="J575" s="1">
        <f t="shared" ca="1" si="105"/>
        <v>0</v>
      </c>
      <c r="K575" s="1">
        <f t="shared" ca="1" si="106"/>
        <v>2.8782563787066273</v>
      </c>
      <c r="L575" s="1">
        <f t="shared" ca="1" si="107"/>
        <v>9</v>
      </c>
      <c r="M575" s="1"/>
      <c r="N575" s="1"/>
    </row>
    <row r="576" spans="1:14" x14ac:dyDescent="0.2">
      <c r="A576" s="1">
        <f t="shared" ca="1" si="98"/>
        <v>1</v>
      </c>
      <c r="B576" s="1">
        <f t="shared" ca="1" si="99"/>
        <v>23292</v>
      </c>
      <c r="C576" s="1">
        <f t="shared" ca="1" si="96"/>
        <v>55046</v>
      </c>
      <c r="D576" s="1">
        <f t="shared" ca="1" si="100"/>
        <v>2</v>
      </c>
      <c r="E576" s="1">
        <f t="shared" ca="1" si="101"/>
        <v>41</v>
      </c>
      <c r="F576" s="1">
        <f t="shared" ca="1" si="102"/>
        <v>1</v>
      </c>
      <c r="G576" s="1">
        <f t="shared" ca="1" si="103"/>
        <v>1</v>
      </c>
      <c r="H576" s="1">
        <f t="shared" ca="1" si="97"/>
        <v>1</v>
      </c>
      <c r="I576" s="1">
        <f t="shared" ca="1" si="104"/>
        <v>0</v>
      </c>
      <c r="J576" s="1">
        <f t="shared" ca="1" si="105"/>
        <v>0</v>
      </c>
      <c r="K576" s="1">
        <f t="shared" ca="1" si="106"/>
        <v>3.796326317910717</v>
      </c>
      <c r="L576" s="1">
        <f t="shared" ca="1" si="107"/>
        <v>2</v>
      </c>
      <c r="M576" s="1"/>
      <c r="N576" s="1"/>
    </row>
    <row r="577" spans="1:14" x14ac:dyDescent="0.2">
      <c r="A577" s="1">
        <f t="shared" ca="1" si="98"/>
        <v>1</v>
      </c>
      <c r="B577" s="1">
        <f t="shared" ca="1" si="99"/>
        <v>32268</v>
      </c>
      <c r="C577" s="1">
        <f t="shared" ca="1" si="96"/>
        <v>69534</v>
      </c>
      <c r="D577" s="1">
        <f t="shared" ca="1" si="100"/>
        <v>2</v>
      </c>
      <c r="E577" s="1">
        <f t="shared" ca="1" si="101"/>
        <v>61</v>
      </c>
      <c r="F577" s="1">
        <f t="shared" ca="1" si="102"/>
        <v>1</v>
      </c>
      <c r="G577" s="1">
        <f t="shared" ca="1" si="103"/>
        <v>1</v>
      </c>
      <c r="H577" s="1">
        <f t="shared" ca="1" si="97"/>
        <v>1</v>
      </c>
      <c r="I577" s="1">
        <f t="shared" ca="1" si="104"/>
        <v>0</v>
      </c>
      <c r="J577" s="1">
        <f t="shared" ca="1" si="105"/>
        <v>1</v>
      </c>
      <c r="K577" s="1">
        <f t="shared" ca="1" si="106"/>
        <v>4.796326317910717</v>
      </c>
      <c r="L577" s="1">
        <f t="shared" ca="1" si="107"/>
        <v>2</v>
      </c>
      <c r="M577" s="1"/>
      <c r="N577" s="1"/>
    </row>
    <row r="578" spans="1:14" x14ac:dyDescent="0.2">
      <c r="A578" s="1">
        <f t="shared" ca="1" si="98"/>
        <v>0</v>
      </c>
      <c r="B578" s="1">
        <f t="shared" ca="1" si="99"/>
        <v>15069</v>
      </c>
      <c r="C578" s="1">
        <f t="shared" ref="C578:C641" ca="1" si="108">ROUND(B578*0.5+31900*A578+(E578-18)*500,0)</f>
        <v>19535</v>
      </c>
      <c r="D578" s="1">
        <f t="shared" ca="1" si="100"/>
        <v>0</v>
      </c>
      <c r="E578" s="1">
        <f t="shared" ca="1" si="101"/>
        <v>42</v>
      </c>
      <c r="F578" s="1">
        <f t="shared" ca="1" si="102"/>
        <v>0</v>
      </c>
      <c r="G578" s="1">
        <f t="shared" ca="1" si="103"/>
        <v>1</v>
      </c>
      <c r="H578" s="1">
        <f t="shared" ref="H578:H641" ca="1" si="109">IF(E578&gt;18, IF(C578&gt;31900,1,0),0)</f>
        <v>0</v>
      </c>
      <c r="I578" s="1">
        <f t="shared" ca="1" si="104"/>
        <v>1</v>
      </c>
      <c r="J578" s="1">
        <f t="shared" ca="1" si="105"/>
        <v>0</v>
      </c>
      <c r="K578" s="1">
        <f t="shared" ca="1" si="106"/>
        <v>2.9352422362945139</v>
      </c>
      <c r="L578" s="1">
        <f t="shared" ca="1" si="107"/>
        <v>10</v>
      </c>
      <c r="M578" s="1"/>
      <c r="N578" s="1"/>
    </row>
    <row r="579" spans="1:14" x14ac:dyDescent="0.2">
      <c r="A579" s="1">
        <f t="shared" ref="A579:A642" ca="1" si="110">ROUND(RAND(),0)+IF(B579&gt;19300,1,0)</f>
        <v>2</v>
      </c>
      <c r="B579" s="1">
        <f t="shared" ref="B579:B642" ca="1" si="111">ROUND(_xlfn.NORM.INV(RAND(),19300,5000),0)</f>
        <v>20409</v>
      </c>
      <c r="C579" s="1">
        <f t="shared" ca="1" si="108"/>
        <v>92505</v>
      </c>
      <c r="D579" s="1">
        <f t="shared" ref="D579:D642" ca="1" si="112">IF(C579&gt;=31900,1,0)+IF(B579&gt;=19300,1,0)</f>
        <v>2</v>
      </c>
      <c r="E579" s="1">
        <f t="shared" ref="E579:E642" ca="1" si="113">18+ROUND(RAND()*52,0)</f>
        <v>55</v>
      </c>
      <c r="F579" s="1">
        <f t="shared" ref="F579:F642" ca="1" si="114">IF(D579&gt;=1,1,0)</f>
        <v>1</v>
      </c>
      <c r="G579" s="1">
        <f t="shared" ref="G579:G642" ca="1" si="115">IF(E579&gt;28.4,1,0)</f>
        <v>1</v>
      </c>
      <c r="H579" s="1">
        <f t="shared" ca="1" si="109"/>
        <v>1</v>
      </c>
      <c r="I579" s="1">
        <f t="shared" ref="I579:I642" ca="1" si="116">ROUND(RAND(),0)</f>
        <v>0</v>
      </c>
      <c r="J579" s="1">
        <f t="shared" ref="J579:J642" ca="1" si="117">IF(E579&gt;45,1,0)</f>
        <v>1</v>
      </c>
      <c r="K579" s="1">
        <f t="shared" ref="K579:K642" ca="1" si="118" xml:space="preserve"> STANDARDIZE(D579,AVERAGE($D$2:$D$1000),STDEV($D$2:$D$1000)) + IF(E579&gt;28.4,1,0)+IF(F579=1,1,0)+IF(G579=1,1,0)+IF(H579=1,1,0)+IF(I579=1,1,0)+IF(J579=1,1,0) + STANDARDIZE(L579,AVERAGE($L$2:$L$1000),STDEV($L$2:$L$1000))</f>
        <v>7.1587612216534104</v>
      </c>
      <c r="L579" s="1">
        <f t="shared" ref="L579:L642" ca="1" si="119">ROUND(RAND()*10,0)</f>
        <v>9</v>
      </c>
      <c r="M579" s="1"/>
      <c r="N579" s="1"/>
    </row>
    <row r="580" spans="1:14" x14ac:dyDescent="0.2">
      <c r="A580" s="1">
        <f t="shared" ca="1" si="110"/>
        <v>0</v>
      </c>
      <c r="B580" s="1">
        <f t="shared" ca="1" si="111"/>
        <v>17513</v>
      </c>
      <c r="C580" s="1">
        <f t="shared" ca="1" si="108"/>
        <v>16257</v>
      </c>
      <c r="D580" s="1">
        <f t="shared" ca="1" si="112"/>
        <v>0</v>
      </c>
      <c r="E580" s="1">
        <f t="shared" ca="1" si="113"/>
        <v>33</v>
      </c>
      <c r="F580" s="1">
        <f t="shared" ca="1" si="114"/>
        <v>0</v>
      </c>
      <c r="G580" s="1">
        <f t="shared" ca="1" si="115"/>
        <v>1</v>
      </c>
      <c r="H580" s="1">
        <f t="shared" ca="1" si="109"/>
        <v>0</v>
      </c>
      <c r="I580" s="1">
        <f t="shared" ca="1" si="116"/>
        <v>0</v>
      </c>
      <c r="J580" s="1">
        <f t="shared" ca="1" si="117"/>
        <v>0</v>
      </c>
      <c r="K580" s="1">
        <f t="shared" ca="1" si="118"/>
        <v>0.58527943415583161</v>
      </c>
      <c r="L580" s="1">
        <f t="shared" ca="1" si="119"/>
        <v>6</v>
      </c>
      <c r="M580" s="1"/>
      <c r="N580" s="1"/>
    </row>
    <row r="581" spans="1:14" x14ac:dyDescent="0.2">
      <c r="A581" s="1">
        <f t="shared" ca="1" si="110"/>
        <v>0</v>
      </c>
      <c r="B581" s="1">
        <f t="shared" ca="1" si="111"/>
        <v>17013</v>
      </c>
      <c r="C581" s="1">
        <f t="shared" ca="1" si="108"/>
        <v>33007</v>
      </c>
      <c r="D581" s="1">
        <f t="shared" ca="1" si="112"/>
        <v>1</v>
      </c>
      <c r="E581" s="1">
        <f t="shared" ca="1" si="113"/>
        <v>67</v>
      </c>
      <c r="F581" s="1">
        <f t="shared" ca="1" si="114"/>
        <v>1</v>
      </c>
      <c r="G581" s="1">
        <f t="shared" ca="1" si="115"/>
        <v>1</v>
      </c>
      <c r="H581" s="1">
        <f t="shared" ca="1" si="109"/>
        <v>1</v>
      </c>
      <c r="I581" s="1">
        <f t="shared" ca="1" si="116"/>
        <v>0</v>
      </c>
      <c r="J581" s="1">
        <f t="shared" ca="1" si="117"/>
        <v>1</v>
      </c>
      <c r="K581" s="1">
        <f t="shared" ca="1" si="118"/>
        <v>4.5282935765679442</v>
      </c>
      <c r="L581" s="1">
        <f t="shared" ca="1" si="119"/>
        <v>5</v>
      </c>
      <c r="M581" s="1"/>
      <c r="N581" s="1"/>
    </row>
    <row r="582" spans="1:14" x14ac:dyDescent="0.2">
      <c r="A582" s="1">
        <f t="shared" ca="1" si="110"/>
        <v>1</v>
      </c>
      <c r="B582" s="1">
        <f t="shared" ca="1" si="111"/>
        <v>23520</v>
      </c>
      <c r="C582" s="1">
        <f t="shared" ca="1" si="108"/>
        <v>66160</v>
      </c>
      <c r="D582" s="1">
        <f t="shared" ca="1" si="112"/>
        <v>2</v>
      </c>
      <c r="E582" s="1">
        <f t="shared" ca="1" si="113"/>
        <v>63</v>
      </c>
      <c r="F582" s="1">
        <f t="shared" ca="1" si="114"/>
        <v>1</v>
      </c>
      <c r="G582" s="1">
        <f t="shared" ca="1" si="115"/>
        <v>1</v>
      </c>
      <c r="H582" s="1">
        <f t="shared" ca="1" si="109"/>
        <v>1</v>
      </c>
      <c r="I582" s="1">
        <f t="shared" ca="1" si="116"/>
        <v>0</v>
      </c>
      <c r="J582" s="1">
        <f t="shared" ca="1" si="117"/>
        <v>1</v>
      </c>
      <c r="K582" s="1">
        <f t="shared" ca="1" si="118"/>
        <v>4.1213449168413758</v>
      </c>
      <c r="L582" s="1">
        <f t="shared" ca="1" si="119"/>
        <v>0</v>
      </c>
      <c r="M582" s="1"/>
      <c r="N582" s="1"/>
    </row>
    <row r="583" spans="1:14" x14ac:dyDescent="0.2">
      <c r="A583" s="1">
        <f t="shared" ca="1" si="110"/>
        <v>2</v>
      </c>
      <c r="B583" s="1">
        <f t="shared" ca="1" si="111"/>
        <v>21919</v>
      </c>
      <c r="C583" s="1">
        <f t="shared" ca="1" si="108"/>
        <v>100260</v>
      </c>
      <c r="D583" s="1">
        <f t="shared" ca="1" si="112"/>
        <v>2</v>
      </c>
      <c r="E583" s="1">
        <f t="shared" ca="1" si="113"/>
        <v>69</v>
      </c>
      <c r="F583" s="1">
        <f t="shared" ca="1" si="114"/>
        <v>1</v>
      </c>
      <c r="G583" s="1">
        <f t="shared" ca="1" si="115"/>
        <v>1</v>
      </c>
      <c r="H583" s="1">
        <f t="shared" ca="1" si="109"/>
        <v>1</v>
      </c>
      <c r="I583" s="1">
        <f t="shared" ca="1" si="116"/>
        <v>1</v>
      </c>
      <c r="J583" s="1">
        <f t="shared" ca="1" si="117"/>
        <v>1</v>
      </c>
      <c r="K583" s="1">
        <f t="shared" ca="1" si="118"/>
        <v>6.133817018445388</v>
      </c>
      <c r="L583" s="1">
        <f t="shared" ca="1" si="119"/>
        <v>3</v>
      </c>
      <c r="M583" s="1"/>
      <c r="N583" s="1"/>
    </row>
    <row r="584" spans="1:14" x14ac:dyDescent="0.2">
      <c r="A584" s="1">
        <f t="shared" ca="1" si="110"/>
        <v>1</v>
      </c>
      <c r="B584" s="1">
        <f t="shared" ca="1" si="111"/>
        <v>22915</v>
      </c>
      <c r="C584" s="1">
        <f t="shared" ca="1" si="108"/>
        <v>64858</v>
      </c>
      <c r="D584" s="1">
        <f t="shared" ca="1" si="112"/>
        <v>2</v>
      </c>
      <c r="E584" s="1">
        <f t="shared" ca="1" si="113"/>
        <v>61</v>
      </c>
      <c r="F584" s="1">
        <f t="shared" ca="1" si="114"/>
        <v>1</v>
      </c>
      <c r="G584" s="1">
        <f t="shared" ca="1" si="115"/>
        <v>1</v>
      </c>
      <c r="H584" s="1">
        <f t="shared" ca="1" si="109"/>
        <v>1</v>
      </c>
      <c r="I584" s="1">
        <f t="shared" ca="1" si="116"/>
        <v>0</v>
      </c>
      <c r="J584" s="1">
        <f t="shared" ca="1" si="117"/>
        <v>1</v>
      </c>
      <c r="K584" s="1">
        <f t="shared" ca="1" si="118"/>
        <v>5.4713077189800581</v>
      </c>
      <c r="L584" s="1">
        <f t="shared" ca="1" si="119"/>
        <v>4</v>
      </c>
      <c r="M584" s="1"/>
      <c r="N584" s="1"/>
    </row>
    <row r="585" spans="1:14" x14ac:dyDescent="0.2">
      <c r="A585" s="1">
        <f t="shared" ca="1" si="110"/>
        <v>1</v>
      </c>
      <c r="B585" s="1">
        <f t="shared" ca="1" si="111"/>
        <v>30134</v>
      </c>
      <c r="C585" s="1">
        <f t="shared" ca="1" si="108"/>
        <v>63467</v>
      </c>
      <c r="D585" s="1">
        <f t="shared" ca="1" si="112"/>
        <v>2</v>
      </c>
      <c r="E585" s="1">
        <f t="shared" ca="1" si="113"/>
        <v>51</v>
      </c>
      <c r="F585" s="1">
        <f t="shared" ca="1" si="114"/>
        <v>1</v>
      </c>
      <c r="G585" s="1">
        <f t="shared" ca="1" si="115"/>
        <v>1</v>
      </c>
      <c r="H585" s="1">
        <f t="shared" ca="1" si="109"/>
        <v>1</v>
      </c>
      <c r="I585" s="1">
        <f t="shared" ca="1" si="116"/>
        <v>1</v>
      </c>
      <c r="J585" s="1">
        <f t="shared" ca="1" si="117"/>
        <v>1</v>
      </c>
      <c r="K585" s="1">
        <f t="shared" ca="1" si="118"/>
        <v>6.8087984195147282</v>
      </c>
      <c r="L585" s="1">
        <f t="shared" ca="1" si="119"/>
        <v>5</v>
      </c>
      <c r="M585" s="1"/>
      <c r="N585" s="1"/>
    </row>
    <row r="586" spans="1:14" x14ac:dyDescent="0.2">
      <c r="A586" s="1">
        <f t="shared" ca="1" si="110"/>
        <v>2</v>
      </c>
      <c r="B586" s="1">
        <f t="shared" ca="1" si="111"/>
        <v>23989</v>
      </c>
      <c r="C586" s="1">
        <f t="shared" ca="1" si="108"/>
        <v>89295</v>
      </c>
      <c r="D586" s="1">
        <f t="shared" ca="1" si="112"/>
        <v>2</v>
      </c>
      <c r="E586" s="1">
        <f t="shared" ca="1" si="113"/>
        <v>45</v>
      </c>
      <c r="F586" s="1">
        <f t="shared" ca="1" si="114"/>
        <v>1</v>
      </c>
      <c r="G586" s="1">
        <f t="shared" ca="1" si="115"/>
        <v>1</v>
      </c>
      <c r="H586" s="1">
        <f t="shared" ca="1" si="109"/>
        <v>1</v>
      </c>
      <c r="I586" s="1">
        <f t="shared" ca="1" si="116"/>
        <v>0</v>
      </c>
      <c r="J586" s="1">
        <f t="shared" ca="1" si="117"/>
        <v>0</v>
      </c>
      <c r="K586" s="1">
        <f t="shared" ca="1" si="118"/>
        <v>3.1213449168413758</v>
      </c>
      <c r="L586" s="1">
        <f t="shared" ca="1" si="119"/>
        <v>0</v>
      </c>
      <c r="M586" s="1"/>
      <c r="N586" s="1"/>
    </row>
    <row r="587" spans="1:14" x14ac:dyDescent="0.2">
      <c r="A587" s="1">
        <f t="shared" ca="1" si="110"/>
        <v>0</v>
      </c>
      <c r="B587" s="1">
        <f t="shared" ca="1" si="111"/>
        <v>16422</v>
      </c>
      <c r="C587" s="1">
        <f t="shared" ca="1" si="108"/>
        <v>32711</v>
      </c>
      <c r="D587" s="1">
        <f t="shared" ca="1" si="112"/>
        <v>1</v>
      </c>
      <c r="E587" s="1">
        <f t="shared" ca="1" si="113"/>
        <v>67</v>
      </c>
      <c r="F587" s="1">
        <f t="shared" ca="1" si="114"/>
        <v>1</v>
      </c>
      <c r="G587" s="1">
        <f t="shared" ca="1" si="115"/>
        <v>1</v>
      </c>
      <c r="H587" s="1">
        <f t="shared" ca="1" si="109"/>
        <v>1</v>
      </c>
      <c r="I587" s="1">
        <f t="shared" ca="1" si="116"/>
        <v>0</v>
      </c>
      <c r="J587" s="1">
        <f t="shared" ca="1" si="117"/>
        <v>1</v>
      </c>
      <c r="K587" s="1">
        <f t="shared" ca="1" si="118"/>
        <v>4.8657842771026152</v>
      </c>
      <c r="L587" s="1">
        <f t="shared" ca="1" si="119"/>
        <v>6</v>
      </c>
      <c r="M587" s="1"/>
      <c r="N587" s="1"/>
    </row>
    <row r="588" spans="1:14" x14ac:dyDescent="0.2">
      <c r="A588" s="1">
        <f t="shared" ca="1" si="110"/>
        <v>1</v>
      </c>
      <c r="B588" s="1">
        <f t="shared" ca="1" si="111"/>
        <v>16335</v>
      </c>
      <c r="C588" s="1">
        <f t="shared" ca="1" si="108"/>
        <v>44568</v>
      </c>
      <c r="D588" s="1">
        <f t="shared" ca="1" si="112"/>
        <v>1</v>
      </c>
      <c r="E588" s="1">
        <f t="shared" ca="1" si="113"/>
        <v>27</v>
      </c>
      <c r="F588" s="1">
        <f t="shared" ca="1" si="114"/>
        <v>1</v>
      </c>
      <c r="G588" s="1">
        <f t="shared" ca="1" si="115"/>
        <v>0</v>
      </c>
      <c r="H588" s="1">
        <f t="shared" ca="1" si="109"/>
        <v>1</v>
      </c>
      <c r="I588" s="1">
        <f t="shared" ca="1" si="116"/>
        <v>0</v>
      </c>
      <c r="J588" s="1">
        <f t="shared" ca="1" si="117"/>
        <v>0</v>
      </c>
      <c r="K588" s="1">
        <f t="shared" ca="1" si="118"/>
        <v>-0.15915992610540797</v>
      </c>
      <c r="L588" s="1">
        <f t="shared" ca="1" si="119"/>
        <v>0</v>
      </c>
      <c r="M588" s="1"/>
      <c r="N588" s="1"/>
    </row>
    <row r="589" spans="1:14" x14ac:dyDescent="0.2">
      <c r="A589" s="1">
        <f t="shared" ca="1" si="110"/>
        <v>1</v>
      </c>
      <c r="B589" s="1">
        <f t="shared" ca="1" si="111"/>
        <v>23418</v>
      </c>
      <c r="C589" s="1">
        <f t="shared" ca="1" si="108"/>
        <v>46609</v>
      </c>
      <c r="D589" s="1">
        <f t="shared" ca="1" si="112"/>
        <v>2</v>
      </c>
      <c r="E589" s="1">
        <f t="shared" ca="1" si="113"/>
        <v>24</v>
      </c>
      <c r="F589" s="1">
        <f t="shared" ca="1" si="114"/>
        <v>1</v>
      </c>
      <c r="G589" s="1">
        <f t="shared" ca="1" si="115"/>
        <v>0</v>
      </c>
      <c r="H589" s="1">
        <f t="shared" ca="1" si="109"/>
        <v>1</v>
      </c>
      <c r="I589" s="1">
        <f t="shared" ca="1" si="116"/>
        <v>1</v>
      </c>
      <c r="J589" s="1">
        <f t="shared" ca="1" si="117"/>
        <v>0</v>
      </c>
      <c r="K589" s="1">
        <f t="shared" ca="1" si="118"/>
        <v>3.1338170184453875</v>
      </c>
      <c r="L589" s="1">
        <f t="shared" ca="1" si="119"/>
        <v>3</v>
      </c>
      <c r="M589" s="1"/>
      <c r="N589" s="1"/>
    </row>
    <row r="590" spans="1:14" x14ac:dyDescent="0.2">
      <c r="A590" s="1">
        <f t="shared" ca="1" si="110"/>
        <v>1</v>
      </c>
      <c r="B590" s="1">
        <f t="shared" ca="1" si="111"/>
        <v>20855</v>
      </c>
      <c r="C590" s="1">
        <f t="shared" ca="1" si="108"/>
        <v>56828</v>
      </c>
      <c r="D590" s="1">
        <f t="shared" ca="1" si="112"/>
        <v>2</v>
      </c>
      <c r="E590" s="1">
        <f t="shared" ca="1" si="113"/>
        <v>47</v>
      </c>
      <c r="F590" s="1">
        <f t="shared" ca="1" si="114"/>
        <v>1</v>
      </c>
      <c r="G590" s="1">
        <f t="shared" ca="1" si="115"/>
        <v>1</v>
      </c>
      <c r="H590" s="1">
        <f t="shared" ca="1" si="109"/>
        <v>1</v>
      </c>
      <c r="I590" s="1">
        <f t="shared" ca="1" si="116"/>
        <v>1</v>
      </c>
      <c r="J590" s="1">
        <f t="shared" ca="1" si="117"/>
        <v>1</v>
      </c>
      <c r="K590" s="1">
        <f t="shared" ca="1" si="118"/>
        <v>7.1462891200493992</v>
      </c>
      <c r="L590" s="1">
        <f t="shared" ca="1" si="119"/>
        <v>6</v>
      </c>
      <c r="M590" s="1"/>
      <c r="N590" s="1"/>
    </row>
    <row r="591" spans="1:14" x14ac:dyDescent="0.2">
      <c r="A591" s="1">
        <f t="shared" ca="1" si="110"/>
        <v>1</v>
      </c>
      <c r="B591" s="1">
        <f t="shared" ca="1" si="111"/>
        <v>15906</v>
      </c>
      <c r="C591" s="1">
        <f t="shared" ca="1" si="108"/>
        <v>60853</v>
      </c>
      <c r="D591" s="1">
        <f t="shared" ca="1" si="112"/>
        <v>1</v>
      </c>
      <c r="E591" s="1">
        <f t="shared" ca="1" si="113"/>
        <v>60</v>
      </c>
      <c r="F591" s="1">
        <f t="shared" ca="1" si="114"/>
        <v>1</v>
      </c>
      <c r="G591" s="1">
        <f t="shared" ca="1" si="115"/>
        <v>1</v>
      </c>
      <c r="H591" s="1">
        <f t="shared" ca="1" si="109"/>
        <v>1</v>
      </c>
      <c r="I591" s="1">
        <f t="shared" ca="1" si="116"/>
        <v>0</v>
      </c>
      <c r="J591" s="1">
        <f t="shared" ca="1" si="117"/>
        <v>1</v>
      </c>
      <c r="K591" s="1">
        <f t="shared" ca="1" si="118"/>
        <v>4.5282935765679442</v>
      </c>
      <c r="L591" s="1">
        <f t="shared" ca="1" si="119"/>
        <v>5</v>
      </c>
      <c r="M591" s="1"/>
      <c r="N591" s="1"/>
    </row>
    <row r="592" spans="1:14" x14ac:dyDescent="0.2">
      <c r="A592" s="1">
        <f t="shared" ca="1" si="110"/>
        <v>1</v>
      </c>
      <c r="B592" s="1">
        <f t="shared" ca="1" si="111"/>
        <v>29919</v>
      </c>
      <c r="C592" s="1">
        <f t="shared" ca="1" si="108"/>
        <v>58360</v>
      </c>
      <c r="D592" s="1">
        <f t="shared" ca="1" si="112"/>
        <v>2</v>
      </c>
      <c r="E592" s="1">
        <f t="shared" ca="1" si="113"/>
        <v>41</v>
      </c>
      <c r="F592" s="1">
        <f t="shared" ca="1" si="114"/>
        <v>1</v>
      </c>
      <c r="G592" s="1">
        <f t="shared" ca="1" si="115"/>
        <v>1</v>
      </c>
      <c r="H592" s="1">
        <f t="shared" ca="1" si="109"/>
        <v>1</v>
      </c>
      <c r="I592" s="1">
        <f t="shared" ca="1" si="116"/>
        <v>1</v>
      </c>
      <c r="J592" s="1">
        <f t="shared" ca="1" si="117"/>
        <v>0</v>
      </c>
      <c r="K592" s="1">
        <f t="shared" ca="1" si="118"/>
        <v>5.133817018445388</v>
      </c>
      <c r="L592" s="1">
        <f t="shared" ca="1" si="119"/>
        <v>3</v>
      </c>
      <c r="M592" s="1"/>
      <c r="N592" s="1"/>
    </row>
    <row r="593" spans="1:14" x14ac:dyDescent="0.2">
      <c r="A593" s="1">
        <f t="shared" ca="1" si="110"/>
        <v>1</v>
      </c>
      <c r="B593" s="1">
        <f t="shared" ca="1" si="111"/>
        <v>34195</v>
      </c>
      <c r="C593" s="1">
        <f t="shared" ca="1" si="108"/>
        <v>55498</v>
      </c>
      <c r="D593" s="1">
        <f t="shared" ca="1" si="112"/>
        <v>2</v>
      </c>
      <c r="E593" s="1">
        <f t="shared" ca="1" si="113"/>
        <v>31</v>
      </c>
      <c r="F593" s="1">
        <f t="shared" ca="1" si="114"/>
        <v>1</v>
      </c>
      <c r="G593" s="1">
        <f t="shared" ca="1" si="115"/>
        <v>1</v>
      </c>
      <c r="H593" s="1">
        <f t="shared" ca="1" si="109"/>
        <v>1</v>
      </c>
      <c r="I593" s="1">
        <f t="shared" ca="1" si="116"/>
        <v>0</v>
      </c>
      <c r="J593" s="1">
        <f t="shared" ca="1" si="117"/>
        <v>0</v>
      </c>
      <c r="K593" s="1">
        <f t="shared" ca="1" si="118"/>
        <v>4.8087984195147282</v>
      </c>
      <c r="L593" s="1">
        <f t="shared" ca="1" si="119"/>
        <v>5</v>
      </c>
      <c r="M593" s="1"/>
      <c r="N593" s="1"/>
    </row>
    <row r="594" spans="1:14" x14ac:dyDescent="0.2">
      <c r="A594" s="1">
        <f t="shared" ca="1" si="110"/>
        <v>2</v>
      </c>
      <c r="B594" s="1">
        <f t="shared" ca="1" si="111"/>
        <v>27605</v>
      </c>
      <c r="C594" s="1">
        <f t="shared" ca="1" si="108"/>
        <v>80103</v>
      </c>
      <c r="D594" s="1">
        <f t="shared" ca="1" si="112"/>
        <v>2</v>
      </c>
      <c r="E594" s="1">
        <f t="shared" ca="1" si="113"/>
        <v>23</v>
      </c>
      <c r="F594" s="1">
        <f t="shared" ca="1" si="114"/>
        <v>1</v>
      </c>
      <c r="G594" s="1">
        <f t="shared" ca="1" si="115"/>
        <v>0</v>
      </c>
      <c r="H594" s="1">
        <f t="shared" ca="1" si="109"/>
        <v>1</v>
      </c>
      <c r="I594" s="1">
        <f t="shared" ca="1" si="116"/>
        <v>0</v>
      </c>
      <c r="J594" s="1">
        <f t="shared" ca="1" si="117"/>
        <v>0</v>
      </c>
      <c r="K594" s="1">
        <f t="shared" ca="1" si="118"/>
        <v>1.1213449168413758</v>
      </c>
      <c r="L594" s="1">
        <f t="shared" ca="1" si="119"/>
        <v>0</v>
      </c>
      <c r="M594" s="1"/>
      <c r="N594" s="1"/>
    </row>
    <row r="595" spans="1:14" x14ac:dyDescent="0.2">
      <c r="A595" s="1">
        <f t="shared" ca="1" si="110"/>
        <v>1</v>
      </c>
      <c r="B595" s="1">
        <f t="shared" ca="1" si="111"/>
        <v>17949</v>
      </c>
      <c r="C595" s="1">
        <f t="shared" ca="1" si="108"/>
        <v>48875</v>
      </c>
      <c r="D595" s="1">
        <f t="shared" ca="1" si="112"/>
        <v>1</v>
      </c>
      <c r="E595" s="1">
        <f t="shared" ca="1" si="113"/>
        <v>34</v>
      </c>
      <c r="F595" s="1">
        <f t="shared" ca="1" si="114"/>
        <v>1</v>
      </c>
      <c r="G595" s="1">
        <f t="shared" ca="1" si="115"/>
        <v>1</v>
      </c>
      <c r="H595" s="1">
        <f t="shared" ca="1" si="109"/>
        <v>1</v>
      </c>
      <c r="I595" s="1">
        <f t="shared" ca="1" si="116"/>
        <v>0</v>
      </c>
      <c r="J595" s="1">
        <f t="shared" ca="1" si="117"/>
        <v>0</v>
      </c>
      <c r="K595" s="1">
        <f t="shared" ca="1" si="118"/>
        <v>4.8782563787066273</v>
      </c>
      <c r="L595" s="1">
        <f t="shared" ca="1" si="119"/>
        <v>9</v>
      </c>
      <c r="M595" s="1"/>
      <c r="N595" s="1"/>
    </row>
    <row r="596" spans="1:14" x14ac:dyDescent="0.2">
      <c r="A596" s="1">
        <f t="shared" ca="1" si="110"/>
        <v>1</v>
      </c>
      <c r="B596" s="1">
        <f t="shared" ca="1" si="111"/>
        <v>18011</v>
      </c>
      <c r="C596" s="1">
        <f t="shared" ca="1" si="108"/>
        <v>62906</v>
      </c>
      <c r="D596" s="1">
        <f t="shared" ca="1" si="112"/>
        <v>1</v>
      </c>
      <c r="E596" s="1">
        <f t="shared" ca="1" si="113"/>
        <v>62</v>
      </c>
      <c r="F596" s="1">
        <f t="shared" ca="1" si="114"/>
        <v>1</v>
      </c>
      <c r="G596" s="1">
        <f t="shared" ca="1" si="115"/>
        <v>1</v>
      </c>
      <c r="H596" s="1">
        <f t="shared" ca="1" si="109"/>
        <v>1</v>
      </c>
      <c r="I596" s="1">
        <f t="shared" ca="1" si="116"/>
        <v>0</v>
      </c>
      <c r="J596" s="1">
        <f t="shared" ca="1" si="117"/>
        <v>1</v>
      </c>
      <c r="K596" s="1">
        <f t="shared" ca="1" si="118"/>
        <v>4.5282935765679442</v>
      </c>
      <c r="L596" s="1">
        <f t="shared" ca="1" si="119"/>
        <v>5</v>
      </c>
      <c r="M596" s="1"/>
      <c r="N596" s="1"/>
    </row>
    <row r="597" spans="1:14" x14ac:dyDescent="0.2">
      <c r="A597" s="1">
        <f t="shared" ca="1" si="110"/>
        <v>0</v>
      </c>
      <c r="B597" s="1">
        <f t="shared" ca="1" si="111"/>
        <v>15111</v>
      </c>
      <c r="C597" s="1">
        <f t="shared" ca="1" si="108"/>
        <v>30056</v>
      </c>
      <c r="D597" s="1">
        <f t="shared" ca="1" si="112"/>
        <v>0</v>
      </c>
      <c r="E597" s="1">
        <f t="shared" ca="1" si="113"/>
        <v>63</v>
      </c>
      <c r="F597" s="1">
        <f t="shared" ca="1" si="114"/>
        <v>0</v>
      </c>
      <c r="G597" s="1">
        <f t="shared" ca="1" si="115"/>
        <v>1</v>
      </c>
      <c r="H597" s="1">
        <f t="shared" ca="1" si="109"/>
        <v>0</v>
      </c>
      <c r="I597" s="1">
        <f t="shared" ca="1" si="116"/>
        <v>0</v>
      </c>
      <c r="J597" s="1">
        <f t="shared" ca="1" si="117"/>
        <v>1</v>
      </c>
      <c r="K597" s="1">
        <f t="shared" ca="1" si="118"/>
        <v>1.2477887336211611</v>
      </c>
      <c r="L597" s="1">
        <f t="shared" ca="1" si="119"/>
        <v>5</v>
      </c>
      <c r="M597" s="1"/>
      <c r="N597" s="1"/>
    </row>
    <row r="598" spans="1:14" x14ac:dyDescent="0.2">
      <c r="A598" s="1">
        <f t="shared" ca="1" si="110"/>
        <v>1</v>
      </c>
      <c r="B598" s="1">
        <f t="shared" ca="1" si="111"/>
        <v>24508</v>
      </c>
      <c r="C598" s="1">
        <f t="shared" ca="1" si="108"/>
        <v>49154</v>
      </c>
      <c r="D598" s="1">
        <f t="shared" ca="1" si="112"/>
        <v>2</v>
      </c>
      <c r="E598" s="1">
        <f t="shared" ca="1" si="113"/>
        <v>28</v>
      </c>
      <c r="F598" s="1">
        <f t="shared" ca="1" si="114"/>
        <v>1</v>
      </c>
      <c r="G598" s="1">
        <f t="shared" ca="1" si="115"/>
        <v>0</v>
      </c>
      <c r="H598" s="1">
        <f t="shared" ca="1" si="109"/>
        <v>1</v>
      </c>
      <c r="I598" s="1">
        <f t="shared" ca="1" si="116"/>
        <v>1</v>
      </c>
      <c r="J598" s="1">
        <f t="shared" ca="1" si="117"/>
        <v>0</v>
      </c>
      <c r="K598" s="1">
        <f t="shared" ca="1" si="118"/>
        <v>3.8087984195147286</v>
      </c>
      <c r="L598" s="1">
        <f t="shared" ca="1" si="119"/>
        <v>5</v>
      </c>
      <c r="M598" s="1"/>
      <c r="N598" s="1"/>
    </row>
    <row r="599" spans="1:14" x14ac:dyDescent="0.2">
      <c r="A599" s="1">
        <f t="shared" ca="1" si="110"/>
        <v>1</v>
      </c>
      <c r="B599" s="1">
        <f t="shared" ca="1" si="111"/>
        <v>21230</v>
      </c>
      <c r="C599" s="1">
        <f t="shared" ca="1" si="108"/>
        <v>52515</v>
      </c>
      <c r="D599" s="1">
        <f t="shared" ca="1" si="112"/>
        <v>2</v>
      </c>
      <c r="E599" s="1">
        <f t="shared" ca="1" si="113"/>
        <v>38</v>
      </c>
      <c r="F599" s="1">
        <f t="shared" ca="1" si="114"/>
        <v>1</v>
      </c>
      <c r="G599" s="1">
        <f t="shared" ca="1" si="115"/>
        <v>1</v>
      </c>
      <c r="H599" s="1">
        <f t="shared" ca="1" si="109"/>
        <v>1</v>
      </c>
      <c r="I599" s="1">
        <f t="shared" ca="1" si="116"/>
        <v>0</v>
      </c>
      <c r="J599" s="1">
        <f t="shared" ca="1" si="117"/>
        <v>0</v>
      </c>
      <c r="K599" s="1">
        <f t="shared" ca="1" si="118"/>
        <v>5.8212705211187403</v>
      </c>
      <c r="L599" s="1">
        <f t="shared" ca="1" si="119"/>
        <v>8</v>
      </c>
      <c r="M599" s="1"/>
      <c r="N599" s="1"/>
    </row>
    <row r="600" spans="1:14" x14ac:dyDescent="0.2">
      <c r="A600" s="1">
        <f t="shared" ca="1" si="110"/>
        <v>1</v>
      </c>
      <c r="B600" s="1">
        <f t="shared" ca="1" si="111"/>
        <v>19981</v>
      </c>
      <c r="C600" s="1">
        <f t="shared" ca="1" si="108"/>
        <v>49391</v>
      </c>
      <c r="D600" s="1">
        <f t="shared" ca="1" si="112"/>
        <v>2</v>
      </c>
      <c r="E600" s="1">
        <f t="shared" ca="1" si="113"/>
        <v>33</v>
      </c>
      <c r="F600" s="1">
        <f t="shared" ca="1" si="114"/>
        <v>1</v>
      </c>
      <c r="G600" s="1">
        <f t="shared" ca="1" si="115"/>
        <v>1</v>
      </c>
      <c r="H600" s="1">
        <f t="shared" ca="1" si="109"/>
        <v>1</v>
      </c>
      <c r="I600" s="1">
        <f t="shared" ca="1" si="116"/>
        <v>0</v>
      </c>
      <c r="J600" s="1">
        <f t="shared" ca="1" si="117"/>
        <v>0</v>
      </c>
      <c r="K600" s="1">
        <f t="shared" ca="1" si="118"/>
        <v>5.8212705211187403</v>
      </c>
      <c r="L600" s="1">
        <f t="shared" ca="1" si="119"/>
        <v>8</v>
      </c>
      <c r="M600" s="1"/>
      <c r="N600" s="1"/>
    </row>
    <row r="601" spans="1:14" x14ac:dyDescent="0.2">
      <c r="A601" s="1">
        <f t="shared" ca="1" si="110"/>
        <v>1</v>
      </c>
      <c r="B601" s="1">
        <f t="shared" ca="1" si="111"/>
        <v>13110</v>
      </c>
      <c r="C601" s="1">
        <f t="shared" ca="1" si="108"/>
        <v>53455</v>
      </c>
      <c r="D601" s="1">
        <f t="shared" ca="1" si="112"/>
        <v>1</v>
      </c>
      <c r="E601" s="1">
        <f t="shared" ca="1" si="113"/>
        <v>48</v>
      </c>
      <c r="F601" s="1">
        <f t="shared" ca="1" si="114"/>
        <v>1</v>
      </c>
      <c r="G601" s="1">
        <f t="shared" ca="1" si="115"/>
        <v>1</v>
      </c>
      <c r="H601" s="1">
        <f t="shared" ca="1" si="109"/>
        <v>1</v>
      </c>
      <c r="I601" s="1">
        <f t="shared" ca="1" si="116"/>
        <v>0</v>
      </c>
      <c r="J601" s="1">
        <f t="shared" ca="1" si="117"/>
        <v>1</v>
      </c>
      <c r="K601" s="1">
        <f t="shared" ca="1" si="118"/>
        <v>5.5407656781719563</v>
      </c>
      <c r="L601" s="1">
        <f t="shared" ca="1" si="119"/>
        <v>8</v>
      </c>
      <c r="M601" s="1"/>
      <c r="N601" s="1"/>
    </row>
    <row r="602" spans="1:14" x14ac:dyDescent="0.2">
      <c r="A602" s="1">
        <f t="shared" ca="1" si="110"/>
        <v>1</v>
      </c>
      <c r="B602" s="1">
        <f t="shared" ca="1" si="111"/>
        <v>21276</v>
      </c>
      <c r="C602" s="1">
        <f t="shared" ca="1" si="108"/>
        <v>45038</v>
      </c>
      <c r="D602" s="1">
        <f t="shared" ca="1" si="112"/>
        <v>2</v>
      </c>
      <c r="E602" s="1">
        <f t="shared" ca="1" si="113"/>
        <v>23</v>
      </c>
      <c r="F602" s="1">
        <f t="shared" ca="1" si="114"/>
        <v>1</v>
      </c>
      <c r="G602" s="1">
        <f t="shared" ca="1" si="115"/>
        <v>0</v>
      </c>
      <c r="H602" s="1">
        <f t="shared" ca="1" si="109"/>
        <v>1</v>
      </c>
      <c r="I602" s="1">
        <f t="shared" ca="1" si="116"/>
        <v>0</v>
      </c>
      <c r="J602" s="1">
        <f t="shared" ca="1" si="117"/>
        <v>0</v>
      </c>
      <c r="K602" s="1">
        <f t="shared" ca="1" si="118"/>
        <v>1.4588356173760464</v>
      </c>
      <c r="L602" s="1">
        <f t="shared" ca="1" si="119"/>
        <v>1</v>
      </c>
      <c r="M602" s="1"/>
      <c r="N602" s="1"/>
    </row>
    <row r="603" spans="1:14" x14ac:dyDescent="0.2">
      <c r="A603" s="1">
        <f t="shared" ca="1" si="110"/>
        <v>0</v>
      </c>
      <c r="B603" s="1">
        <f t="shared" ca="1" si="111"/>
        <v>11575</v>
      </c>
      <c r="C603" s="1">
        <f t="shared" ca="1" si="108"/>
        <v>7288</v>
      </c>
      <c r="D603" s="1">
        <f t="shared" ca="1" si="112"/>
        <v>0</v>
      </c>
      <c r="E603" s="1">
        <f t="shared" ca="1" si="113"/>
        <v>21</v>
      </c>
      <c r="F603" s="1">
        <f t="shared" ca="1" si="114"/>
        <v>0</v>
      </c>
      <c r="G603" s="1">
        <f t="shared" ca="1" si="115"/>
        <v>0</v>
      </c>
      <c r="H603" s="1">
        <f t="shared" ca="1" si="109"/>
        <v>0</v>
      </c>
      <c r="I603" s="1">
        <f t="shared" ca="1" si="116"/>
        <v>1</v>
      </c>
      <c r="J603" s="1">
        <f t="shared" ca="1" si="117"/>
        <v>0</v>
      </c>
      <c r="K603" s="1">
        <f t="shared" ca="1" si="118"/>
        <v>-7.7229865309497825E-2</v>
      </c>
      <c r="L603" s="1">
        <f t="shared" ca="1" si="119"/>
        <v>7</v>
      </c>
      <c r="M603" s="1"/>
      <c r="N603" s="1"/>
    </row>
    <row r="604" spans="1:14" x14ac:dyDescent="0.2">
      <c r="A604" s="1">
        <f t="shared" ca="1" si="110"/>
        <v>0</v>
      </c>
      <c r="B604" s="1">
        <f t="shared" ca="1" si="111"/>
        <v>19089</v>
      </c>
      <c r="C604" s="1">
        <f t="shared" ca="1" si="108"/>
        <v>33545</v>
      </c>
      <c r="D604" s="1">
        <f t="shared" ca="1" si="112"/>
        <v>1</v>
      </c>
      <c r="E604" s="1">
        <f t="shared" ca="1" si="113"/>
        <v>66</v>
      </c>
      <c r="F604" s="1">
        <f t="shared" ca="1" si="114"/>
        <v>1</v>
      </c>
      <c r="G604" s="1">
        <f t="shared" ca="1" si="115"/>
        <v>1</v>
      </c>
      <c r="H604" s="1">
        <f t="shared" ca="1" si="109"/>
        <v>1</v>
      </c>
      <c r="I604" s="1">
        <f t="shared" ca="1" si="116"/>
        <v>0</v>
      </c>
      <c r="J604" s="1">
        <f t="shared" ca="1" si="117"/>
        <v>1</v>
      </c>
      <c r="K604" s="1">
        <f t="shared" ca="1" si="118"/>
        <v>3.1783307744292624</v>
      </c>
      <c r="L604" s="1">
        <f t="shared" ca="1" si="119"/>
        <v>1</v>
      </c>
      <c r="M604" s="1"/>
      <c r="N604" s="1"/>
    </row>
    <row r="605" spans="1:14" x14ac:dyDescent="0.2">
      <c r="A605" s="1">
        <f t="shared" ca="1" si="110"/>
        <v>2</v>
      </c>
      <c r="B605" s="1">
        <f t="shared" ca="1" si="111"/>
        <v>23119</v>
      </c>
      <c r="C605" s="1">
        <f t="shared" ca="1" si="108"/>
        <v>83360</v>
      </c>
      <c r="D605" s="1">
        <f t="shared" ca="1" si="112"/>
        <v>2</v>
      </c>
      <c r="E605" s="1">
        <f t="shared" ca="1" si="113"/>
        <v>34</v>
      </c>
      <c r="F605" s="1">
        <f t="shared" ca="1" si="114"/>
        <v>1</v>
      </c>
      <c r="G605" s="1">
        <f t="shared" ca="1" si="115"/>
        <v>1</v>
      </c>
      <c r="H605" s="1">
        <f t="shared" ca="1" si="109"/>
        <v>1</v>
      </c>
      <c r="I605" s="1">
        <f t="shared" ca="1" si="116"/>
        <v>0</v>
      </c>
      <c r="J605" s="1">
        <f t="shared" ca="1" si="117"/>
        <v>0</v>
      </c>
      <c r="K605" s="1">
        <f t="shared" ca="1" si="118"/>
        <v>4.8087984195147282</v>
      </c>
      <c r="L605" s="1">
        <f t="shared" ca="1" si="119"/>
        <v>5</v>
      </c>
      <c r="M605" s="1"/>
      <c r="N605" s="1"/>
    </row>
    <row r="606" spans="1:14" x14ac:dyDescent="0.2">
      <c r="A606" s="1">
        <f t="shared" ca="1" si="110"/>
        <v>2</v>
      </c>
      <c r="B606" s="1">
        <f t="shared" ca="1" si="111"/>
        <v>26757</v>
      </c>
      <c r="C606" s="1">
        <f t="shared" ca="1" si="108"/>
        <v>98679</v>
      </c>
      <c r="D606" s="1">
        <f t="shared" ca="1" si="112"/>
        <v>2</v>
      </c>
      <c r="E606" s="1">
        <f t="shared" ca="1" si="113"/>
        <v>61</v>
      </c>
      <c r="F606" s="1">
        <f t="shared" ca="1" si="114"/>
        <v>1</v>
      </c>
      <c r="G606" s="1">
        <f t="shared" ca="1" si="115"/>
        <v>1</v>
      </c>
      <c r="H606" s="1">
        <f t="shared" ca="1" si="109"/>
        <v>1</v>
      </c>
      <c r="I606" s="1">
        <f t="shared" ca="1" si="116"/>
        <v>1</v>
      </c>
      <c r="J606" s="1">
        <f t="shared" ca="1" si="117"/>
        <v>1</v>
      </c>
      <c r="K606" s="1">
        <f t="shared" ca="1" si="118"/>
        <v>7.8212705211187403</v>
      </c>
      <c r="L606" s="1">
        <f t="shared" ca="1" si="119"/>
        <v>8</v>
      </c>
      <c r="M606" s="1"/>
      <c r="N606" s="1"/>
    </row>
    <row r="607" spans="1:14" x14ac:dyDescent="0.2">
      <c r="A607" s="1">
        <f t="shared" ca="1" si="110"/>
        <v>1</v>
      </c>
      <c r="B607" s="1">
        <f t="shared" ca="1" si="111"/>
        <v>17861</v>
      </c>
      <c r="C607" s="1">
        <f t="shared" ca="1" si="108"/>
        <v>48331</v>
      </c>
      <c r="D607" s="1">
        <f t="shared" ca="1" si="112"/>
        <v>1</v>
      </c>
      <c r="E607" s="1">
        <f t="shared" ca="1" si="113"/>
        <v>33</v>
      </c>
      <c r="F607" s="1">
        <f t="shared" ca="1" si="114"/>
        <v>1</v>
      </c>
      <c r="G607" s="1">
        <f t="shared" ca="1" si="115"/>
        <v>1</v>
      </c>
      <c r="H607" s="1">
        <f t="shared" ca="1" si="109"/>
        <v>1</v>
      </c>
      <c r="I607" s="1">
        <f t="shared" ca="1" si="116"/>
        <v>0</v>
      </c>
      <c r="J607" s="1">
        <f t="shared" ca="1" si="117"/>
        <v>0</v>
      </c>
      <c r="K607" s="1">
        <f t="shared" ca="1" si="118"/>
        <v>2.1783307744292624</v>
      </c>
      <c r="L607" s="1">
        <f t="shared" ca="1" si="119"/>
        <v>1</v>
      </c>
      <c r="M607" s="1"/>
      <c r="N607" s="1"/>
    </row>
    <row r="608" spans="1:14" x14ac:dyDescent="0.2">
      <c r="A608" s="1">
        <f t="shared" ca="1" si="110"/>
        <v>0</v>
      </c>
      <c r="B608" s="1">
        <f t="shared" ca="1" si="111"/>
        <v>11499</v>
      </c>
      <c r="C608" s="1">
        <f t="shared" ca="1" si="108"/>
        <v>16250</v>
      </c>
      <c r="D608" s="1">
        <f t="shared" ca="1" si="112"/>
        <v>0</v>
      </c>
      <c r="E608" s="1">
        <f t="shared" ca="1" si="113"/>
        <v>39</v>
      </c>
      <c r="F608" s="1">
        <f t="shared" ca="1" si="114"/>
        <v>0</v>
      </c>
      <c r="G608" s="1">
        <f t="shared" ca="1" si="115"/>
        <v>1</v>
      </c>
      <c r="H608" s="1">
        <f t="shared" ca="1" si="109"/>
        <v>0</v>
      </c>
      <c r="I608" s="1">
        <f t="shared" ca="1" si="116"/>
        <v>0</v>
      </c>
      <c r="J608" s="1">
        <f t="shared" ca="1" si="117"/>
        <v>0</v>
      </c>
      <c r="K608" s="1">
        <f t="shared" ca="1" si="118"/>
        <v>-8.9701966913509512E-2</v>
      </c>
      <c r="L608" s="1">
        <f t="shared" ca="1" si="119"/>
        <v>4</v>
      </c>
      <c r="M608" s="1"/>
      <c r="N608" s="1"/>
    </row>
    <row r="609" spans="1:14" x14ac:dyDescent="0.2">
      <c r="A609" s="1">
        <f t="shared" ca="1" si="110"/>
        <v>1</v>
      </c>
      <c r="B609" s="1">
        <f t="shared" ca="1" si="111"/>
        <v>24104</v>
      </c>
      <c r="C609" s="1">
        <f t="shared" ca="1" si="108"/>
        <v>62952</v>
      </c>
      <c r="D609" s="1">
        <f t="shared" ca="1" si="112"/>
        <v>2</v>
      </c>
      <c r="E609" s="1">
        <f t="shared" ca="1" si="113"/>
        <v>56</v>
      </c>
      <c r="F609" s="1">
        <f t="shared" ca="1" si="114"/>
        <v>1</v>
      </c>
      <c r="G609" s="1">
        <f t="shared" ca="1" si="115"/>
        <v>1</v>
      </c>
      <c r="H609" s="1">
        <f t="shared" ca="1" si="109"/>
        <v>1</v>
      </c>
      <c r="I609" s="1">
        <f t="shared" ca="1" si="116"/>
        <v>1</v>
      </c>
      <c r="J609" s="1">
        <f t="shared" ca="1" si="117"/>
        <v>1</v>
      </c>
      <c r="K609" s="1">
        <f t="shared" ca="1" si="118"/>
        <v>7.1462891200493992</v>
      </c>
      <c r="L609" s="1">
        <f t="shared" ca="1" si="119"/>
        <v>6</v>
      </c>
      <c r="M609" s="1"/>
      <c r="N609" s="1"/>
    </row>
    <row r="610" spans="1:14" x14ac:dyDescent="0.2">
      <c r="A610" s="1">
        <f t="shared" ca="1" si="110"/>
        <v>1</v>
      </c>
      <c r="B610" s="1">
        <f t="shared" ca="1" si="111"/>
        <v>21102</v>
      </c>
      <c r="C610" s="1">
        <f t="shared" ca="1" si="108"/>
        <v>62951</v>
      </c>
      <c r="D610" s="1">
        <f t="shared" ca="1" si="112"/>
        <v>2</v>
      </c>
      <c r="E610" s="1">
        <f t="shared" ca="1" si="113"/>
        <v>59</v>
      </c>
      <c r="F610" s="1">
        <f t="shared" ca="1" si="114"/>
        <v>1</v>
      </c>
      <c r="G610" s="1">
        <f t="shared" ca="1" si="115"/>
        <v>1</v>
      </c>
      <c r="H610" s="1">
        <f t="shared" ca="1" si="109"/>
        <v>1</v>
      </c>
      <c r="I610" s="1">
        <f t="shared" ca="1" si="116"/>
        <v>1</v>
      </c>
      <c r="J610" s="1">
        <f t="shared" ca="1" si="117"/>
        <v>1</v>
      </c>
      <c r="K610" s="1">
        <f t="shared" ca="1" si="118"/>
        <v>8.1587612216534104</v>
      </c>
      <c r="L610" s="1">
        <f t="shared" ca="1" si="119"/>
        <v>9</v>
      </c>
      <c r="M610" s="1"/>
      <c r="N610" s="1"/>
    </row>
    <row r="611" spans="1:14" x14ac:dyDescent="0.2">
      <c r="A611" s="1">
        <f t="shared" ca="1" si="110"/>
        <v>2</v>
      </c>
      <c r="B611" s="1">
        <f t="shared" ca="1" si="111"/>
        <v>20620</v>
      </c>
      <c r="C611" s="1">
        <f t="shared" ca="1" si="108"/>
        <v>89610</v>
      </c>
      <c r="D611" s="1">
        <f t="shared" ca="1" si="112"/>
        <v>2</v>
      </c>
      <c r="E611" s="1">
        <f t="shared" ca="1" si="113"/>
        <v>49</v>
      </c>
      <c r="F611" s="1">
        <f t="shared" ca="1" si="114"/>
        <v>1</v>
      </c>
      <c r="G611" s="1">
        <f t="shared" ca="1" si="115"/>
        <v>1</v>
      </c>
      <c r="H611" s="1">
        <f t="shared" ca="1" si="109"/>
        <v>1</v>
      </c>
      <c r="I611" s="1">
        <f t="shared" ca="1" si="116"/>
        <v>0</v>
      </c>
      <c r="J611" s="1">
        <f t="shared" ca="1" si="117"/>
        <v>1</v>
      </c>
      <c r="K611" s="1">
        <f t="shared" ca="1" si="118"/>
        <v>4.1213449168413758</v>
      </c>
      <c r="L611" s="1">
        <f t="shared" ca="1" si="119"/>
        <v>0</v>
      </c>
      <c r="M611" s="1"/>
      <c r="N611" s="1"/>
    </row>
    <row r="612" spans="1:14" x14ac:dyDescent="0.2">
      <c r="A612" s="1">
        <f t="shared" ca="1" si="110"/>
        <v>1</v>
      </c>
      <c r="B612" s="1">
        <f t="shared" ca="1" si="111"/>
        <v>24895</v>
      </c>
      <c r="C612" s="1">
        <f t="shared" ca="1" si="108"/>
        <v>51348</v>
      </c>
      <c r="D612" s="1">
        <f t="shared" ca="1" si="112"/>
        <v>2</v>
      </c>
      <c r="E612" s="1">
        <f t="shared" ca="1" si="113"/>
        <v>32</v>
      </c>
      <c r="F612" s="1">
        <f t="shared" ca="1" si="114"/>
        <v>1</v>
      </c>
      <c r="G612" s="1">
        <f t="shared" ca="1" si="115"/>
        <v>1</v>
      </c>
      <c r="H612" s="1">
        <f t="shared" ca="1" si="109"/>
        <v>1</v>
      </c>
      <c r="I612" s="1">
        <f t="shared" ca="1" si="116"/>
        <v>1</v>
      </c>
      <c r="J612" s="1">
        <f t="shared" ca="1" si="117"/>
        <v>0</v>
      </c>
      <c r="K612" s="1">
        <f t="shared" ca="1" si="118"/>
        <v>5.133817018445388</v>
      </c>
      <c r="L612" s="1">
        <f t="shared" ca="1" si="119"/>
        <v>3</v>
      </c>
      <c r="M612" s="1"/>
      <c r="N612" s="1"/>
    </row>
    <row r="613" spans="1:14" x14ac:dyDescent="0.2">
      <c r="A613" s="1">
        <f t="shared" ca="1" si="110"/>
        <v>0</v>
      </c>
      <c r="B613" s="1">
        <f t="shared" ca="1" si="111"/>
        <v>18566</v>
      </c>
      <c r="C613" s="1">
        <f t="shared" ca="1" si="108"/>
        <v>16783</v>
      </c>
      <c r="D613" s="1">
        <f t="shared" ca="1" si="112"/>
        <v>0</v>
      </c>
      <c r="E613" s="1">
        <f t="shared" ca="1" si="113"/>
        <v>33</v>
      </c>
      <c r="F613" s="1">
        <f t="shared" ca="1" si="114"/>
        <v>0</v>
      </c>
      <c r="G613" s="1">
        <f t="shared" ca="1" si="115"/>
        <v>1</v>
      </c>
      <c r="H613" s="1">
        <f t="shared" ca="1" si="109"/>
        <v>0</v>
      </c>
      <c r="I613" s="1">
        <f t="shared" ca="1" si="116"/>
        <v>0</v>
      </c>
      <c r="J613" s="1">
        <f t="shared" ca="1" si="117"/>
        <v>0</v>
      </c>
      <c r="K613" s="1">
        <f t="shared" ca="1" si="118"/>
        <v>1.2602608352251727</v>
      </c>
      <c r="L613" s="1">
        <f t="shared" ca="1" si="119"/>
        <v>8</v>
      </c>
      <c r="M613" s="1"/>
      <c r="N613" s="1"/>
    </row>
    <row r="614" spans="1:14" x14ac:dyDescent="0.2">
      <c r="A614" s="1">
        <f t="shared" ca="1" si="110"/>
        <v>1</v>
      </c>
      <c r="B614" s="1">
        <f t="shared" ca="1" si="111"/>
        <v>9702</v>
      </c>
      <c r="C614" s="1">
        <f t="shared" ca="1" si="108"/>
        <v>58251</v>
      </c>
      <c r="D614" s="1">
        <f t="shared" ca="1" si="112"/>
        <v>1</v>
      </c>
      <c r="E614" s="1">
        <f t="shared" ca="1" si="113"/>
        <v>61</v>
      </c>
      <c r="F614" s="1">
        <f t="shared" ca="1" si="114"/>
        <v>1</v>
      </c>
      <c r="G614" s="1">
        <f t="shared" ca="1" si="115"/>
        <v>1</v>
      </c>
      <c r="H614" s="1">
        <f t="shared" ca="1" si="109"/>
        <v>1</v>
      </c>
      <c r="I614" s="1">
        <f t="shared" ca="1" si="116"/>
        <v>0</v>
      </c>
      <c r="J614" s="1">
        <f t="shared" ca="1" si="117"/>
        <v>1</v>
      </c>
      <c r="K614" s="1">
        <f t="shared" ca="1" si="118"/>
        <v>5.8782563787066273</v>
      </c>
      <c r="L614" s="1">
        <f t="shared" ca="1" si="119"/>
        <v>9</v>
      </c>
      <c r="M614" s="1"/>
      <c r="N614" s="1"/>
    </row>
    <row r="615" spans="1:14" x14ac:dyDescent="0.2">
      <c r="A615" s="1">
        <f t="shared" ca="1" si="110"/>
        <v>1</v>
      </c>
      <c r="B615" s="1">
        <f t="shared" ca="1" si="111"/>
        <v>27144</v>
      </c>
      <c r="C615" s="1">
        <f t="shared" ca="1" si="108"/>
        <v>57472</v>
      </c>
      <c r="D615" s="1">
        <f t="shared" ca="1" si="112"/>
        <v>2</v>
      </c>
      <c r="E615" s="1">
        <f t="shared" ca="1" si="113"/>
        <v>42</v>
      </c>
      <c r="F615" s="1">
        <f t="shared" ca="1" si="114"/>
        <v>1</v>
      </c>
      <c r="G615" s="1">
        <f t="shared" ca="1" si="115"/>
        <v>1</v>
      </c>
      <c r="H615" s="1">
        <f t="shared" ca="1" si="109"/>
        <v>1</v>
      </c>
      <c r="I615" s="1">
        <f t="shared" ca="1" si="116"/>
        <v>0</v>
      </c>
      <c r="J615" s="1">
        <f t="shared" ca="1" si="117"/>
        <v>0</v>
      </c>
      <c r="K615" s="1">
        <f t="shared" ca="1" si="118"/>
        <v>4.133817018445388</v>
      </c>
      <c r="L615" s="1">
        <f t="shared" ca="1" si="119"/>
        <v>3</v>
      </c>
      <c r="M615" s="1"/>
      <c r="N615" s="1"/>
    </row>
    <row r="616" spans="1:14" x14ac:dyDescent="0.2">
      <c r="A616" s="1">
        <f t="shared" ca="1" si="110"/>
        <v>2</v>
      </c>
      <c r="B616" s="1">
        <f t="shared" ca="1" si="111"/>
        <v>27110</v>
      </c>
      <c r="C616" s="1">
        <f t="shared" ca="1" si="108"/>
        <v>78855</v>
      </c>
      <c r="D616" s="1">
        <f t="shared" ca="1" si="112"/>
        <v>2</v>
      </c>
      <c r="E616" s="1">
        <f t="shared" ca="1" si="113"/>
        <v>21</v>
      </c>
      <c r="F616" s="1">
        <f t="shared" ca="1" si="114"/>
        <v>1</v>
      </c>
      <c r="G616" s="1">
        <f t="shared" ca="1" si="115"/>
        <v>0</v>
      </c>
      <c r="H616" s="1">
        <f t="shared" ca="1" si="109"/>
        <v>1</v>
      </c>
      <c r="I616" s="1">
        <f t="shared" ca="1" si="116"/>
        <v>1</v>
      </c>
      <c r="J616" s="1">
        <f t="shared" ca="1" si="117"/>
        <v>0</v>
      </c>
      <c r="K616" s="1">
        <f t="shared" ca="1" si="118"/>
        <v>3.8087984195147286</v>
      </c>
      <c r="L616" s="1">
        <f t="shared" ca="1" si="119"/>
        <v>5</v>
      </c>
      <c r="M616" s="1"/>
      <c r="N616" s="1"/>
    </row>
    <row r="617" spans="1:14" x14ac:dyDescent="0.2">
      <c r="A617" s="1">
        <f t="shared" ca="1" si="110"/>
        <v>0</v>
      </c>
      <c r="B617" s="1">
        <f t="shared" ca="1" si="111"/>
        <v>18373</v>
      </c>
      <c r="C617" s="1">
        <f t="shared" ca="1" si="108"/>
        <v>18187</v>
      </c>
      <c r="D617" s="1">
        <f t="shared" ca="1" si="112"/>
        <v>0</v>
      </c>
      <c r="E617" s="1">
        <f t="shared" ca="1" si="113"/>
        <v>36</v>
      </c>
      <c r="F617" s="1">
        <f t="shared" ca="1" si="114"/>
        <v>0</v>
      </c>
      <c r="G617" s="1">
        <f t="shared" ca="1" si="115"/>
        <v>1</v>
      </c>
      <c r="H617" s="1">
        <f t="shared" ca="1" si="109"/>
        <v>0</v>
      </c>
      <c r="I617" s="1">
        <f t="shared" ca="1" si="116"/>
        <v>1</v>
      </c>
      <c r="J617" s="1">
        <f t="shared" ca="1" si="117"/>
        <v>0</v>
      </c>
      <c r="K617" s="1">
        <f t="shared" ca="1" si="118"/>
        <v>0.91029803308649049</v>
      </c>
      <c r="L617" s="1">
        <f t="shared" ca="1" si="119"/>
        <v>4</v>
      </c>
      <c r="M617" s="1"/>
      <c r="N617" s="1"/>
    </row>
    <row r="618" spans="1:14" x14ac:dyDescent="0.2">
      <c r="A618" s="1">
        <f t="shared" ca="1" si="110"/>
        <v>1</v>
      </c>
      <c r="B618" s="1">
        <f t="shared" ca="1" si="111"/>
        <v>19933</v>
      </c>
      <c r="C618" s="1">
        <f t="shared" ca="1" si="108"/>
        <v>41867</v>
      </c>
      <c r="D618" s="1">
        <f t="shared" ca="1" si="112"/>
        <v>2</v>
      </c>
      <c r="E618" s="1">
        <f t="shared" ca="1" si="113"/>
        <v>18</v>
      </c>
      <c r="F618" s="1">
        <f t="shared" ca="1" si="114"/>
        <v>1</v>
      </c>
      <c r="G618" s="1">
        <f t="shared" ca="1" si="115"/>
        <v>0</v>
      </c>
      <c r="H618" s="1">
        <f t="shared" ca="1" si="109"/>
        <v>0</v>
      </c>
      <c r="I618" s="1">
        <f t="shared" ca="1" si="116"/>
        <v>0</v>
      </c>
      <c r="J618" s="1">
        <f t="shared" ca="1" si="117"/>
        <v>0</v>
      </c>
      <c r="K618" s="1">
        <f t="shared" ca="1" si="118"/>
        <v>0.45883561737604639</v>
      </c>
      <c r="L618" s="1">
        <f t="shared" ca="1" si="119"/>
        <v>1</v>
      </c>
      <c r="M618" s="1"/>
      <c r="N618" s="1"/>
    </row>
    <row r="619" spans="1:14" x14ac:dyDescent="0.2">
      <c r="A619" s="1">
        <f t="shared" ca="1" si="110"/>
        <v>2</v>
      </c>
      <c r="B619" s="1">
        <f t="shared" ca="1" si="111"/>
        <v>31721</v>
      </c>
      <c r="C619" s="1">
        <f t="shared" ca="1" si="108"/>
        <v>100161</v>
      </c>
      <c r="D619" s="1">
        <f t="shared" ca="1" si="112"/>
        <v>2</v>
      </c>
      <c r="E619" s="1">
        <f t="shared" ca="1" si="113"/>
        <v>59</v>
      </c>
      <c r="F619" s="1">
        <f t="shared" ca="1" si="114"/>
        <v>1</v>
      </c>
      <c r="G619" s="1">
        <f t="shared" ca="1" si="115"/>
        <v>1</v>
      </c>
      <c r="H619" s="1">
        <f t="shared" ca="1" si="109"/>
        <v>1</v>
      </c>
      <c r="I619" s="1">
        <f t="shared" ca="1" si="116"/>
        <v>0</v>
      </c>
      <c r="J619" s="1">
        <f t="shared" ca="1" si="117"/>
        <v>1</v>
      </c>
      <c r="K619" s="1">
        <f t="shared" ca="1" si="118"/>
        <v>4.796326317910717</v>
      </c>
      <c r="L619" s="1">
        <f t="shared" ca="1" si="119"/>
        <v>2</v>
      </c>
      <c r="M619" s="1"/>
      <c r="N619" s="1"/>
    </row>
    <row r="620" spans="1:14" x14ac:dyDescent="0.2">
      <c r="A620" s="1">
        <f t="shared" ca="1" si="110"/>
        <v>0</v>
      </c>
      <c r="B620" s="1">
        <f t="shared" ca="1" si="111"/>
        <v>18257</v>
      </c>
      <c r="C620" s="1">
        <f t="shared" ca="1" si="108"/>
        <v>29129</v>
      </c>
      <c r="D620" s="1">
        <f t="shared" ca="1" si="112"/>
        <v>0</v>
      </c>
      <c r="E620" s="1">
        <f t="shared" ca="1" si="113"/>
        <v>58</v>
      </c>
      <c r="F620" s="1">
        <f t="shared" ca="1" si="114"/>
        <v>0</v>
      </c>
      <c r="G620" s="1">
        <f t="shared" ca="1" si="115"/>
        <v>1</v>
      </c>
      <c r="H620" s="1">
        <f t="shared" ca="1" si="109"/>
        <v>0</v>
      </c>
      <c r="I620" s="1">
        <f t="shared" ca="1" si="116"/>
        <v>1</v>
      </c>
      <c r="J620" s="1">
        <f t="shared" ca="1" si="117"/>
        <v>1</v>
      </c>
      <c r="K620" s="1">
        <f t="shared" ca="1" si="118"/>
        <v>1.9102980330864905</v>
      </c>
      <c r="L620" s="1">
        <f t="shared" ca="1" si="119"/>
        <v>4</v>
      </c>
      <c r="M620" s="1"/>
      <c r="N620" s="1"/>
    </row>
    <row r="621" spans="1:14" x14ac:dyDescent="0.2">
      <c r="A621" s="1">
        <f t="shared" ca="1" si="110"/>
        <v>1</v>
      </c>
      <c r="B621" s="1">
        <f t="shared" ca="1" si="111"/>
        <v>14830</v>
      </c>
      <c r="C621" s="1">
        <f t="shared" ca="1" si="108"/>
        <v>47815</v>
      </c>
      <c r="D621" s="1">
        <f t="shared" ca="1" si="112"/>
        <v>1</v>
      </c>
      <c r="E621" s="1">
        <f t="shared" ca="1" si="113"/>
        <v>35</v>
      </c>
      <c r="F621" s="1">
        <f t="shared" ca="1" si="114"/>
        <v>1</v>
      </c>
      <c r="G621" s="1">
        <f t="shared" ca="1" si="115"/>
        <v>1</v>
      </c>
      <c r="H621" s="1">
        <f t="shared" ca="1" si="109"/>
        <v>1</v>
      </c>
      <c r="I621" s="1">
        <f t="shared" ca="1" si="116"/>
        <v>1</v>
      </c>
      <c r="J621" s="1">
        <f t="shared" ca="1" si="117"/>
        <v>0</v>
      </c>
      <c r="K621" s="1">
        <f t="shared" ca="1" si="118"/>
        <v>5.2032749776372853</v>
      </c>
      <c r="L621" s="1">
        <f t="shared" ca="1" si="119"/>
        <v>7</v>
      </c>
      <c r="M621" s="1"/>
      <c r="N621" s="1"/>
    </row>
    <row r="622" spans="1:14" x14ac:dyDescent="0.2">
      <c r="A622" s="1">
        <f t="shared" ca="1" si="110"/>
        <v>0</v>
      </c>
      <c r="B622" s="1">
        <f t="shared" ca="1" si="111"/>
        <v>16846</v>
      </c>
      <c r="C622" s="1">
        <f t="shared" ca="1" si="108"/>
        <v>22923</v>
      </c>
      <c r="D622" s="1">
        <f t="shared" ca="1" si="112"/>
        <v>0</v>
      </c>
      <c r="E622" s="1">
        <f t="shared" ca="1" si="113"/>
        <v>47</v>
      </c>
      <c r="F622" s="1">
        <f t="shared" ca="1" si="114"/>
        <v>0</v>
      </c>
      <c r="G622" s="1">
        <f t="shared" ca="1" si="115"/>
        <v>1</v>
      </c>
      <c r="H622" s="1">
        <f t="shared" ca="1" si="109"/>
        <v>0</v>
      </c>
      <c r="I622" s="1">
        <f t="shared" ca="1" si="116"/>
        <v>1</v>
      </c>
      <c r="J622" s="1">
        <f t="shared" ca="1" si="117"/>
        <v>1</v>
      </c>
      <c r="K622" s="1">
        <f t="shared" ca="1" si="118"/>
        <v>1.2353166320171494</v>
      </c>
      <c r="L622" s="1">
        <f t="shared" ca="1" si="119"/>
        <v>2</v>
      </c>
      <c r="M622" s="1"/>
      <c r="N622" s="1"/>
    </row>
    <row r="623" spans="1:14" x14ac:dyDescent="0.2">
      <c r="A623" s="1">
        <f t="shared" ca="1" si="110"/>
        <v>0</v>
      </c>
      <c r="B623" s="1">
        <f t="shared" ca="1" si="111"/>
        <v>17803</v>
      </c>
      <c r="C623" s="1">
        <f t="shared" ca="1" si="108"/>
        <v>33902</v>
      </c>
      <c r="D623" s="1">
        <f t="shared" ca="1" si="112"/>
        <v>1</v>
      </c>
      <c r="E623" s="1">
        <f t="shared" ca="1" si="113"/>
        <v>68</v>
      </c>
      <c r="F623" s="1">
        <f t="shared" ca="1" si="114"/>
        <v>1</v>
      </c>
      <c r="G623" s="1">
        <f t="shared" ca="1" si="115"/>
        <v>1</v>
      </c>
      <c r="H623" s="1">
        <f t="shared" ca="1" si="109"/>
        <v>1</v>
      </c>
      <c r="I623" s="1">
        <f t="shared" ca="1" si="116"/>
        <v>0</v>
      </c>
      <c r="J623" s="1">
        <f t="shared" ca="1" si="117"/>
        <v>1</v>
      </c>
      <c r="K623" s="1">
        <f t="shared" ca="1" si="118"/>
        <v>2.8408400738945918</v>
      </c>
      <c r="L623" s="1">
        <f t="shared" ca="1" si="119"/>
        <v>0</v>
      </c>
      <c r="M623" s="1"/>
      <c r="N623" s="1"/>
    </row>
    <row r="624" spans="1:14" x14ac:dyDescent="0.2">
      <c r="A624" s="1">
        <f t="shared" ca="1" si="110"/>
        <v>1</v>
      </c>
      <c r="B624" s="1">
        <f t="shared" ca="1" si="111"/>
        <v>12270</v>
      </c>
      <c r="C624" s="1">
        <f t="shared" ca="1" si="108"/>
        <v>50035</v>
      </c>
      <c r="D624" s="1">
        <f t="shared" ca="1" si="112"/>
        <v>1</v>
      </c>
      <c r="E624" s="1">
        <f t="shared" ca="1" si="113"/>
        <v>42</v>
      </c>
      <c r="F624" s="1">
        <f t="shared" ca="1" si="114"/>
        <v>1</v>
      </c>
      <c r="G624" s="1">
        <f t="shared" ca="1" si="115"/>
        <v>1</v>
      </c>
      <c r="H624" s="1">
        <f t="shared" ca="1" si="109"/>
        <v>1</v>
      </c>
      <c r="I624" s="1">
        <f t="shared" ca="1" si="116"/>
        <v>0</v>
      </c>
      <c r="J624" s="1">
        <f t="shared" ca="1" si="117"/>
        <v>0</v>
      </c>
      <c r="K624" s="1">
        <f t="shared" ca="1" si="118"/>
        <v>3.8657842771026152</v>
      </c>
      <c r="L624" s="1">
        <f t="shared" ca="1" si="119"/>
        <v>6</v>
      </c>
      <c r="M624" s="1"/>
      <c r="N624" s="1"/>
    </row>
    <row r="625" spans="1:14" x14ac:dyDescent="0.2">
      <c r="A625" s="1">
        <f t="shared" ca="1" si="110"/>
        <v>1</v>
      </c>
      <c r="B625" s="1">
        <f t="shared" ca="1" si="111"/>
        <v>23535</v>
      </c>
      <c r="C625" s="1">
        <f t="shared" ca="1" si="108"/>
        <v>62168</v>
      </c>
      <c r="D625" s="1">
        <f t="shared" ca="1" si="112"/>
        <v>2</v>
      </c>
      <c r="E625" s="1">
        <f t="shared" ca="1" si="113"/>
        <v>55</v>
      </c>
      <c r="F625" s="1">
        <f t="shared" ca="1" si="114"/>
        <v>1</v>
      </c>
      <c r="G625" s="1">
        <f t="shared" ca="1" si="115"/>
        <v>1</v>
      </c>
      <c r="H625" s="1">
        <f t="shared" ca="1" si="109"/>
        <v>1</v>
      </c>
      <c r="I625" s="1">
        <f t="shared" ca="1" si="116"/>
        <v>1</v>
      </c>
      <c r="J625" s="1">
        <f t="shared" ca="1" si="117"/>
        <v>1</v>
      </c>
      <c r="K625" s="1">
        <f t="shared" ca="1" si="118"/>
        <v>6.4713077189800581</v>
      </c>
      <c r="L625" s="1">
        <f t="shared" ca="1" si="119"/>
        <v>4</v>
      </c>
      <c r="M625" s="1"/>
      <c r="N625" s="1"/>
    </row>
    <row r="626" spans="1:14" x14ac:dyDescent="0.2">
      <c r="A626" s="1">
        <f t="shared" ca="1" si="110"/>
        <v>1</v>
      </c>
      <c r="B626" s="1">
        <f t="shared" ca="1" si="111"/>
        <v>17668</v>
      </c>
      <c r="C626" s="1">
        <f t="shared" ca="1" si="108"/>
        <v>54234</v>
      </c>
      <c r="D626" s="1">
        <f t="shared" ca="1" si="112"/>
        <v>1</v>
      </c>
      <c r="E626" s="1">
        <f t="shared" ca="1" si="113"/>
        <v>45</v>
      </c>
      <c r="F626" s="1">
        <f t="shared" ca="1" si="114"/>
        <v>1</v>
      </c>
      <c r="G626" s="1">
        <f t="shared" ca="1" si="115"/>
        <v>1</v>
      </c>
      <c r="H626" s="1">
        <f t="shared" ca="1" si="109"/>
        <v>1</v>
      </c>
      <c r="I626" s="1">
        <f t="shared" ca="1" si="116"/>
        <v>1</v>
      </c>
      <c r="J626" s="1">
        <f t="shared" ca="1" si="117"/>
        <v>0</v>
      </c>
      <c r="K626" s="1">
        <f t="shared" ca="1" si="118"/>
        <v>5.8782563787066273</v>
      </c>
      <c r="L626" s="1">
        <f t="shared" ca="1" si="119"/>
        <v>9</v>
      </c>
      <c r="M626" s="1"/>
      <c r="N626" s="1"/>
    </row>
    <row r="627" spans="1:14" x14ac:dyDescent="0.2">
      <c r="A627" s="1">
        <f t="shared" ca="1" si="110"/>
        <v>1</v>
      </c>
      <c r="B627" s="1">
        <f t="shared" ca="1" si="111"/>
        <v>29252</v>
      </c>
      <c r="C627" s="1">
        <f t="shared" ca="1" si="108"/>
        <v>57026</v>
      </c>
      <c r="D627" s="1">
        <f t="shared" ca="1" si="112"/>
        <v>2</v>
      </c>
      <c r="E627" s="1">
        <f t="shared" ca="1" si="113"/>
        <v>39</v>
      </c>
      <c r="F627" s="1">
        <f t="shared" ca="1" si="114"/>
        <v>1</v>
      </c>
      <c r="G627" s="1">
        <f t="shared" ca="1" si="115"/>
        <v>1</v>
      </c>
      <c r="H627" s="1">
        <f t="shared" ca="1" si="109"/>
        <v>1</v>
      </c>
      <c r="I627" s="1">
        <f t="shared" ca="1" si="116"/>
        <v>1</v>
      </c>
      <c r="J627" s="1">
        <f t="shared" ca="1" si="117"/>
        <v>0</v>
      </c>
      <c r="K627" s="1">
        <f t="shared" ca="1" si="118"/>
        <v>5.4713077189800581</v>
      </c>
      <c r="L627" s="1">
        <f t="shared" ca="1" si="119"/>
        <v>4</v>
      </c>
      <c r="M627" s="1"/>
      <c r="N627" s="1"/>
    </row>
    <row r="628" spans="1:14" x14ac:dyDescent="0.2">
      <c r="A628" s="1">
        <f t="shared" ca="1" si="110"/>
        <v>1</v>
      </c>
      <c r="B628" s="1">
        <f t="shared" ca="1" si="111"/>
        <v>24308</v>
      </c>
      <c r="C628" s="1">
        <f t="shared" ca="1" si="108"/>
        <v>47054</v>
      </c>
      <c r="D628" s="1">
        <f t="shared" ca="1" si="112"/>
        <v>2</v>
      </c>
      <c r="E628" s="1">
        <f t="shared" ca="1" si="113"/>
        <v>24</v>
      </c>
      <c r="F628" s="1">
        <f t="shared" ca="1" si="114"/>
        <v>1</v>
      </c>
      <c r="G628" s="1">
        <f t="shared" ca="1" si="115"/>
        <v>0</v>
      </c>
      <c r="H628" s="1">
        <f t="shared" ca="1" si="109"/>
        <v>1</v>
      </c>
      <c r="I628" s="1">
        <f t="shared" ca="1" si="116"/>
        <v>0</v>
      </c>
      <c r="J628" s="1">
        <f t="shared" ca="1" si="117"/>
        <v>0</v>
      </c>
      <c r="K628" s="1">
        <f t="shared" ca="1" si="118"/>
        <v>3.8212705211187403</v>
      </c>
      <c r="L628" s="1">
        <f t="shared" ca="1" si="119"/>
        <v>8</v>
      </c>
      <c r="M628" s="1"/>
      <c r="N628" s="1"/>
    </row>
    <row r="629" spans="1:14" x14ac:dyDescent="0.2">
      <c r="A629" s="1">
        <f t="shared" ca="1" si="110"/>
        <v>0</v>
      </c>
      <c r="B629" s="1">
        <f t="shared" ca="1" si="111"/>
        <v>15025</v>
      </c>
      <c r="C629" s="1">
        <f t="shared" ca="1" si="108"/>
        <v>9513</v>
      </c>
      <c r="D629" s="1">
        <f t="shared" ca="1" si="112"/>
        <v>0</v>
      </c>
      <c r="E629" s="1">
        <f t="shared" ca="1" si="113"/>
        <v>22</v>
      </c>
      <c r="F629" s="1">
        <f t="shared" ca="1" si="114"/>
        <v>0</v>
      </c>
      <c r="G629" s="1">
        <f t="shared" ca="1" si="115"/>
        <v>0</v>
      </c>
      <c r="H629" s="1">
        <f t="shared" ca="1" si="109"/>
        <v>0</v>
      </c>
      <c r="I629" s="1">
        <f t="shared" ca="1" si="116"/>
        <v>0</v>
      </c>
      <c r="J629" s="1">
        <f t="shared" ca="1" si="117"/>
        <v>0</v>
      </c>
      <c r="K629" s="1">
        <f t="shared" ca="1" si="118"/>
        <v>-3.1021740685175212</v>
      </c>
      <c r="L629" s="1">
        <f t="shared" ca="1" si="119"/>
        <v>1</v>
      </c>
      <c r="M629" s="1"/>
      <c r="N629" s="1"/>
    </row>
    <row r="630" spans="1:14" x14ac:dyDescent="0.2">
      <c r="A630" s="1">
        <f t="shared" ca="1" si="110"/>
        <v>0</v>
      </c>
      <c r="B630" s="1">
        <f t="shared" ca="1" si="111"/>
        <v>19084</v>
      </c>
      <c r="C630" s="1">
        <f t="shared" ca="1" si="108"/>
        <v>28042</v>
      </c>
      <c r="D630" s="1">
        <f t="shared" ca="1" si="112"/>
        <v>0</v>
      </c>
      <c r="E630" s="1">
        <f t="shared" ca="1" si="113"/>
        <v>55</v>
      </c>
      <c r="F630" s="1">
        <f t="shared" ca="1" si="114"/>
        <v>0</v>
      </c>
      <c r="G630" s="1">
        <f t="shared" ca="1" si="115"/>
        <v>1</v>
      </c>
      <c r="H630" s="1">
        <f t="shared" ca="1" si="109"/>
        <v>0</v>
      </c>
      <c r="I630" s="1">
        <f t="shared" ca="1" si="116"/>
        <v>1</v>
      </c>
      <c r="J630" s="1">
        <f t="shared" ca="1" si="117"/>
        <v>1</v>
      </c>
      <c r="K630" s="1">
        <f t="shared" ca="1" si="118"/>
        <v>0.56033523094780824</v>
      </c>
      <c r="L630" s="1">
        <f t="shared" ca="1" si="119"/>
        <v>0</v>
      </c>
      <c r="M630" s="1"/>
      <c r="N630" s="1"/>
    </row>
    <row r="631" spans="1:14" x14ac:dyDescent="0.2">
      <c r="A631" s="1">
        <f t="shared" ca="1" si="110"/>
        <v>2</v>
      </c>
      <c r="B631" s="1">
        <f t="shared" ca="1" si="111"/>
        <v>20041</v>
      </c>
      <c r="C631" s="1">
        <f t="shared" ca="1" si="108"/>
        <v>95821</v>
      </c>
      <c r="D631" s="1">
        <f t="shared" ca="1" si="112"/>
        <v>2</v>
      </c>
      <c r="E631" s="1">
        <f t="shared" ca="1" si="113"/>
        <v>62</v>
      </c>
      <c r="F631" s="1">
        <f t="shared" ca="1" si="114"/>
        <v>1</v>
      </c>
      <c r="G631" s="1">
        <f t="shared" ca="1" si="115"/>
        <v>1</v>
      </c>
      <c r="H631" s="1">
        <f t="shared" ca="1" si="109"/>
        <v>1</v>
      </c>
      <c r="I631" s="1">
        <f t="shared" ca="1" si="116"/>
        <v>1</v>
      </c>
      <c r="J631" s="1">
        <f t="shared" ca="1" si="117"/>
        <v>1</v>
      </c>
      <c r="K631" s="1">
        <f t="shared" ca="1" si="118"/>
        <v>8.1587612216534104</v>
      </c>
      <c r="L631" s="1">
        <f t="shared" ca="1" si="119"/>
        <v>9</v>
      </c>
      <c r="M631" s="1"/>
      <c r="N631" s="1"/>
    </row>
    <row r="632" spans="1:14" x14ac:dyDescent="0.2">
      <c r="A632" s="1">
        <f t="shared" ca="1" si="110"/>
        <v>1</v>
      </c>
      <c r="B632" s="1">
        <f t="shared" ca="1" si="111"/>
        <v>17518</v>
      </c>
      <c r="C632" s="1">
        <f t="shared" ca="1" si="108"/>
        <v>49659</v>
      </c>
      <c r="D632" s="1">
        <f t="shared" ca="1" si="112"/>
        <v>1</v>
      </c>
      <c r="E632" s="1">
        <f t="shared" ca="1" si="113"/>
        <v>36</v>
      </c>
      <c r="F632" s="1">
        <f t="shared" ca="1" si="114"/>
        <v>1</v>
      </c>
      <c r="G632" s="1">
        <f t="shared" ca="1" si="115"/>
        <v>1</v>
      </c>
      <c r="H632" s="1">
        <f t="shared" ca="1" si="109"/>
        <v>1</v>
      </c>
      <c r="I632" s="1">
        <f t="shared" ca="1" si="116"/>
        <v>1</v>
      </c>
      <c r="J632" s="1">
        <f t="shared" ca="1" si="117"/>
        <v>0</v>
      </c>
      <c r="K632" s="1">
        <f t="shared" ca="1" si="118"/>
        <v>4.1908028760332741</v>
      </c>
      <c r="L632" s="1">
        <f t="shared" ca="1" si="119"/>
        <v>4</v>
      </c>
      <c r="M632" s="1"/>
      <c r="N632" s="1"/>
    </row>
    <row r="633" spans="1:14" x14ac:dyDescent="0.2">
      <c r="A633" s="1">
        <f t="shared" ca="1" si="110"/>
        <v>2</v>
      </c>
      <c r="B633" s="1">
        <f t="shared" ca="1" si="111"/>
        <v>25663</v>
      </c>
      <c r="C633" s="1">
        <f t="shared" ca="1" si="108"/>
        <v>81132</v>
      </c>
      <c r="D633" s="1">
        <f t="shared" ca="1" si="112"/>
        <v>2</v>
      </c>
      <c r="E633" s="1">
        <f t="shared" ca="1" si="113"/>
        <v>27</v>
      </c>
      <c r="F633" s="1">
        <f t="shared" ca="1" si="114"/>
        <v>1</v>
      </c>
      <c r="G633" s="1">
        <f t="shared" ca="1" si="115"/>
        <v>0</v>
      </c>
      <c r="H633" s="1">
        <f t="shared" ca="1" si="109"/>
        <v>1</v>
      </c>
      <c r="I633" s="1">
        <f t="shared" ca="1" si="116"/>
        <v>1</v>
      </c>
      <c r="J633" s="1">
        <f t="shared" ca="1" si="117"/>
        <v>0</v>
      </c>
      <c r="K633" s="1">
        <f t="shared" ca="1" si="118"/>
        <v>2.4588356173760464</v>
      </c>
      <c r="L633" s="1">
        <f t="shared" ca="1" si="119"/>
        <v>1</v>
      </c>
      <c r="M633" s="1"/>
      <c r="N633" s="1"/>
    </row>
    <row r="634" spans="1:14" x14ac:dyDescent="0.2">
      <c r="A634" s="1">
        <f t="shared" ca="1" si="110"/>
        <v>0</v>
      </c>
      <c r="B634" s="1">
        <f t="shared" ca="1" si="111"/>
        <v>17366</v>
      </c>
      <c r="C634" s="1">
        <f t="shared" ca="1" si="108"/>
        <v>33183</v>
      </c>
      <c r="D634" s="1">
        <f t="shared" ca="1" si="112"/>
        <v>1</v>
      </c>
      <c r="E634" s="1">
        <f t="shared" ca="1" si="113"/>
        <v>67</v>
      </c>
      <c r="F634" s="1">
        <f t="shared" ca="1" si="114"/>
        <v>1</v>
      </c>
      <c r="G634" s="1">
        <f t="shared" ca="1" si="115"/>
        <v>1</v>
      </c>
      <c r="H634" s="1">
        <f t="shared" ca="1" si="109"/>
        <v>1</v>
      </c>
      <c r="I634" s="1">
        <f t="shared" ca="1" si="116"/>
        <v>1</v>
      </c>
      <c r="J634" s="1">
        <f t="shared" ca="1" si="117"/>
        <v>1</v>
      </c>
      <c r="K634" s="1">
        <f t="shared" ca="1" si="118"/>
        <v>3.8408400738945918</v>
      </c>
      <c r="L634" s="1">
        <f t="shared" ca="1" si="119"/>
        <v>0</v>
      </c>
      <c r="M634" s="1"/>
      <c r="N634" s="1"/>
    </row>
    <row r="635" spans="1:14" x14ac:dyDescent="0.2">
      <c r="A635" s="1">
        <f t="shared" ca="1" si="110"/>
        <v>1</v>
      </c>
      <c r="B635" s="1">
        <f t="shared" ca="1" si="111"/>
        <v>23850</v>
      </c>
      <c r="C635" s="1">
        <f t="shared" ca="1" si="108"/>
        <v>66325</v>
      </c>
      <c r="D635" s="1">
        <f t="shared" ca="1" si="112"/>
        <v>2</v>
      </c>
      <c r="E635" s="1">
        <f t="shared" ca="1" si="113"/>
        <v>63</v>
      </c>
      <c r="F635" s="1">
        <f t="shared" ca="1" si="114"/>
        <v>1</v>
      </c>
      <c r="G635" s="1">
        <f t="shared" ca="1" si="115"/>
        <v>1</v>
      </c>
      <c r="H635" s="1">
        <f t="shared" ca="1" si="109"/>
        <v>1</v>
      </c>
      <c r="I635" s="1">
        <f t="shared" ca="1" si="116"/>
        <v>1</v>
      </c>
      <c r="J635" s="1">
        <f t="shared" ca="1" si="117"/>
        <v>1</v>
      </c>
      <c r="K635" s="1">
        <f t="shared" ca="1" si="118"/>
        <v>6.8087984195147282</v>
      </c>
      <c r="L635" s="1">
        <f t="shared" ca="1" si="119"/>
        <v>5</v>
      </c>
      <c r="M635" s="1"/>
      <c r="N635" s="1"/>
    </row>
    <row r="636" spans="1:14" x14ac:dyDescent="0.2">
      <c r="A636" s="1">
        <f t="shared" ca="1" si="110"/>
        <v>0</v>
      </c>
      <c r="B636" s="1">
        <f t="shared" ca="1" si="111"/>
        <v>18696</v>
      </c>
      <c r="C636" s="1">
        <f t="shared" ca="1" si="108"/>
        <v>25848</v>
      </c>
      <c r="D636" s="1">
        <f t="shared" ca="1" si="112"/>
        <v>0</v>
      </c>
      <c r="E636" s="1">
        <f t="shared" ca="1" si="113"/>
        <v>51</v>
      </c>
      <c r="F636" s="1">
        <f t="shared" ca="1" si="114"/>
        <v>0</v>
      </c>
      <c r="G636" s="1">
        <f t="shared" ca="1" si="115"/>
        <v>1</v>
      </c>
      <c r="H636" s="1">
        <f t="shared" ca="1" si="109"/>
        <v>0</v>
      </c>
      <c r="I636" s="1">
        <f t="shared" ca="1" si="116"/>
        <v>1</v>
      </c>
      <c r="J636" s="1">
        <f t="shared" ca="1" si="117"/>
        <v>1</v>
      </c>
      <c r="K636" s="1">
        <f t="shared" ca="1" si="118"/>
        <v>2.9227701346905022</v>
      </c>
      <c r="L636" s="1">
        <f t="shared" ca="1" si="119"/>
        <v>7</v>
      </c>
      <c r="M636" s="1"/>
      <c r="N636" s="1"/>
    </row>
    <row r="637" spans="1:14" x14ac:dyDescent="0.2">
      <c r="A637" s="1">
        <f t="shared" ca="1" si="110"/>
        <v>2</v>
      </c>
      <c r="B637" s="1">
        <f t="shared" ca="1" si="111"/>
        <v>20608</v>
      </c>
      <c r="C637" s="1">
        <f t="shared" ca="1" si="108"/>
        <v>74604</v>
      </c>
      <c r="D637" s="1">
        <f t="shared" ca="1" si="112"/>
        <v>2</v>
      </c>
      <c r="E637" s="1">
        <f t="shared" ca="1" si="113"/>
        <v>19</v>
      </c>
      <c r="F637" s="1">
        <f t="shared" ca="1" si="114"/>
        <v>1</v>
      </c>
      <c r="G637" s="1">
        <f t="shared" ca="1" si="115"/>
        <v>0</v>
      </c>
      <c r="H637" s="1">
        <f t="shared" ca="1" si="109"/>
        <v>1</v>
      </c>
      <c r="I637" s="1">
        <f t="shared" ca="1" si="116"/>
        <v>1</v>
      </c>
      <c r="J637" s="1">
        <f t="shared" ca="1" si="117"/>
        <v>0</v>
      </c>
      <c r="K637" s="1">
        <f t="shared" ca="1" si="118"/>
        <v>4.1462891200493992</v>
      </c>
      <c r="L637" s="1">
        <f t="shared" ca="1" si="119"/>
        <v>6</v>
      </c>
      <c r="M637" s="1"/>
      <c r="N637" s="1"/>
    </row>
    <row r="638" spans="1:14" x14ac:dyDescent="0.2">
      <c r="A638" s="1">
        <f t="shared" ca="1" si="110"/>
        <v>1</v>
      </c>
      <c r="B638" s="1">
        <f t="shared" ca="1" si="111"/>
        <v>25378</v>
      </c>
      <c r="C638" s="1">
        <f t="shared" ca="1" si="108"/>
        <v>64589</v>
      </c>
      <c r="D638" s="1">
        <f t="shared" ca="1" si="112"/>
        <v>2</v>
      </c>
      <c r="E638" s="1">
        <f t="shared" ca="1" si="113"/>
        <v>58</v>
      </c>
      <c r="F638" s="1">
        <f t="shared" ca="1" si="114"/>
        <v>1</v>
      </c>
      <c r="G638" s="1">
        <f t="shared" ca="1" si="115"/>
        <v>1</v>
      </c>
      <c r="H638" s="1">
        <f t="shared" ca="1" si="109"/>
        <v>1</v>
      </c>
      <c r="I638" s="1">
        <f t="shared" ca="1" si="116"/>
        <v>1</v>
      </c>
      <c r="J638" s="1">
        <f t="shared" ca="1" si="117"/>
        <v>1</v>
      </c>
      <c r="K638" s="1">
        <f t="shared" ca="1" si="118"/>
        <v>7.4837798205840702</v>
      </c>
      <c r="L638" s="1">
        <f t="shared" ca="1" si="119"/>
        <v>7</v>
      </c>
      <c r="M638" s="1"/>
      <c r="N638" s="1"/>
    </row>
    <row r="639" spans="1:14" x14ac:dyDescent="0.2">
      <c r="A639" s="1">
        <f t="shared" ca="1" si="110"/>
        <v>2</v>
      </c>
      <c r="B639" s="1">
        <f t="shared" ca="1" si="111"/>
        <v>27676</v>
      </c>
      <c r="C639" s="1">
        <f t="shared" ca="1" si="108"/>
        <v>83138</v>
      </c>
      <c r="D639" s="1">
        <f t="shared" ca="1" si="112"/>
        <v>2</v>
      </c>
      <c r="E639" s="1">
        <f t="shared" ca="1" si="113"/>
        <v>29</v>
      </c>
      <c r="F639" s="1">
        <f t="shared" ca="1" si="114"/>
        <v>1</v>
      </c>
      <c r="G639" s="1">
        <f t="shared" ca="1" si="115"/>
        <v>1</v>
      </c>
      <c r="H639" s="1">
        <f t="shared" ca="1" si="109"/>
        <v>1</v>
      </c>
      <c r="I639" s="1">
        <f t="shared" ca="1" si="116"/>
        <v>0</v>
      </c>
      <c r="J639" s="1">
        <f t="shared" ca="1" si="117"/>
        <v>0</v>
      </c>
      <c r="K639" s="1">
        <f t="shared" ca="1" si="118"/>
        <v>6.4962519221880815</v>
      </c>
      <c r="L639" s="1">
        <f t="shared" ca="1" si="119"/>
        <v>10</v>
      </c>
      <c r="M639" s="1"/>
      <c r="N639" s="1"/>
    </row>
    <row r="640" spans="1:14" x14ac:dyDescent="0.2">
      <c r="A640" s="1">
        <f t="shared" ca="1" si="110"/>
        <v>2</v>
      </c>
      <c r="B640" s="1">
        <f t="shared" ca="1" si="111"/>
        <v>25785</v>
      </c>
      <c r="C640" s="1">
        <f t="shared" ca="1" si="108"/>
        <v>85193</v>
      </c>
      <c r="D640" s="1">
        <f t="shared" ca="1" si="112"/>
        <v>2</v>
      </c>
      <c r="E640" s="1">
        <f t="shared" ca="1" si="113"/>
        <v>35</v>
      </c>
      <c r="F640" s="1">
        <f t="shared" ca="1" si="114"/>
        <v>1</v>
      </c>
      <c r="G640" s="1">
        <f t="shared" ca="1" si="115"/>
        <v>1</v>
      </c>
      <c r="H640" s="1">
        <f t="shared" ca="1" si="109"/>
        <v>1</v>
      </c>
      <c r="I640" s="1">
        <f t="shared" ca="1" si="116"/>
        <v>0</v>
      </c>
      <c r="J640" s="1">
        <f t="shared" ca="1" si="117"/>
        <v>0</v>
      </c>
      <c r="K640" s="1">
        <f t="shared" ca="1" si="118"/>
        <v>5.8212705211187403</v>
      </c>
      <c r="L640" s="1">
        <f t="shared" ca="1" si="119"/>
        <v>8</v>
      </c>
      <c r="M640" s="1"/>
      <c r="N640" s="1"/>
    </row>
    <row r="641" spans="1:14" x14ac:dyDescent="0.2">
      <c r="A641" s="1">
        <f t="shared" ca="1" si="110"/>
        <v>2</v>
      </c>
      <c r="B641" s="1">
        <f t="shared" ca="1" si="111"/>
        <v>19622</v>
      </c>
      <c r="C641" s="1">
        <f t="shared" ca="1" si="108"/>
        <v>97111</v>
      </c>
      <c r="D641" s="1">
        <f t="shared" ca="1" si="112"/>
        <v>2</v>
      </c>
      <c r="E641" s="1">
        <f t="shared" ca="1" si="113"/>
        <v>65</v>
      </c>
      <c r="F641" s="1">
        <f t="shared" ca="1" si="114"/>
        <v>1</v>
      </c>
      <c r="G641" s="1">
        <f t="shared" ca="1" si="115"/>
        <v>1</v>
      </c>
      <c r="H641" s="1">
        <f t="shared" ca="1" si="109"/>
        <v>1</v>
      </c>
      <c r="I641" s="1">
        <f t="shared" ca="1" si="116"/>
        <v>1</v>
      </c>
      <c r="J641" s="1">
        <f t="shared" ca="1" si="117"/>
        <v>1</v>
      </c>
      <c r="K641" s="1">
        <f t="shared" ca="1" si="118"/>
        <v>7.1462891200493992</v>
      </c>
      <c r="L641" s="1">
        <f t="shared" ca="1" si="119"/>
        <v>6</v>
      </c>
      <c r="M641" s="1"/>
      <c r="N641" s="1"/>
    </row>
    <row r="642" spans="1:14" x14ac:dyDescent="0.2">
      <c r="A642" s="1">
        <f t="shared" ca="1" si="110"/>
        <v>1</v>
      </c>
      <c r="B642" s="1">
        <f t="shared" ca="1" si="111"/>
        <v>24121</v>
      </c>
      <c r="C642" s="1">
        <f t="shared" ref="C642:C705" ca="1" si="120">ROUND(B642*0.5+31900*A642+(E642-18)*500,0)</f>
        <v>66461</v>
      </c>
      <c r="D642" s="1">
        <f t="shared" ca="1" si="112"/>
        <v>2</v>
      </c>
      <c r="E642" s="1">
        <f t="shared" ca="1" si="113"/>
        <v>63</v>
      </c>
      <c r="F642" s="1">
        <f t="shared" ca="1" si="114"/>
        <v>1</v>
      </c>
      <c r="G642" s="1">
        <f t="shared" ca="1" si="115"/>
        <v>1</v>
      </c>
      <c r="H642" s="1">
        <f t="shared" ref="H642:H705" ca="1" si="121">IF(E642&gt;18, IF(C642&gt;31900,1,0),0)</f>
        <v>1</v>
      </c>
      <c r="I642" s="1">
        <f t="shared" ca="1" si="116"/>
        <v>0</v>
      </c>
      <c r="J642" s="1">
        <f t="shared" ca="1" si="117"/>
        <v>1</v>
      </c>
      <c r="K642" s="1">
        <f t="shared" ca="1" si="118"/>
        <v>5.8087984195147282</v>
      </c>
      <c r="L642" s="1">
        <f t="shared" ca="1" si="119"/>
        <v>5</v>
      </c>
      <c r="M642" s="1"/>
      <c r="N642" s="1"/>
    </row>
    <row r="643" spans="1:14" x14ac:dyDescent="0.2">
      <c r="A643" s="1">
        <f t="shared" ref="A643:A706" ca="1" si="122">ROUND(RAND(),0)+IF(B643&gt;19300,1,0)</f>
        <v>1</v>
      </c>
      <c r="B643" s="1">
        <f t="shared" ref="B643:B706" ca="1" si="123">ROUND(_xlfn.NORM.INV(RAND(),19300,5000),0)</f>
        <v>19001</v>
      </c>
      <c r="C643" s="1">
        <f t="shared" ca="1" si="120"/>
        <v>43901</v>
      </c>
      <c r="D643" s="1">
        <f t="shared" ref="D643:D706" ca="1" si="124">IF(C643&gt;=31900,1,0)+IF(B643&gt;=19300,1,0)</f>
        <v>1</v>
      </c>
      <c r="E643" s="1">
        <f t="shared" ref="E643:E706" ca="1" si="125">18+ROUND(RAND()*52,0)</f>
        <v>23</v>
      </c>
      <c r="F643" s="1">
        <f t="shared" ref="F643:F706" ca="1" si="126">IF(D643&gt;=1,1,0)</f>
        <v>1</v>
      </c>
      <c r="G643" s="1">
        <f t="shared" ref="G643:G706" ca="1" si="127">IF(E643&gt;28.4,1,0)</f>
        <v>0</v>
      </c>
      <c r="H643" s="1">
        <f t="shared" ca="1" si="121"/>
        <v>1</v>
      </c>
      <c r="I643" s="1">
        <f t="shared" ref="I643:I706" ca="1" si="128">ROUND(RAND(),0)</f>
        <v>1</v>
      </c>
      <c r="J643" s="1">
        <f t="shared" ref="J643:J706" ca="1" si="129">IF(E643&gt;45,1,0)</f>
        <v>0</v>
      </c>
      <c r="K643" s="1">
        <f t="shared" ref="K643:K706" ca="1" si="130" xml:space="preserve"> STANDARDIZE(D643,AVERAGE($D$2:$D$1000),STDEV($D$2:$D$1000)) + IF(E643&gt;28.4,1,0)+IF(F643=1,1,0)+IF(G643=1,1,0)+IF(H643=1,1,0)+IF(I643=1,1,0)+IF(J643=1,1,0) + STANDARDIZE(L643,AVERAGE($L$2:$L$1000),STDEV($L$2:$L$1000))</f>
        <v>2.5282935765679446</v>
      </c>
      <c r="L643" s="1">
        <f t="shared" ref="L643:L706" ca="1" si="131">ROUND(RAND()*10,0)</f>
        <v>5</v>
      </c>
      <c r="M643" s="1"/>
      <c r="N643" s="1"/>
    </row>
    <row r="644" spans="1:14" x14ac:dyDescent="0.2">
      <c r="A644" s="1">
        <f t="shared" ca="1" si="122"/>
        <v>1</v>
      </c>
      <c r="B644" s="1">
        <f t="shared" ca="1" si="123"/>
        <v>27485</v>
      </c>
      <c r="C644" s="1">
        <f t="shared" ca="1" si="120"/>
        <v>53643</v>
      </c>
      <c r="D644" s="1">
        <f t="shared" ca="1" si="124"/>
        <v>2</v>
      </c>
      <c r="E644" s="1">
        <f t="shared" ca="1" si="125"/>
        <v>34</v>
      </c>
      <c r="F644" s="1">
        <f t="shared" ca="1" si="126"/>
        <v>1</v>
      </c>
      <c r="G644" s="1">
        <f t="shared" ca="1" si="127"/>
        <v>1</v>
      </c>
      <c r="H644" s="1">
        <f t="shared" ca="1" si="121"/>
        <v>1</v>
      </c>
      <c r="I644" s="1">
        <f t="shared" ca="1" si="128"/>
        <v>1</v>
      </c>
      <c r="J644" s="1">
        <f t="shared" ca="1" si="129"/>
        <v>0</v>
      </c>
      <c r="K644" s="1">
        <f t="shared" ca="1" si="130"/>
        <v>4.796326317910717</v>
      </c>
      <c r="L644" s="1">
        <f t="shared" ca="1" si="131"/>
        <v>2</v>
      </c>
      <c r="M644" s="1"/>
      <c r="N644" s="1"/>
    </row>
    <row r="645" spans="1:14" x14ac:dyDescent="0.2">
      <c r="A645" s="1">
        <f t="shared" ca="1" si="122"/>
        <v>1</v>
      </c>
      <c r="B645" s="1">
        <f t="shared" ca="1" si="123"/>
        <v>11742</v>
      </c>
      <c r="C645" s="1">
        <f t="shared" ca="1" si="120"/>
        <v>60271</v>
      </c>
      <c r="D645" s="1">
        <f t="shared" ca="1" si="124"/>
        <v>1</v>
      </c>
      <c r="E645" s="1">
        <f t="shared" ca="1" si="125"/>
        <v>63</v>
      </c>
      <c r="F645" s="1">
        <f t="shared" ca="1" si="126"/>
        <v>1</v>
      </c>
      <c r="G645" s="1">
        <f t="shared" ca="1" si="127"/>
        <v>1</v>
      </c>
      <c r="H645" s="1">
        <f t="shared" ca="1" si="121"/>
        <v>1</v>
      </c>
      <c r="I645" s="1">
        <f t="shared" ca="1" si="128"/>
        <v>0</v>
      </c>
      <c r="J645" s="1">
        <f t="shared" ca="1" si="129"/>
        <v>1</v>
      </c>
      <c r="K645" s="1">
        <f t="shared" ca="1" si="130"/>
        <v>5.8782563787066273</v>
      </c>
      <c r="L645" s="1">
        <f t="shared" ca="1" si="131"/>
        <v>9</v>
      </c>
      <c r="M645" s="1"/>
      <c r="N645" s="1"/>
    </row>
    <row r="646" spans="1:14" x14ac:dyDescent="0.2">
      <c r="A646" s="1">
        <f t="shared" ca="1" si="122"/>
        <v>1</v>
      </c>
      <c r="B646" s="1">
        <f t="shared" ca="1" si="123"/>
        <v>16820</v>
      </c>
      <c r="C646" s="1">
        <f t="shared" ca="1" si="120"/>
        <v>50310</v>
      </c>
      <c r="D646" s="1">
        <f t="shared" ca="1" si="124"/>
        <v>1</v>
      </c>
      <c r="E646" s="1">
        <f t="shared" ca="1" si="125"/>
        <v>38</v>
      </c>
      <c r="F646" s="1">
        <f t="shared" ca="1" si="126"/>
        <v>1</v>
      </c>
      <c r="G646" s="1">
        <f t="shared" ca="1" si="127"/>
        <v>1</v>
      </c>
      <c r="H646" s="1">
        <f t="shared" ca="1" si="121"/>
        <v>1</v>
      </c>
      <c r="I646" s="1">
        <f t="shared" ca="1" si="128"/>
        <v>1</v>
      </c>
      <c r="J646" s="1">
        <f t="shared" ca="1" si="129"/>
        <v>0</v>
      </c>
      <c r="K646" s="1">
        <f t="shared" ca="1" si="130"/>
        <v>2.8408400738945918</v>
      </c>
      <c r="L646" s="1">
        <f t="shared" ca="1" si="131"/>
        <v>0</v>
      </c>
      <c r="M646" s="1"/>
      <c r="N646" s="1"/>
    </row>
    <row r="647" spans="1:14" x14ac:dyDescent="0.2">
      <c r="A647" s="1">
        <f t="shared" ca="1" si="122"/>
        <v>1</v>
      </c>
      <c r="B647" s="1">
        <f t="shared" ca="1" si="123"/>
        <v>33585</v>
      </c>
      <c r="C647" s="1">
        <f t="shared" ca="1" si="120"/>
        <v>72193</v>
      </c>
      <c r="D647" s="1">
        <f t="shared" ca="1" si="124"/>
        <v>2</v>
      </c>
      <c r="E647" s="1">
        <f t="shared" ca="1" si="125"/>
        <v>65</v>
      </c>
      <c r="F647" s="1">
        <f t="shared" ca="1" si="126"/>
        <v>1</v>
      </c>
      <c r="G647" s="1">
        <f t="shared" ca="1" si="127"/>
        <v>1</v>
      </c>
      <c r="H647" s="1">
        <f t="shared" ca="1" si="121"/>
        <v>1</v>
      </c>
      <c r="I647" s="1">
        <f t="shared" ca="1" si="128"/>
        <v>1</v>
      </c>
      <c r="J647" s="1">
        <f t="shared" ca="1" si="129"/>
        <v>1</v>
      </c>
      <c r="K647" s="1">
        <f t="shared" ca="1" si="130"/>
        <v>7.4837798205840702</v>
      </c>
      <c r="L647" s="1">
        <f t="shared" ca="1" si="131"/>
        <v>7</v>
      </c>
      <c r="M647" s="1"/>
      <c r="N647" s="1"/>
    </row>
    <row r="648" spans="1:14" x14ac:dyDescent="0.2">
      <c r="A648" s="1">
        <f t="shared" ca="1" si="122"/>
        <v>1</v>
      </c>
      <c r="B648" s="1">
        <f t="shared" ca="1" si="123"/>
        <v>20883</v>
      </c>
      <c r="C648" s="1">
        <f t="shared" ca="1" si="120"/>
        <v>53342</v>
      </c>
      <c r="D648" s="1">
        <f t="shared" ca="1" si="124"/>
        <v>2</v>
      </c>
      <c r="E648" s="1">
        <f t="shared" ca="1" si="125"/>
        <v>40</v>
      </c>
      <c r="F648" s="1">
        <f t="shared" ca="1" si="126"/>
        <v>1</v>
      </c>
      <c r="G648" s="1">
        <f t="shared" ca="1" si="127"/>
        <v>1</v>
      </c>
      <c r="H648" s="1">
        <f t="shared" ca="1" si="121"/>
        <v>1</v>
      </c>
      <c r="I648" s="1">
        <f t="shared" ca="1" si="128"/>
        <v>0</v>
      </c>
      <c r="J648" s="1">
        <f t="shared" ca="1" si="129"/>
        <v>0</v>
      </c>
      <c r="K648" s="1">
        <f t="shared" ca="1" si="130"/>
        <v>5.4837798205840702</v>
      </c>
      <c r="L648" s="1">
        <f t="shared" ca="1" si="131"/>
        <v>7</v>
      </c>
      <c r="M648" s="1"/>
      <c r="N648" s="1"/>
    </row>
    <row r="649" spans="1:14" x14ac:dyDescent="0.2">
      <c r="A649" s="1">
        <f t="shared" ca="1" si="122"/>
        <v>0</v>
      </c>
      <c r="B649" s="1">
        <f t="shared" ca="1" si="123"/>
        <v>15234</v>
      </c>
      <c r="C649" s="1">
        <f t="shared" ca="1" si="120"/>
        <v>18117</v>
      </c>
      <c r="D649" s="1">
        <f t="shared" ca="1" si="124"/>
        <v>0</v>
      </c>
      <c r="E649" s="1">
        <f t="shared" ca="1" si="125"/>
        <v>39</v>
      </c>
      <c r="F649" s="1">
        <f t="shared" ca="1" si="126"/>
        <v>0</v>
      </c>
      <c r="G649" s="1">
        <f t="shared" ca="1" si="127"/>
        <v>1</v>
      </c>
      <c r="H649" s="1">
        <f t="shared" ca="1" si="121"/>
        <v>0</v>
      </c>
      <c r="I649" s="1">
        <f t="shared" ca="1" si="128"/>
        <v>1</v>
      </c>
      <c r="J649" s="1">
        <f t="shared" ca="1" si="129"/>
        <v>0</v>
      </c>
      <c r="K649" s="1">
        <f t="shared" ca="1" si="130"/>
        <v>2.2602608352251727</v>
      </c>
      <c r="L649" s="1">
        <f t="shared" ca="1" si="131"/>
        <v>8</v>
      </c>
      <c r="M649" s="1"/>
      <c r="N649" s="1"/>
    </row>
    <row r="650" spans="1:14" x14ac:dyDescent="0.2">
      <c r="A650" s="1">
        <f t="shared" ca="1" si="122"/>
        <v>2</v>
      </c>
      <c r="B650" s="1">
        <f t="shared" ca="1" si="123"/>
        <v>22433</v>
      </c>
      <c r="C650" s="1">
        <f t="shared" ca="1" si="120"/>
        <v>86017</v>
      </c>
      <c r="D650" s="1">
        <f t="shared" ca="1" si="124"/>
        <v>2</v>
      </c>
      <c r="E650" s="1">
        <f t="shared" ca="1" si="125"/>
        <v>40</v>
      </c>
      <c r="F650" s="1">
        <f t="shared" ca="1" si="126"/>
        <v>1</v>
      </c>
      <c r="G650" s="1">
        <f t="shared" ca="1" si="127"/>
        <v>1</v>
      </c>
      <c r="H650" s="1">
        <f t="shared" ca="1" si="121"/>
        <v>1</v>
      </c>
      <c r="I650" s="1">
        <f t="shared" ca="1" si="128"/>
        <v>0</v>
      </c>
      <c r="J650" s="1">
        <f t="shared" ca="1" si="129"/>
        <v>0</v>
      </c>
      <c r="K650" s="1">
        <f t="shared" ca="1" si="130"/>
        <v>4.8087984195147282</v>
      </c>
      <c r="L650" s="1">
        <f t="shared" ca="1" si="131"/>
        <v>5</v>
      </c>
      <c r="M650" s="1"/>
      <c r="N650" s="1"/>
    </row>
    <row r="651" spans="1:14" x14ac:dyDescent="0.2">
      <c r="A651" s="1">
        <f t="shared" ca="1" si="122"/>
        <v>2</v>
      </c>
      <c r="B651" s="1">
        <f t="shared" ca="1" si="123"/>
        <v>21205</v>
      </c>
      <c r="C651" s="1">
        <f t="shared" ca="1" si="120"/>
        <v>88403</v>
      </c>
      <c r="D651" s="1">
        <f t="shared" ca="1" si="124"/>
        <v>2</v>
      </c>
      <c r="E651" s="1">
        <f t="shared" ca="1" si="125"/>
        <v>46</v>
      </c>
      <c r="F651" s="1">
        <f t="shared" ca="1" si="126"/>
        <v>1</v>
      </c>
      <c r="G651" s="1">
        <f t="shared" ca="1" si="127"/>
        <v>1</v>
      </c>
      <c r="H651" s="1">
        <f t="shared" ca="1" si="121"/>
        <v>1</v>
      </c>
      <c r="I651" s="1">
        <f t="shared" ca="1" si="128"/>
        <v>1</v>
      </c>
      <c r="J651" s="1">
        <f t="shared" ca="1" si="129"/>
        <v>1</v>
      </c>
      <c r="K651" s="1">
        <f t="shared" ca="1" si="130"/>
        <v>7.1462891200493992</v>
      </c>
      <c r="L651" s="1">
        <f t="shared" ca="1" si="131"/>
        <v>6</v>
      </c>
      <c r="M651" s="1"/>
      <c r="N651" s="1"/>
    </row>
    <row r="652" spans="1:14" x14ac:dyDescent="0.2">
      <c r="A652" s="1">
        <f t="shared" ca="1" si="122"/>
        <v>0</v>
      </c>
      <c r="B652" s="1">
        <f t="shared" ca="1" si="123"/>
        <v>13121</v>
      </c>
      <c r="C652" s="1">
        <f t="shared" ca="1" si="120"/>
        <v>8061</v>
      </c>
      <c r="D652" s="1">
        <f t="shared" ca="1" si="124"/>
        <v>0</v>
      </c>
      <c r="E652" s="1">
        <f t="shared" ca="1" si="125"/>
        <v>21</v>
      </c>
      <c r="F652" s="1">
        <f t="shared" ca="1" si="126"/>
        <v>0</v>
      </c>
      <c r="G652" s="1">
        <f t="shared" ca="1" si="127"/>
        <v>0</v>
      </c>
      <c r="H652" s="1">
        <f t="shared" ca="1" si="121"/>
        <v>0</v>
      </c>
      <c r="I652" s="1">
        <f t="shared" ca="1" si="128"/>
        <v>1</v>
      </c>
      <c r="J652" s="1">
        <f t="shared" ca="1" si="129"/>
        <v>0</v>
      </c>
      <c r="K652" s="1">
        <f t="shared" ca="1" si="130"/>
        <v>0.93524223629451386</v>
      </c>
      <c r="L652" s="1">
        <f t="shared" ca="1" si="131"/>
        <v>10</v>
      </c>
      <c r="M652" s="1"/>
      <c r="N652" s="1"/>
    </row>
    <row r="653" spans="1:14" x14ac:dyDescent="0.2">
      <c r="A653" s="1">
        <f t="shared" ca="1" si="122"/>
        <v>0</v>
      </c>
      <c r="B653" s="1">
        <f t="shared" ca="1" si="123"/>
        <v>16248</v>
      </c>
      <c r="C653" s="1">
        <f t="shared" ca="1" si="120"/>
        <v>32124</v>
      </c>
      <c r="D653" s="1">
        <f t="shared" ca="1" si="124"/>
        <v>1</v>
      </c>
      <c r="E653" s="1">
        <f t="shared" ca="1" si="125"/>
        <v>66</v>
      </c>
      <c r="F653" s="1">
        <f t="shared" ca="1" si="126"/>
        <v>1</v>
      </c>
      <c r="G653" s="1">
        <f t="shared" ca="1" si="127"/>
        <v>1</v>
      </c>
      <c r="H653" s="1">
        <f t="shared" ca="1" si="121"/>
        <v>1</v>
      </c>
      <c r="I653" s="1">
        <f t="shared" ca="1" si="128"/>
        <v>0</v>
      </c>
      <c r="J653" s="1">
        <f t="shared" ca="1" si="129"/>
        <v>1</v>
      </c>
      <c r="K653" s="1">
        <f t="shared" ca="1" si="130"/>
        <v>5.5407656781719563</v>
      </c>
      <c r="L653" s="1">
        <f t="shared" ca="1" si="131"/>
        <v>8</v>
      </c>
      <c r="M653" s="1"/>
      <c r="N653" s="1"/>
    </row>
    <row r="654" spans="1:14" x14ac:dyDescent="0.2">
      <c r="A654" s="1">
        <f t="shared" ca="1" si="122"/>
        <v>1</v>
      </c>
      <c r="B654" s="1">
        <f t="shared" ca="1" si="123"/>
        <v>27011</v>
      </c>
      <c r="C654" s="1">
        <f t="shared" ca="1" si="120"/>
        <v>50906</v>
      </c>
      <c r="D654" s="1">
        <f t="shared" ca="1" si="124"/>
        <v>2</v>
      </c>
      <c r="E654" s="1">
        <f t="shared" ca="1" si="125"/>
        <v>29</v>
      </c>
      <c r="F654" s="1">
        <f t="shared" ca="1" si="126"/>
        <v>1</v>
      </c>
      <c r="G654" s="1">
        <f t="shared" ca="1" si="127"/>
        <v>1</v>
      </c>
      <c r="H654" s="1">
        <f t="shared" ca="1" si="121"/>
        <v>1</v>
      </c>
      <c r="I654" s="1">
        <f t="shared" ca="1" si="128"/>
        <v>0</v>
      </c>
      <c r="J654" s="1">
        <f t="shared" ca="1" si="129"/>
        <v>0</v>
      </c>
      <c r="K654" s="1">
        <f t="shared" ca="1" si="130"/>
        <v>3.796326317910717</v>
      </c>
      <c r="L654" s="1">
        <f t="shared" ca="1" si="131"/>
        <v>2</v>
      </c>
      <c r="M654" s="1"/>
      <c r="N654" s="1"/>
    </row>
    <row r="655" spans="1:14" x14ac:dyDescent="0.2">
      <c r="A655" s="1">
        <f t="shared" ca="1" si="122"/>
        <v>1</v>
      </c>
      <c r="B655" s="1">
        <f t="shared" ca="1" si="123"/>
        <v>18436</v>
      </c>
      <c r="C655" s="1">
        <f t="shared" ca="1" si="120"/>
        <v>53118</v>
      </c>
      <c r="D655" s="1">
        <f t="shared" ca="1" si="124"/>
        <v>1</v>
      </c>
      <c r="E655" s="1">
        <f t="shared" ca="1" si="125"/>
        <v>42</v>
      </c>
      <c r="F655" s="1">
        <f t="shared" ca="1" si="126"/>
        <v>1</v>
      </c>
      <c r="G655" s="1">
        <f t="shared" ca="1" si="127"/>
        <v>1</v>
      </c>
      <c r="H655" s="1">
        <f t="shared" ca="1" si="121"/>
        <v>1</v>
      </c>
      <c r="I655" s="1">
        <f t="shared" ca="1" si="128"/>
        <v>0</v>
      </c>
      <c r="J655" s="1">
        <f t="shared" ca="1" si="129"/>
        <v>0</v>
      </c>
      <c r="K655" s="1">
        <f t="shared" ca="1" si="130"/>
        <v>3.5282935765679446</v>
      </c>
      <c r="L655" s="1">
        <f t="shared" ca="1" si="131"/>
        <v>5</v>
      </c>
      <c r="M655" s="1"/>
      <c r="N655" s="1"/>
    </row>
    <row r="656" spans="1:14" x14ac:dyDescent="0.2">
      <c r="A656" s="1">
        <f t="shared" ca="1" si="122"/>
        <v>1</v>
      </c>
      <c r="B656" s="1">
        <f t="shared" ca="1" si="123"/>
        <v>22602</v>
      </c>
      <c r="C656" s="1">
        <f t="shared" ca="1" si="120"/>
        <v>54201</v>
      </c>
      <c r="D656" s="1">
        <f t="shared" ca="1" si="124"/>
        <v>2</v>
      </c>
      <c r="E656" s="1">
        <f t="shared" ca="1" si="125"/>
        <v>40</v>
      </c>
      <c r="F656" s="1">
        <f t="shared" ca="1" si="126"/>
        <v>1</v>
      </c>
      <c r="G656" s="1">
        <f t="shared" ca="1" si="127"/>
        <v>1</v>
      </c>
      <c r="H656" s="1">
        <f t="shared" ca="1" si="121"/>
        <v>1</v>
      </c>
      <c r="I656" s="1">
        <f t="shared" ca="1" si="128"/>
        <v>1</v>
      </c>
      <c r="J656" s="1">
        <f t="shared" ca="1" si="129"/>
        <v>0</v>
      </c>
      <c r="K656" s="1">
        <f t="shared" ca="1" si="130"/>
        <v>7.1587612216534104</v>
      </c>
      <c r="L656" s="1">
        <f t="shared" ca="1" si="131"/>
        <v>9</v>
      </c>
      <c r="M656" s="1"/>
      <c r="N656" s="1"/>
    </row>
    <row r="657" spans="1:14" x14ac:dyDescent="0.2">
      <c r="A657" s="1">
        <f t="shared" ca="1" si="122"/>
        <v>1</v>
      </c>
      <c r="B657" s="1">
        <f t="shared" ca="1" si="123"/>
        <v>17975</v>
      </c>
      <c r="C657" s="1">
        <f t="shared" ca="1" si="120"/>
        <v>60888</v>
      </c>
      <c r="D657" s="1">
        <f t="shared" ca="1" si="124"/>
        <v>1</v>
      </c>
      <c r="E657" s="1">
        <f t="shared" ca="1" si="125"/>
        <v>58</v>
      </c>
      <c r="F657" s="1">
        <f t="shared" ca="1" si="126"/>
        <v>1</v>
      </c>
      <c r="G657" s="1">
        <f t="shared" ca="1" si="127"/>
        <v>1</v>
      </c>
      <c r="H657" s="1">
        <f t="shared" ca="1" si="121"/>
        <v>1</v>
      </c>
      <c r="I657" s="1">
        <f t="shared" ca="1" si="128"/>
        <v>1</v>
      </c>
      <c r="J657" s="1">
        <f t="shared" ca="1" si="129"/>
        <v>1</v>
      </c>
      <c r="K657" s="1">
        <f t="shared" ca="1" si="130"/>
        <v>6.2032749776372853</v>
      </c>
      <c r="L657" s="1">
        <f t="shared" ca="1" si="131"/>
        <v>7</v>
      </c>
      <c r="M657" s="1"/>
      <c r="N657" s="1"/>
    </row>
    <row r="658" spans="1:14" x14ac:dyDescent="0.2">
      <c r="A658" s="1">
        <f t="shared" ca="1" si="122"/>
        <v>0</v>
      </c>
      <c r="B658" s="1">
        <f t="shared" ca="1" si="123"/>
        <v>11985</v>
      </c>
      <c r="C658" s="1">
        <f t="shared" ca="1" si="120"/>
        <v>15993</v>
      </c>
      <c r="D658" s="1">
        <f t="shared" ca="1" si="124"/>
        <v>0</v>
      </c>
      <c r="E658" s="1">
        <f t="shared" ca="1" si="125"/>
        <v>38</v>
      </c>
      <c r="F658" s="1">
        <f t="shared" ca="1" si="126"/>
        <v>0</v>
      </c>
      <c r="G658" s="1">
        <f t="shared" ca="1" si="127"/>
        <v>1</v>
      </c>
      <c r="H658" s="1">
        <f t="shared" ca="1" si="121"/>
        <v>0</v>
      </c>
      <c r="I658" s="1">
        <f t="shared" ca="1" si="128"/>
        <v>1</v>
      </c>
      <c r="J658" s="1">
        <f t="shared" ca="1" si="129"/>
        <v>0</v>
      </c>
      <c r="K658" s="1">
        <f t="shared" ca="1" si="130"/>
        <v>2.2602608352251727</v>
      </c>
      <c r="L658" s="1">
        <f t="shared" ca="1" si="131"/>
        <v>8</v>
      </c>
      <c r="M658" s="1"/>
      <c r="N658" s="1"/>
    </row>
    <row r="659" spans="1:14" x14ac:dyDescent="0.2">
      <c r="A659" s="1">
        <f t="shared" ca="1" si="122"/>
        <v>1</v>
      </c>
      <c r="B659" s="1">
        <f t="shared" ca="1" si="123"/>
        <v>12690</v>
      </c>
      <c r="C659" s="1">
        <f t="shared" ca="1" si="120"/>
        <v>55745</v>
      </c>
      <c r="D659" s="1">
        <f t="shared" ca="1" si="124"/>
        <v>1</v>
      </c>
      <c r="E659" s="1">
        <f t="shared" ca="1" si="125"/>
        <v>53</v>
      </c>
      <c r="F659" s="1">
        <f t="shared" ca="1" si="126"/>
        <v>1</v>
      </c>
      <c r="G659" s="1">
        <f t="shared" ca="1" si="127"/>
        <v>1</v>
      </c>
      <c r="H659" s="1">
        <f t="shared" ca="1" si="121"/>
        <v>1</v>
      </c>
      <c r="I659" s="1">
        <f t="shared" ca="1" si="128"/>
        <v>0</v>
      </c>
      <c r="J659" s="1">
        <f t="shared" ca="1" si="129"/>
        <v>1</v>
      </c>
      <c r="K659" s="1">
        <f t="shared" ca="1" si="130"/>
        <v>3.8533121754986035</v>
      </c>
      <c r="L659" s="1">
        <f t="shared" ca="1" si="131"/>
        <v>3</v>
      </c>
      <c r="M659" s="1"/>
      <c r="N659" s="1"/>
    </row>
    <row r="660" spans="1:14" x14ac:dyDescent="0.2">
      <c r="A660" s="1">
        <f t="shared" ca="1" si="122"/>
        <v>0</v>
      </c>
      <c r="B660" s="1">
        <f t="shared" ca="1" si="123"/>
        <v>15767</v>
      </c>
      <c r="C660" s="1">
        <f t="shared" ca="1" si="120"/>
        <v>9884</v>
      </c>
      <c r="D660" s="1">
        <f t="shared" ca="1" si="124"/>
        <v>0</v>
      </c>
      <c r="E660" s="1">
        <f t="shared" ca="1" si="125"/>
        <v>22</v>
      </c>
      <c r="F660" s="1">
        <f t="shared" ca="1" si="126"/>
        <v>0</v>
      </c>
      <c r="G660" s="1">
        <f t="shared" ca="1" si="127"/>
        <v>0</v>
      </c>
      <c r="H660" s="1">
        <f t="shared" ca="1" si="121"/>
        <v>0</v>
      </c>
      <c r="I660" s="1">
        <f t="shared" ca="1" si="128"/>
        <v>1</v>
      </c>
      <c r="J660" s="1">
        <f t="shared" ca="1" si="129"/>
        <v>0</v>
      </c>
      <c r="K660" s="1">
        <f t="shared" ca="1" si="130"/>
        <v>-0.75221126637883895</v>
      </c>
      <c r="L660" s="1">
        <f t="shared" ca="1" si="131"/>
        <v>5</v>
      </c>
      <c r="M660" s="1"/>
      <c r="N660" s="1"/>
    </row>
    <row r="661" spans="1:14" x14ac:dyDescent="0.2">
      <c r="A661" s="1">
        <f t="shared" ca="1" si="122"/>
        <v>1</v>
      </c>
      <c r="B661" s="1">
        <f t="shared" ca="1" si="123"/>
        <v>10505</v>
      </c>
      <c r="C661" s="1">
        <f t="shared" ca="1" si="120"/>
        <v>52153</v>
      </c>
      <c r="D661" s="1">
        <f t="shared" ca="1" si="124"/>
        <v>1</v>
      </c>
      <c r="E661" s="1">
        <f t="shared" ca="1" si="125"/>
        <v>48</v>
      </c>
      <c r="F661" s="1">
        <f t="shared" ca="1" si="126"/>
        <v>1</v>
      </c>
      <c r="G661" s="1">
        <f t="shared" ca="1" si="127"/>
        <v>1</v>
      </c>
      <c r="H661" s="1">
        <f t="shared" ca="1" si="121"/>
        <v>1</v>
      </c>
      <c r="I661" s="1">
        <f t="shared" ca="1" si="128"/>
        <v>1</v>
      </c>
      <c r="J661" s="1">
        <f t="shared" ca="1" si="129"/>
        <v>1</v>
      </c>
      <c r="K661" s="1">
        <f t="shared" ca="1" si="130"/>
        <v>3.8408400738945918</v>
      </c>
      <c r="L661" s="1">
        <f t="shared" ca="1" si="131"/>
        <v>0</v>
      </c>
      <c r="M661" s="1"/>
      <c r="N661" s="1"/>
    </row>
    <row r="662" spans="1:14" x14ac:dyDescent="0.2">
      <c r="A662" s="1">
        <f t="shared" ca="1" si="122"/>
        <v>1</v>
      </c>
      <c r="B662" s="1">
        <f t="shared" ca="1" si="123"/>
        <v>23135</v>
      </c>
      <c r="C662" s="1">
        <f t="shared" ca="1" si="120"/>
        <v>46468</v>
      </c>
      <c r="D662" s="1">
        <f t="shared" ca="1" si="124"/>
        <v>2</v>
      </c>
      <c r="E662" s="1">
        <f t="shared" ca="1" si="125"/>
        <v>24</v>
      </c>
      <c r="F662" s="1">
        <f t="shared" ca="1" si="126"/>
        <v>1</v>
      </c>
      <c r="G662" s="1">
        <f t="shared" ca="1" si="127"/>
        <v>0</v>
      </c>
      <c r="H662" s="1">
        <f t="shared" ca="1" si="121"/>
        <v>1</v>
      </c>
      <c r="I662" s="1">
        <f t="shared" ca="1" si="128"/>
        <v>0</v>
      </c>
      <c r="J662" s="1">
        <f t="shared" ca="1" si="129"/>
        <v>0</v>
      </c>
      <c r="K662" s="1">
        <f t="shared" ca="1" si="130"/>
        <v>2.8087984195147286</v>
      </c>
      <c r="L662" s="1">
        <f t="shared" ca="1" si="131"/>
        <v>5</v>
      </c>
      <c r="M662" s="1"/>
      <c r="N662" s="1"/>
    </row>
    <row r="663" spans="1:14" x14ac:dyDescent="0.2">
      <c r="A663" s="1">
        <f t="shared" ca="1" si="122"/>
        <v>1</v>
      </c>
      <c r="B663" s="1">
        <f t="shared" ca="1" si="123"/>
        <v>10158</v>
      </c>
      <c r="C663" s="1">
        <f t="shared" ca="1" si="120"/>
        <v>59979</v>
      </c>
      <c r="D663" s="1">
        <f t="shared" ca="1" si="124"/>
        <v>1</v>
      </c>
      <c r="E663" s="1">
        <f t="shared" ca="1" si="125"/>
        <v>64</v>
      </c>
      <c r="F663" s="1">
        <f t="shared" ca="1" si="126"/>
        <v>1</v>
      </c>
      <c r="G663" s="1">
        <f t="shared" ca="1" si="127"/>
        <v>1</v>
      </c>
      <c r="H663" s="1">
        <f t="shared" ca="1" si="121"/>
        <v>1</v>
      </c>
      <c r="I663" s="1">
        <f t="shared" ca="1" si="128"/>
        <v>1</v>
      </c>
      <c r="J663" s="1">
        <f t="shared" ca="1" si="129"/>
        <v>1</v>
      </c>
      <c r="K663" s="1">
        <f t="shared" ca="1" si="130"/>
        <v>6.8782563787066273</v>
      </c>
      <c r="L663" s="1">
        <f t="shared" ca="1" si="131"/>
        <v>9</v>
      </c>
      <c r="M663" s="1"/>
      <c r="N663" s="1"/>
    </row>
    <row r="664" spans="1:14" x14ac:dyDescent="0.2">
      <c r="A664" s="1">
        <f t="shared" ca="1" si="122"/>
        <v>0</v>
      </c>
      <c r="B664" s="1">
        <f t="shared" ca="1" si="123"/>
        <v>7228</v>
      </c>
      <c r="C664" s="1">
        <f t="shared" ca="1" si="120"/>
        <v>19614</v>
      </c>
      <c r="D664" s="1">
        <f t="shared" ca="1" si="124"/>
        <v>0</v>
      </c>
      <c r="E664" s="1">
        <f t="shared" ca="1" si="125"/>
        <v>50</v>
      </c>
      <c r="F664" s="1">
        <f t="shared" ca="1" si="126"/>
        <v>0</v>
      </c>
      <c r="G664" s="1">
        <f t="shared" ca="1" si="127"/>
        <v>1</v>
      </c>
      <c r="H664" s="1">
        <f t="shared" ca="1" si="121"/>
        <v>0</v>
      </c>
      <c r="I664" s="1">
        <f t="shared" ca="1" si="128"/>
        <v>0</v>
      </c>
      <c r="J664" s="1">
        <f t="shared" ca="1" si="129"/>
        <v>1</v>
      </c>
      <c r="K664" s="1">
        <f t="shared" ca="1" si="130"/>
        <v>-0.1021740685175212</v>
      </c>
      <c r="L664" s="1">
        <f t="shared" ca="1" si="131"/>
        <v>1</v>
      </c>
      <c r="M664" s="1"/>
      <c r="N664" s="1"/>
    </row>
    <row r="665" spans="1:14" x14ac:dyDescent="0.2">
      <c r="A665" s="1">
        <f t="shared" ca="1" si="122"/>
        <v>2</v>
      </c>
      <c r="B665" s="1">
        <f t="shared" ca="1" si="123"/>
        <v>30186</v>
      </c>
      <c r="C665" s="1">
        <f t="shared" ca="1" si="120"/>
        <v>83893</v>
      </c>
      <c r="D665" s="1">
        <f t="shared" ca="1" si="124"/>
        <v>2</v>
      </c>
      <c r="E665" s="1">
        <f t="shared" ca="1" si="125"/>
        <v>28</v>
      </c>
      <c r="F665" s="1">
        <f t="shared" ca="1" si="126"/>
        <v>1</v>
      </c>
      <c r="G665" s="1">
        <f t="shared" ca="1" si="127"/>
        <v>0</v>
      </c>
      <c r="H665" s="1">
        <f t="shared" ca="1" si="121"/>
        <v>1</v>
      </c>
      <c r="I665" s="1">
        <f t="shared" ca="1" si="128"/>
        <v>0</v>
      </c>
      <c r="J665" s="1">
        <f t="shared" ca="1" si="129"/>
        <v>0</v>
      </c>
      <c r="K665" s="1">
        <f t="shared" ca="1" si="130"/>
        <v>3.8212705211187403</v>
      </c>
      <c r="L665" s="1">
        <f t="shared" ca="1" si="131"/>
        <v>8</v>
      </c>
      <c r="M665" s="1"/>
      <c r="N665" s="1"/>
    </row>
    <row r="666" spans="1:14" x14ac:dyDescent="0.2">
      <c r="A666" s="1">
        <f t="shared" ca="1" si="122"/>
        <v>1</v>
      </c>
      <c r="B666" s="1">
        <f t="shared" ca="1" si="123"/>
        <v>14241</v>
      </c>
      <c r="C666" s="1">
        <f t="shared" ca="1" si="120"/>
        <v>49521</v>
      </c>
      <c r="D666" s="1">
        <f t="shared" ca="1" si="124"/>
        <v>1</v>
      </c>
      <c r="E666" s="1">
        <f t="shared" ca="1" si="125"/>
        <v>39</v>
      </c>
      <c r="F666" s="1">
        <f t="shared" ca="1" si="126"/>
        <v>1</v>
      </c>
      <c r="G666" s="1">
        <f t="shared" ca="1" si="127"/>
        <v>1</v>
      </c>
      <c r="H666" s="1">
        <f t="shared" ca="1" si="121"/>
        <v>1</v>
      </c>
      <c r="I666" s="1">
        <f t="shared" ca="1" si="128"/>
        <v>0</v>
      </c>
      <c r="J666" s="1">
        <f t="shared" ca="1" si="129"/>
        <v>0</v>
      </c>
      <c r="K666" s="1">
        <f t="shared" ca="1" si="130"/>
        <v>3.1908028760332741</v>
      </c>
      <c r="L666" s="1">
        <f t="shared" ca="1" si="131"/>
        <v>4</v>
      </c>
      <c r="M666" s="1"/>
      <c r="N666" s="1"/>
    </row>
    <row r="667" spans="1:14" x14ac:dyDescent="0.2">
      <c r="A667" s="1">
        <f t="shared" ca="1" si="122"/>
        <v>0</v>
      </c>
      <c r="B667" s="1">
        <f t="shared" ca="1" si="123"/>
        <v>18773</v>
      </c>
      <c r="C667" s="1">
        <f t="shared" ca="1" si="120"/>
        <v>9387</v>
      </c>
      <c r="D667" s="1">
        <f t="shared" ca="1" si="124"/>
        <v>0</v>
      </c>
      <c r="E667" s="1">
        <f t="shared" ca="1" si="125"/>
        <v>18</v>
      </c>
      <c r="F667" s="1">
        <f t="shared" ca="1" si="126"/>
        <v>0</v>
      </c>
      <c r="G667" s="1">
        <f t="shared" ca="1" si="127"/>
        <v>0</v>
      </c>
      <c r="H667" s="1">
        <f t="shared" ca="1" si="121"/>
        <v>0</v>
      </c>
      <c r="I667" s="1">
        <f t="shared" ca="1" si="128"/>
        <v>1</v>
      </c>
      <c r="J667" s="1">
        <f t="shared" ca="1" si="129"/>
        <v>0</v>
      </c>
      <c r="K667" s="1">
        <f t="shared" ca="1" si="130"/>
        <v>-0.75221126637883895</v>
      </c>
      <c r="L667" s="1">
        <f t="shared" ca="1" si="131"/>
        <v>5</v>
      </c>
      <c r="M667" s="1"/>
      <c r="N667" s="1"/>
    </row>
    <row r="668" spans="1:14" x14ac:dyDescent="0.2">
      <c r="A668" s="1">
        <f t="shared" ca="1" si="122"/>
        <v>2</v>
      </c>
      <c r="B668" s="1">
        <f t="shared" ca="1" si="123"/>
        <v>23037</v>
      </c>
      <c r="C668" s="1">
        <f t="shared" ca="1" si="120"/>
        <v>80319</v>
      </c>
      <c r="D668" s="1">
        <f t="shared" ca="1" si="124"/>
        <v>2</v>
      </c>
      <c r="E668" s="1">
        <f t="shared" ca="1" si="125"/>
        <v>28</v>
      </c>
      <c r="F668" s="1">
        <f t="shared" ca="1" si="126"/>
        <v>1</v>
      </c>
      <c r="G668" s="1">
        <f t="shared" ca="1" si="127"/>
        <v>0</v>
      </c>
      <c r="H668" s="1">
        <f t="shared" ca="1" si="121"/>
        <v>1</v>
      </c>
      <c r="I668" s="1">
        <f t="shared" ca="1" si="128"/>
        <v>0</v>
      </c>
      <c r="J668" s="1">
        <f t="shared" ca="1" si="129"/>
        <v>0</v>
      </c>
      <c r="K668" s="1">
        <f t="shared" ca="1" si="130"/>
        <v>1.796326317910717</v>
      </c>
      <c r="L668" s="1">
        <f t="shared" ca="1" si="131"/>
        <v>2</v>
      </c>
      <c r="M668" s="1"/>
      <c r="N668" s="1"/>
    </row>
    <row r="669" spans="1:14" x14ac:dyDescent="0.2">
      <c r="A669" s="1">
        <f t="shared" ca="1" si="122"/>
        <v>1</v>
      </c>
      <c r="B669" s="1">
        <f t="shared" ca="1" si="123"/>
        <v>25699</v>
      </c>
      <c r="C669" s="1">
        <f t="shared" ca="1" si="120"/>
        <v>53750</v>
      </c>
      <c r="D669" s="1">
        <f t="shared" ca="1" si="124"/>
        <v>2</v>
      </c>
      <c r="E669" s="1">
        <f t="shared" ca="1" si="125"/>
        <v>36</v>
      </c>
      <c r="F669" s="1">
        <f t="shared" ca="1" si="126"/>
        <v>1</v>
      </c>
      <c r="G669" s="1">
        <f t="shared" ca="1" si="127"/>
        <v>1</v>
      </c>
      <c r="H669" s="1">
        <f t="shared" ca="1" si="121"/>
        <v>1</v>
      </c>
      <c r="I669" s="1">
        <f t="shared" ca="1" si="128"/>
        <v>0</v>
      </c>
      <c r="J669" s="1">
        <f t="shared" ca="1" si="129"/>
        <v>0</v>
      </c>
      <c r="K669" s="1">
        <f t="shared" ca="1" si="130"/>
        <v>6.4962519221880815</v>
      </c>
      <c r="L669" s="1">
        <f t="shared" ca="1" si="131"/>
        <v>10</v>
      </c>
      <c r="M669" s="1"/>
      <c r="N669" s="1"/>
    </row>
    <row r="670" spans="1:14" x14ac:dyDescent="0.2">
      <c r="A670" s="1">
        <f t="shared" ca="1" si="122"/>
        <v>2</v>
      </c>
      <c r="B670" s="1">
        <f t="shared" ca="1" si="123"/>
        <v>22831</v>
      </c>
      <c r="C670" s="1">
        <f t="shared" ca="1" si="120"/>
        <v>78716</v>
      </c>
      <c r="D670" s="1">
        <f t="shared" ca="1" si="124"/>
        <v>2</v>
      </c>
      <c r="E670" s="1">
        <f t="shared" ca="1" si="125"/>
        <v>25</v>
      </c>
      <c r="F670" s="1">
        <f t="shared" ca="1" si="126"/>
        <v>1</v>
      </c>
      <c r="G670" s="1">
        <f t="shared" ca="1" si="127"/>
        <v>0</v>
      </c>
      <c r="H670" s="1">
        <f t="shared" ca="1" si="121"/>
        <v>1</v>
      </c>
      <c r="I670" s="1">
        <f t="shared" ca="1" si="128"/>
        <v>1</v>
      </c>
      <c r="J670" s="1">
        <f t="shared" ca="1" si="129"/>
        <v>0</v>
      </c>
      <c r="K670" s="1">
        <f t="shared" ca="1" si="130"/>
        <v>4.8212705211187403</v>
      </c>
      <c r="L670" s="1">
        <f t="shared" ca="1" si="131"/>
        <v>8</v>
      </c>
      <c r="M670" s="1"/>
      <c r="N670" s="1"/>
    </row>
    <row r="671" spans="1:14" x14ac:dyDescent="0.2">
      <c r="A671" s="1">
        <f t="shared" ca="1" si="122"/>
        <v>1</v>
      </c>
      <c r="B671" s="1">
        <f t="shared" ca="1" si="123"/>
        <v>17839</v>
      </c>
      <c r="C671" s="1">
        <f t="shared" ca="1" si="120"/>
        <v>49320</v>
      </c>
      <c r="D671" s="1">
        <f t="shared" ca="1" si="124"/>
        <v>1</v>
      </c>
      <c r="E671" s="1">
        <f t="shared" ca="1" si="125"/>
        <v>35</v>
      </c>
      <c r="F671" s="1">
        <f t="shared" ca="1" si="126"/>
        <v>1</v>
      </c>
      <c r="G671" s="1">
        <f t="shared" ca="1" si="127"/>
        <v>1</v>
      </c>
      <c r="H671" s="1">
        <f t="shared" ca="1" si="121"/>
        <v>1</v>
      </c>
      <c r="I671" s="1">
        <f t="shared" ca="1" si="128"/>
        <v>1</v>
      </c>
      <c r="J671" s="1">
        <f t="shared" ca="1" si="129"/>
        <v>0</v>
      </c>
      <c r="K671" s="1">
        <f t="shared" ca="1" si="130"/>
        <v>4.8657842771026152</v>
      </c>
      <c r="L671" s="1">
        <f t="shared" ca="1" si="131"/>
        <v>6</v>
      </c>
      <c r="M671" s="1"/>
      <c r="N671" s="1"/>
    </row>
    <row r="672" spans="1:14" x14ac:dyDescent="0.2">
      <c r="A672" s="1">
        <f t="shared" ca="1" si="122"/>
        <v>0</v>
      </c>
      <c r="B672" s="1">
        <f t="shared" ca="1" si="123"/>
        <v>10681</v>
      </c>
      <c r="C672" s="1">
        <f t="shared" ca="1" si="120"/>
        <v>28341</v>
      </c>
      <c r="D672" s="1">
        <f t="shared" ca="1" si="124"/>
        <v>0</v>
      </c>
      <c r="E672" s="1">
        <f t="shared" ca="1" si="125"/>
        <v>64</v>
      </c>
      <c r="F672" s="1">
        <f t="shared" ca="1" si="126"/>
        <v>0</v>
      </c>
      <c r="G672" s="1">
        <f t="shared" ca="1" si="127"/>
        <v>1</v>
      </c>
      <c r="H672" s="1">
        <f t="shared" ca="1" si="121"/>
        <v>0</v>
      </c>
      <c r="I672" s="1">
        <f t="shared" ca="1" si="128"/>
        <v>0</v>
      </c>
      <c r="J672" s="1">
        <f t="shared" ca="1" si="129"/>
        <v>1</v>
      </c>
      <c r="K672" s="1">
        <f t="shared" ca="1" si="130"/>
        <v>1.5852794341558316</v>
      </c>
      <c r="L672" s="1">
        <f t="shared" ca="1" si="131"/>
        <v>6</v>
      </c>
      <c r="M672" s="1"/>
      <c r="N672" s="1"/>
    </row>
    <row r="673" spans="1:14" x14ac:dyDescent="0.2">
      <c r="A673" s="1">
        <f t="shared" ca="1" si="122"/>
        <v>2</v>
      </c>
      <c r="B673" s="1">
        <f t="shared" ca="1" si="123"/>
        <v>20786</v>
      </c>
      <c r="C673" s="1">
        <f t="shared" ca="1" si="120"/>
        <v>82693</v>
      </c>
      <c r="D673" s="1">
        <f t="shared" ca="1" si="124"/>
        <v>2</v>
      </c>
      <c r="E673" s="1">
        <f t="shared" ca="1" si="125"/>
        <v>35</v>
      </c>
      <c r="F673" s="1">
        <f t="shared" ca="1" si="126"/>
        <v>1</v>
      </c>
      <c r="G673" s="1">
        <f t="shared" ca="1" si="127"/>
        <v>1</v>
      </c>
      <c r="H673" s="1">
        <f t="shared" ca="1" si="121"/>
        <v>1</v>
      </c>
      <c r="I673" s="1">
        <f t="shared" ca="1" si="128"/>
        <v>1</v>
      </c>
      <c r="J673" s="1">
        <f t="shared" ca="1" si="129"/>
        <v>0</v>
      </c>
      <c r="K673" s="1">
        <f t="shared" ca="1" si="130"/>
        <v>6.8212705211187403</v>
      </c>
      <c r="L673" s="1">
        <f t="shared" ca="1" si="131"/>
        <v>8</v>
      </c>
      <c r="M673" s="1"/>
      <c r="N673" s="1"/>
    </row>
    <row r="674" spans="1:14" x14ac:dyDescent="0.2">
      <c r="A674" s="1">
        <f t="shared" ca="1" si="122"/>
        <v>0</v>
      </c>
      <c r="B674" s="1">
        <f t="shared" ca="1" si="123"/>
        <v>17564</v>
      </c>
      <c r="C674" s="1">
        <f t="shared" ca="1" si="120"/>
        <v>19282</v>
      </c>
      <c r="D674" s="1">
        <f t="shared" ca="1" si="124"/>
        <v>0</v>
      </c>
      <c r="E674" s="1">
        <f t="shared" ca="1" si="125"/>
        <v>39</v>
      </c>
      <c r="F674" s="1">
        <f t="shared" ca="1" si="126"/>
        <v>0</v>
      </c>
      <c r="G674" s="1">
        <f t="shared" ca="1" si="127"/>
        <v>1</v>
      </c>
      <c r="H674" s="1">
        <f t="shared" ca="1" si="121"/>
        <v>0</v>
      </c>
      <c r="I674" s="1">
        <f t="shared" ca="1" si="128"/>
        <v>1</v>
      </c>
      <c r="J674" s="1">
        <f t="shared" ca="1" si="129"/>
        <v>0</v>
      </c>
      <c r="K674" s="1">
        <f t="shared" ca="1" si="130"/>
        <v>1.2477887336211611</v>
      </c>
      <c r="L674" s="1">
        <f t="shared" ca="1" si="131"/>
        <v>5</v>
      </c>
      <c r="M674" s="1"/>
      <c r="N674" s="1"/>
    </row>
    <row r="675" spans="1:14" x14ac:dyDescent="0.2">
      <c r="A675" s="1">
        <f t="shared" ca="1" si="122"/>
        <v>2</v>
      </c>
      <c r="B675" s="1">
        <f t="shared" ca="1" si="123"/>
        <v>20759</v>
      </c>
      <c r="C675" s="1">
        <f t="shared" ca="1" si="120"/>
        <v>77180</v>
      </c>
      <c r="D675" s="1">
        <f t="shared" ca="1" si="124"/>
        <v>2</v>
      </c>
      <c r="E675" s="1">
        <f t="shared" ca="1" si="125"/>
        <v>24</v>
      </c>
      <c r="F675" s="1">
        <f t="shared" ca="1" si="126"/>
        <v>1</v>
      </c>
      <c r="G675" s="1">
        <f t="shared" ca="1" si="127"/>
        <v>0</v>
      </c>
      <c r="H675" s="1">
        <f t="shared" ca="1" si="121"/>
        <v>1</v>
      </c>
      <c r="I675" s="1">
        <f t="shared" ca="1" si="128"/>
        <v>1</v>
      </c>
      <c r="J675" s="1">
        <f t="shared" ca="1" si="129"/>
        <v>0</v>
      </c>
      <c r="K675" s="1">
        <f t="shared" ca="1" si="130"/>
        <v>3.4713077189800581</v>
      </c>
      <c r="L675" s="1">
        <f t="shared" ca="1" si="131"/>
        <v>4</v>
      </c>
      <c r="M675" s="1"/>
      <c r="N675" s="1"/>
    </row>
    <row r="676" spans="1:14" x14ac:dyDescent="0.2">
      <c r="A676" s="1">
        <f t="shared" ca="1" si="122"/>
        <v>1</v>
      </c>
      <c r="B676" s="1">
        <f t="shared" ca="1" si="123"/>
        <v>17648</v>
      </c>
      <c r="C676" s="1">
        <f t="shared" ca="1" si="120"/>
        <v>48224</v>
      </c>
      <c r="D676" s="1">
        <f t="shared" ca="1" si="124"/>
        <v>1</v>
      </c>
      <c r="E676" s="1">
        <f t="shared" ca="1" si="125"/>
        <v>33</v>
      </c>
      <c r="F676" s="1">
        <f t="shared" ca="1" si="126"/>
        <v>1</v>
      </c>
      <c r="G676" s="1">
        <f t="shared" ca="1" si="127"/>
        <v>1</v>
      </c>
      <c r="H676" s="1">
        <f t="shared" ca="1" si="121"/>
        <v>1</v>
      </c>
      <c r="I676" s="1">
        <f t="shared" ca="1" si="128"/>
        <v>0</v>
      </c>
      <c r="J676" s="1">
        <f t="shared" ca="1" si="129"/>
        <v>0</v>
      </c>
      <c r="K676" s="1">
        <f t="shared" ca="1" si="130"/>
        <v>1.8408400738945918</v>
      </c>
      <c r="L676" s="1">
        <f t="shared" ca="1" si="131"/>
        <v>0</v>
      </c>
      <c r="M676" s="1"/>
      <c r="N676" s="1"/>
    </row>
    <row r="677" spans="1:14" x14ac:dyDescent="0.2">
      <c r="A677" s="1">
        <f t="shared" ca="1" si="122"/>
        <v>2</v>
      </c>
      <c r="B677" s="1">
        <f t="shared" ca="1" si="123"/>
        <v>23104</v>
      </c>
      <c r="C677" s="1">
        <f t="shared" ca="1" si="120"/>
        <v>87852</v>
      </c>
      <c r="D677" s="1">
        <f t="shared" ca="1" si="124"/>
        <v>2</v>
      </c>
      <c r="E677" s="1">
        <f t="shared" ca="1" si="125"/>
        <v>43</v>
      </c>
      <c r="F677" s="1">
        <f t="shared" ca="1" si="126"/>
        <v>1</v>
      </c>
      <c r="G677" s="1">
        <f t="shared" ca="1" si="127"/>
        <v>1</v>
      </c>
      <c r="H677" s="1">
        <f t="shared" ca="1" si="121"/>
        <v>1</v>
      </c>
      <c r="I677" s="1">
        <f t="shared" ca="1" si="128"/>
        <v>0</v>
      </c>
      <c r="J677" s="1">
        <f t="shared" ca="1" si="129"/>
        <v>0</v>
      </c>
      <c r="K677" s="1">
        <f t="shared" ca="1" si="130"/>
        <v>3.796326317910717</v>
      </c>
      <c r="L677" s="1">
        <f t="shared" ca="1" si="131"/>
        <v>2</v>
      </c>
      <c r="M677" s="1"/>
      <c r="N677" s="1"/>
    </row>
    <row r="678" spans="1:14" x14ac:dyDescent="0.2">
      <c r="A678" s="1">
        <f t="shared" ca="1" si="122"/>
        <v>1</v>
      </c>
      <c r="B678" s="1">
        <f t="shared" ca="1" si="123"/>
        <v>15650</v>
      </c>
      <c r="C678" s="1">
        <f t="shared" ca="1" si="120"/>
        <v>46725</v>
      </c>
      <c r="D678" s="1">
        <f t="shared" ca="1" si="124"/>
        <v>1</v>
      </c>
      <c r="E678" s="1">
        <f t="shared" ca="1" si="125"/>
        <v>32</v>
      </c>
      <c r="F678" s="1">
        <f t="shared" ca="1" si="126"/>
        <v>1</v>
      </c>
      <c r="G678" s="1">
        <f t="shared" ca="1" si="127"/>
        <v>1</v>
      </c>
      <c r="H678" s="1">
        <f t="shared" ca="1" si="121"/>
        <v>1</v>
      </c>
      <c r="I678" s="1">
        <f t="shared" ca="1" si="128"/>
        <v>0</v>
      </c>
      <c r="J678" s="1">
        <f t="shared" ca="1" si="129"/>
        <v>0</v>
      </c>
      <c r="K678" s="1">
        <f t="shared" ca="1" si="130"/>
        <v>4.8782563787066273</v>
      </c>
      <c r="L678" s="1">
        <f t="shared" ca="1" si="131"/>
        <v>9</v>
      </c>
      <c r="M678" s="1"/>
      <c r="N678" s="1"/>
    </row>
    <row r="679" spans="1:14" x14ac:dyDescent="0.2">
      <c r="A679" s="1">
        <f t="shared" ca="1" si="122"/>
        <v>0</v>
      </c>
      <c r="B679" s="1">
        <f t="shared" ca="1" si="123"/>
        <v>16634</v>
      </c>
      <c r="C679" s="1">
        <f t="shared" ca="1" si="120"/>
        <v>23317</v>
      </c>
      <c r="D679" s="1">
        <f t="shared" ca="1" si="124"/>
        <v>0</v>
      </c>
      <c r="E679" s="1">
        <f t="shared" ca="1" si="125"/>
        <v>48</v>
      </c>
      <c r="F679" s="1">
        <f t="shared" ca="1" si="126"/>
        <v>0</v>
      </c>
      <c r="G679" s="1">
        <f t="shared" ca="1" si="127"/>
        <v>1</v>
      </c>
      <c r="H679" s="1">
        <f t="shared" ca="1" si="121"/>
        <v>0</v>
      </c>
      <c r="I679" s="1">
        <f t="shared" ca="1" si="128"/>
        <v>0</v>
      </c>
      <c r="J679" s="1">
        <f t="shared" ca="1" si="129"/>
        <v>1</v>
      </c>
      <c r="K679" s="1">
        <f t="shared" ca="1" si="130"/>
        <v>0.23531663201714936</v>
      </c>
      <c r="L679" s="1">
        <f t="shared" ca="1" si="131"/>
        <v>2</v>
      </c>
      <c r="M679" s="1"/>
      <c r="N679" s="1"/>
    </row>
    <row r="680" spans="1:14" x14ac:dyDescent="0.2">
      <c r="A680" s="1">
        <f t="shared" ca="1" si="122"/>
        <v>2</v>
      </c>
      <c r="B680" s="1">
        <f t="shared" ca="1" si="123"/>
        <v>21539</v>
      </c>
      <c r="C680" s="1">
        <f t="shared" ca="1" si="120"/>
        <v>84570</v>
      </c>
      <c r="D680" s="1">
        <f t="shared" ca="1" si="124"/>
        <v>2</v>
      </c>
      <c r="E680" s="1">
        <f t="shared" ca="1" si="125"/>
        <v>38</v>
      </c>
      <c r="F680" s="1">
        <f t="shared" ca="1" si="126"/>
        <v>1</v>
      </c>
      <c r="G680" s="1">
        <f t="shared" ca="1" si="127"/>
        <v>1</v>
      </c>
      <c r="H680" s="1">
        <f t="shared" ca="1" si="121"/>
        <v>1</v>
      </c>
      <c r="I680" s="1">
        <f t="shared" ca="1" si="128"/>
        <v>1</v>
      </c>
      <c r="J680" s="1">
        <f t="shared" ca="1" si="129"/>
        <v>0</v>
      </c>
      <c r="K680" s="1">
        <f t="shared" ca="1" si="130"/>
        <v>6.8212705211187403</v>
      </c>
      <c r="L680" s="1">
        <f t="shared" ca="1" si="131"/>
        <v>8</v>
      </c>
      <c r="M680" s="1"/>
      <c r="N680" s="1"/>
    </row>
    <row r="681" spans="1:14" x14ac:dyDescent="0.2">
      <c r="A681" s="1">
        <f t="shared" ca="1" si="122"/>
        <v>1</v>
      </c>
      <c r="B681" s="1">
        <f t="shared" ca="1" si="123"/>
        <v>13970</v>
      </c>
      <c r="C681" s="1">
        <f t="shared" ca="1" si="120"/>
        <v>47385</v>
      </c>
      <c r="D681" s="1">
        <f t="shared" ca="1" si="124"/>
        <v>1</v>
      </c>
      <c r="E681" s="1">
        <f t="shared" ca="1" si="125"/>
        <v>35</v>
      </c>
      <c r="F681" s="1">
        <f t="shared" ca="1" si="126"/>
        <v>1</v>
      </c>
      <c r="G681" s="1">
        <f t="shared" ca="1" si="127"/>
        <v>1</v>
      </c>
      <c r="H681" s="1">
        <f t="shared" ca="1" si="121"/>
        <v>1</v>
      </c>
      <c r="I681" s="1">
        <f t="shared" ca="1" si="128"/>
        <v>1</v>
      </c>
      <c r="J681" s="1">
        <f t="shared" ca="1" si="129"/>
        <v>0</v>
      </c>
      <c r="K681" s="1">
        <f t="shared" ca="1" si="130"/>
        <v>4.8657842771026152</v>
      </c>
      <c r="L681" s="1">
        <f t="shared" ca="1" si="131"/>
        <v>6</v>
      </c>
      <c r="M681" s="1"/>
      <c r="N681" s="1"/>
    </row>
    <row r="682" spans="1:14" x14ac:dyDescent="0.2">
      <c r="A682" s="1">
        <f t="shared" ca="1" si="122"/>
        <v>2</v>
      </c>
      <c r="B682" s="1">
        <f t="shared" ca="1" si="123"/>
        <v>29448</v>
      </c>
      <c r="C682" s="1">
        <f t="shared" ca="1" si="120"/>
        <v>104024</v>
      </c>
      <c r="D682" s="1">
        <f t="shared" ca="1" si="124"/>
        <v>2</v>
      </c>
      <c r="E682" s="1">
        <f t="shared" ca="1" si="125"/>
        <v>69</v>
      </c>
      <c r="F682" s="1">
        <f t="shared" ca="1" si="126"/>
        <v>1</v>
      </c>
      <c r="G682" s="1">
        <f t="shared" ca="1" si="127"/>
        <v>1</v>
      </c>
      <c r="H682" s="1">
        <f t="shared" ca="1" si="121"/>
        <v>1</v>
      </c>
      <c r="I682" s="1">
        <f t="shared" ca="1" si="128"/>
        <v>0</v>
      </c>
      <c r="J682" s="1">
        <f t="shared" ca="1" si="129"/>
        <v>1</v>
      </c>
      <c r="K682" s="1">
        <f t="shared" ca="1" si="130"/>
        <v>6.4837798205840702</v>
      </c>
      <c r="L682" s="1">
        <f t="shared" ca="1" si="131"/>
        <v>7</v>
      </c>
      <c r="M682" s="1"/>
      <c r="N682" s="1"/>
    </row>
    <row r="683" spans="1:14" x14ac:dyDescent="0.2">
      <c r="A683" s="1">
        <f t="shared" ca="1" si="122"/>
        <v>1</v>
      </c>
      <c r="B683" s="1">
        <f t="shared" ca="1" si="123"/>
        <v>15992</v>
      </c>
      <c r="C683" s="1">
        <f t="shared" ca="1" si="120"/>
        <v>43896</v>
      </c>
      <c r="D683" s="1">
        <f t="shared" ca="1" si="124"/>
        <v>1</v>
      </c>
      <c r="E683" s="1">
        <f t="shared" ca="1" si="125"/>
        <v>26</v>
      </c>
      <c r="F683" s="1">
        <f t="shared" ca="1" si="126"/>
        <v>1</v>
      </c>
      <c r="G683" s="1">
        <f t="shared" ca="1" si="127"/>
        <v>0</v>
      </c>
      <c r="H683" s="1">
        <f t="shared" ca="1" si="121"/>
        <v>1</v>
      </c>
      <c r="I683" s="1">
        <f t="shared" ca="1" si="128"/>
        <v>1</v>
      </c>
      <c r="J683" s="1">
        <f t="shared" ca="1" si="129"/>
        <v>0</v>
      </c>
      <c r="K683" s="1">
        <f t="shared" ca="1" si="130"/>
        <v>3.5407656781719563</v>
      </c>
      <c r="L683" s="1">
        <f t="shared" ca="1" si="131"/>
        <v>8</v>
      </c>
      <c r="M683" s="1"/>
      <c r="N683" s="1"/>
    </row>
    <row r="684" spans="1:14" x14ac:dyDescent="0.2">
      <c r="A684" s="1">
        <f t="shared" ca="1" si="122"/>
        <v>0</v>
      </c>
      <c r="B684" s="1">
        <f t="shared" ca="1" si="123"/>
        <v>9144</v>
      </c>
      <c r="C684" s="1">
        <f t="shared" ca="1" si="120"/>
        <v>23572</v>
      </c>
      <c r="D684" s="1">
        <f t="shared" ca="1" si="124"/>
        <v>0</v>
      </c>
      <c r="E684" s="1">
        <f t="shared" ca="1" si="125"/>
        <v>56</v>
      </c>
      <c r="F684" s="1">
        <f t="shared" ca="1" si="126"/>
        <v>0</v>
      </c>
      <c r="G684" s="1">
        <f t="shared" ca="1" si="127"/>
        <v>1</v>
      </c>
      <c r="H684" s="1">
        <f t="shared" ca="1" si="121"/>
        <v>0</v>
      </c>
      <c r="I684" s="1">
        <f t="shared" ca="1" si="128"/>
        <v>1</v>
      </c>
      <c r="J684" s="1">
        <f t="shared" ca="1" si="129"/>
        <v>1</v>
      </c>
      <c r="K684" s="1">
        <f t="shared" ca="1" si="130"/>
        <v>3.5977515357598433</v>
      </c>
      <c r="L684" s="1">
        <f t="shared" ca="1" si="131"/>
        <v>9</v>
      </c>
      <c r="M684" s="1"/>
      <c r="N684" s="1"/>
    </row>
    <row r="685" spans="1:14" x14ac:dyDescent="0.2">
      <c r="A685" s="1">
        <f t="shared" ca="1" si="122"/>
        <v>2</v>
      </c>
      <c r="B685" s="1">
        <f t="shared" ca="1" si="123"/>
        <v>20555</v>
      </c>
      <c r="C685" s="1">
        <f t="shared" ca="1" si="120"/>
        <v>78078</v>
      </c>
      <c r="D685" s="1">
        <f t="shared" ca="1" si="124"/>
        <v>2</v>
      </c>
      <c r="E685" s="1">
        <f t="shared" ca="1" si="125"/>
        <v>26</v>
      </c>
      <c r="F685" s="1">
        <f t="shared" ca="1" si="126"/>
        <v>1</v>
      </c>
      <c r="G685" s="1">
        <f t="shared" ca="1" si="127"/>
        <v>0</v>
      </c>
      <c r="H685" s="1">
        <f t="shared" ca="1" si="121"/>
        <v>1</v>
      </c>
      <c r="I685" s="1">
        <f t="shared" ca="1" si="128"/>
        <v>1</v>
      </c>
      <c r="J685" s="1">
        <f t="shared" ca="1" si="129"/>
        <v>0</v>
      </c>
      <c r="K685" s="1">
        <f t="shared" ca="1" si="130"/>
        <v>2.796326317910717</v>
      </c>
      <c r="L685" s="1">
        <f t="shared" ca="1" si="131"/>
        <v>2</v>
      </c>
      <c r="M685" s="1"/>
      <c r="N685" s="1"/>
    </row>
    <row r="686" spans="1:14" x14ac:dyDescent="0.2">
      <c r="A686" s="1">
        <f t="shared" ca="1" si="122"/>
        <v>1</v>
      </c>
      <c r="B686" s="1">
        <f t="shared" ca="1" si="123"/>
        <v>23511</v>
      </c>
      <c r="C686" s="1">
        <f t="shared" ca="1" si="120"/>
        <v>54156</v>
      </c>
      <c r="D686" s="1">
        <f t="shared" ca="1" si="124"/>
        <v>2</v>
      </c>
      <c r="E686" s="1">
        <f t="shared" ca="1" si="125"/>
        <v>39</v>
      </c>
      <c r="F686" s="1">
        <f t="shared" ca="1" si="126"/>
        <v>1</v>
      </c>
      <c r="G686" s="1">
        <f t="shared" ca="1" si="127"/>
        <v>1</v>
      </c>
      <c r="H686" s="1">
        <f t="shared" ca="1" si="121"/>
        <v>1</v>
      </c>
      <c r="I686" s="1">
        <f t="shared" ca="1" si="128"/>
        <v>1</v>
      </c>
      <c r="J686" s="1">
        <f t="shared" ca="1" si="129"/>
        <v>0</v>
      </c>
      <c r="K686" s="1">
        <f t="shared" ca="1" si="130"/>
        <v>5.8087984195147282</v>
      </c>
      <c r="L686" s="1">
        <f t="shared" ca="1" si="131"/>
        <v>5</v>
      </c>
      <c r="M686" s="1"/>
      <c r="N686" s="1"/>
    </row>
    <row r="687" spans="1:14" x14ac:dyDescent="0.2">
      <c r="A687" s="1">
        <f t="shared" ca="1" si="122"/>
        <v>2</v>
      </c>
      <c r="B687" s="1">
        <f t="shared" ca="1" si="123"/>
        <v>24115</v>
      </c>
      <c r="C687" s="1">
        <f t="shared" ca="1" si="120"/>
        <v>90358</v>
      </c>
      <c r="D687" s="1">
        <f t="shared" ca="1" si="124"/>
        <v>2</v>
      </c>
      <c r="E687" s="1">
        <f t="shared" ca="1" si="125"/>
        <v>47</v>
      </c>
      <c r="F687" s="1">
        <f t="shared" ca="1" si="126"/>
        <v>1</v>
      </c>
      <c r="G687" s="1">
        <f t="shared" ca="1" si="127"/>
        <v>1</v>
      </c>
      <c r="H687" s="1">
        <f t="shared" ca="1" si="121"/>
        <v>1</v>
      </c>
      <c r="I687" s="1">
        <f t="shared" ca="1" si="128"/>
        <v>1</v>
      </c>
      <c r="J687" s="1">
        <f t="shared" ca="1" si="129"/>
        <v>1</v>
      </c>
      <c r="K687" s="1">
        <f t="shared" ca="1" si="130"/>
        <v>7.1462891200493992</v>
      </c>
      <c r="L687" s="1">
        <f t="shared" ca="1" si="131"/>
        <v>6</v>
      </c>
      <c r="M687" s="1"/>
      <c r="N687" s="1"/>
    </row>
    <row r="688" spans="1:14" x14ac:dyDescent="0.2">
      <c r="A688" s="1">
        <f t="shared" ca="1" si="122"/>
        <v>0</v>
      </c>
      <c r="B688" s="1">
        <f t="shared" ca="1" si="123"/>
        <v>15554</v>
      </c>
      <c r="C688" s="1">
        <f t="shared" ca="1" si="120"/>
        <v>17777</v>
      </c>
      <c r="D688" s="1">
        <f t="shared" ca="1" si="124"/>
        <v>0</v>
      </c>
      <c r="E688" s="1">
        <f t="shared" ca="1" si="125"/>
        <v>38</v>
      </c>
      <c r="F688" s="1">
        <f t="shared" ca="1" si="126"/>
        <v>0</v>
      </c>
      <c r="G688" s="1">
        <f t="shared" ca="1" si="127"/>
        <v>1</v>
      </c>
      <c r="H688" s="1">
        <f t="shared" ca="1" si="121"/>
        <v>0</v>
      </c>
      <c r="I688" s="1">
        <f t="shared" ca="1" si="128"/>
        <v>0</v>
      </c>
      <c r="J688" s="1">
        <f t="shared" ca="1" si="129"/>
        <v>0</v>
      </c>
      <c r="K688" s="1">
        <f t="shared" ca="1" si="130"/>
        <v>0.58527943415583161</v>
      </c>
      <c r="L688" s="1">
        <f t="shared" ca="1" si="131"/>
        <v>6</v>
      </c>
      <c r="M688" s="1"/>
      <c r="N688" s="1"/>
    </row>
    <row r="689" spans="1:14" x14ac:dyDescent="0.2">
      <c r="A689" s="1">
        <f t="shared" ca="1" si="122"/>
        <v>1</v>
      </c>
      <c r="B689" s="1">
        <f t="shared" ca="1" si="123"/>
        <v>21429</v>
      </c>
      <c r="C689" s="1">
        <f t="shared" ca="1" si="120"/>
        <v>50115</v>
      </c>
      <c r="D689" s="1">
        <f t="shared" ca="1" si="124"/>
        <v>2</v>
      </c>
      <c r="E689" s="1">
        <f t="shared" ca="1" si="125"/>
        <v>33</v>
      </c>
      <c r="F689" s="1">
        <f t="shared" ca="1" si="126"/>
        <v>1</v>
      </c>
      <c r="G689" s="1">
        <f t="shared" ca="1" si="127"/>
        <v>1</v>
      </c>
      <c r="H689" s="1">
        <f t="shared" ca="1" si="121"/>
        <v>1</v>
      </c>
      <c r="I689" s="1">
        <f t="shared" ca="1" si="128"/>
        <v>0</v>
      </c>
      <c r="J689" s="1">
        <f t="shared" ca="1" si="129"/>
        <v>0</v>
      </c>
      <c r="K689" s="1">
        <f t="shared" ca="1" si="130"/>
        <v>5.1462891200493992</v>
      </c>
      <c r="L689" s="1">
        <f t="shared" ca="1" si="131"/>
        <v>6</v>
      </c>
      <c r="M689" s="1"/>
      <c r="N689" s="1"/>
    </row>
    <row r="690" spans="1:14" x14ac:dyDescent="0.2">
      <c r="A690" s="1">
        <f t="shared" ca="1" si="122"/>
        <v>1</v>
      </c>
      <c r="B690" s="1">
        <f t="shared" ca="1" si="123"/>
        <v>21837</v>
      </c>
      <c r="C690" s="1">
        <f t="shared" ca="1" si="120"/>
        <v>47819</v>
      </c>
      <c r="D690" s="1">
        <f t="shared" ca="1" si="124"/>
        <v>2</v>
      </c>
      <c r="E690" s="1">
        <f t="shared" ca="1" si="125"/>
        <v>28</v>
      </c>
      <c r="F690" s="1">
        <f t="shared" ca="1" si="126"/>
        <v>1</v>
      </c>
      <c r="G690" s="1">
        <f t="shared" ca="1" si="127"/>
        <v>0</v>
      </c>
      <c r="H690" s="1">
        <f t="shared" ca="1" si="121"/>
        <v>1</v>
      </c>
      <c r="I690" s="1">
        <f t="shared" ca="1" si="128"/>
        <v>1</v>
      </c>
      <c r="J690" s="1">
        <f t="shared" ca="1" si="129"/>
        <v>0</v>
      </c>
      <c r="K690" s="1">
        <f t="shared" ca="1" si="130"/>
        <v>5.1587612216534104</v>
      </c>
      <c r="L690" s="1">
        <f t="shared" ca="1" si="131"/>
        <v>9</v>
      </c>
      <c r="M690" s="1"/>
      <c r="N690" s="1"/>
    </row>
    <row r="691" spans="1:14" x14ac:dyDescent="0.2">
      <c r="A691" s="1">
        <f t="shared" ca="1" si="122"/>
        <v>2</v>
      </c>
      <c r="B691" s="1">
        <f t="shared" ca="1" si="123"/>
        <v>19392</v>
      </c>
      <c r="C691" s="1">
        <f t="shared" ca="1" si="120"/>
        <v>77496</v>
      </c>
      <c r="D691" s="1">
        <f t="shared" ca="1" si="124"/>
        <v>2</v>
      </c>
      <c r="E691" s="1">
        <f t="shared" ca="1" si="125"/>
        <v>26</v>
      </c>
      <c r="F691" s="1">
        <f t="shared" ca="1" si="126"/>
        <v>1</v>
      </c>
      <c r="G691" s="1">
        <f t="shared" ca="1" si="127"/>
        <v>0</v>
      </c>
      <c r="H691" s="1">
        <f t="shared" ca="1" si="121"/>
        <v>1</v>
      </c>
      <c r="I691" s="1">
        <f t="shared" ca="1" si="128"/>
        <v>1</v>
      </c>
      <c r="J691" s="1">
        <f t="shared" ca="1" si="129"/>
        <v>0</v>
      </c>
      <c r="K691" s="1">
        <f t="shared" ca="1" si="130"/>
        <v>2.796326317910717</v>
      </c>
      <c r="L691" s="1">
        <f t="shared" ca="1" si="131"/>
        <v>2</v>
      </c>
      <c r="M691" s="1"/>
      <c r="N691" s="1"/>
    </row>
    <row r="692" spans="1:14" x14ac:dyDescent="0.2">
      <c r="A692" s="1">
        <f t="shared" ca="1" si="122"/>
        <v>1</v>
      </c>
      <c r="B692" s="1">
        <f t="shared" ca="1" si="123"/>
        <v>20133</v>
      </c>
      <c r="C692" s="1">
        <f t="shared" ca="1" si="120"/>
        <v>42467</v>
      </c>
      <c r="D692" s="1">
        <f t="shared" ca="1" si="124"/>
        <v>2</v>
      </c>
      <c r="E692" s="1">
        <f t="shared" ca="1" si="125"/>
        <v>19</v>
      </c>
      <c r="F692" s="1">
        <f t="shared" ca="1" si="126"/>
        <v>1</v>
      </c>
      <c r="G692" s="1">
        <f t="shared" ca="1" si="127"/>
        <v>0</v>
      </c>
      <c r="H692" s="1">
        <f t="shared" ca="1" si="121"/>
        <v>1</v>
      </c>
      <c r="I692" s="1">
        <f t="shared" ca="1" si="128"/>
        <v>1</v>
      </c>
      <c r="J692" s="1">
        <f t="shared" ca="1" si="129"/>
        <v>0</v>
      </c>
      <c r="K692" s="1">
        <f t="shared" ca="1" si="130"/>
        <v>5.1587612216534104</v>
      </c>
      <c r="L692" s="1">
        <f t="shared" ca="1" si="131"/>
        <v>9</v>
      </c>
      <c r="M692" s="1"/>
      <c r="N692" s="1"/>
    </row>
    <row r="693" spans="1:14" x14ac:dyDescent="0.2">
      <c r="A693" s="1">
        <f t="shared" ca="1" si="122"/>
        <v>1</v>
      </c>
      <c r="B693" s="1">
        <f t="shared" ca="1" si="123"/>
        <v>22126</v>
      </c>
      <c r="C693" s="1">
        <f t="shared" ca="1" si="120"/>
        <v>60963</v>
      </c>
      <c r="D693" s="1">
        <f t="shared" ca="1" si="124"/>
        <v>2</v>
      </c>
      <c r="E693" s="1">
        <f t="shared" ca="1" si="125"/>
        <v>54</v>
      </c>
      <c r="F693" s="1">
        <f t="shared" ca="1" si="126"/>
        <v>1</v>
      </c>
      <c r="G693" s="1">
        <f t="shared" ca="1" si="127"/>
        <v>1</v>
      </c>
      <c r="H693" s="1">
        <f t="shared" ca="1" si="121"/>
        <v>1</v>
      </c>
      <c r="I693" s="1">
        <f t="shared" ca="1" si="128"/>
        <v>1</v>
      </c>
      <c r="J693" s="1">
        <f t="shared" ca="1" si="129"/>
        <v>1</v>
      </c>
      <c r="K693" s="1">
        <f t="shared" ca="1" si="130"/>
        <v>6.133817018445388</v>
      </c>
      <c r="L693" s="1">
        <f t="shared" ca="1" si="131"/>
        <v>3</v>
      </c>
      <c r="M693" s="1"/>
      <c r="N693" s="1"/>
    </row>
    <row r="694" spans="1:14" x14ac:dyDescent="0.2">
      <c r="A694" s="1">
        <f t="shared" ca="1" si="122"/>
        <v>1</v>
      </c>
      <c r="B694" s="1">
        <f t="shared" ca="1" si="123"/>
        <v>19690</v>
      </c>
      <c r="C694" s="1">
        <f t="shared" ca="1" si="120"/>
        <v>42745</v>
      </c>
      <c r="D694" s="1">
        <f t="shared" ca="1" si="124"/>
        <v>2</v>
      </c>
      <c r="E694" s="1">
        <f t="shared" ca="1" si="125"/>
        <v>20</v>
      </c>
      <c r="F694" s="1">
        <f t="shared" ca="1" si="126"/>
        <v>1</v>
      </c>
      <c r="G694" s="1">
        <f t="shared" ca="1" si="127"/>
        <v>0</v>
      </c>
      <c r="H694" s="1">
        <f t="shared" ca="1" si="121"/>
        <v>1</v>
      </c>
      <c r="I694" s="1">
        <f t="shared" ca="1" si="128"/>
        <v>1</v>
      </c>
      <c r="J694" s="1">
        <f t="shared" ca="1" si="129"/>
        <v>0</v>
      </c>
      <c r="K694" s="1">
        <f t="shared" ca="1" si="130"/>
        <v>5.4962519221880815</v>
      </c>
      <c r="L694" s="1">
        <f t="shared" ca="1" si="131"/>
        <v>10</v>
      </c>
      <c r="M694" s="1"/>
      <c r="N694" s="1"/>
    </row>
    <row r="695" spans="1:14" x14ac:dyDescent="0.2">
      <c r="A695" s="1">
        <f t="shared" ca="1" si="122"/>
        <v>1</v>
      </c>
      <c r="B695" s="1">
        <f t="shared" ca="1" si="123"/>
        <v>9205</v>
      </c>
      <c r="C695" s="1">
        <f t="shared" ca="1" si="120"/>
        <v>54003</v>
      </c>
      <c r="D695" s="1">
        <f t="shared" ca="1" si="124"/>
        <v>1</v>
      </c>
      <c r="E695" s="1">
        <f t="shared" ca="1" si="125"/>
        <v>53</v>
      </c>
      <c r="F695" s="1">
        <f t="shared" ca="1" si="126"/>
        <v>1</v>
      </c>
      <c r="G695" s="1">
        <f t="shared" ca="1" si="127"/>
        <v>1</v>
      </c>
      <c r="H695" s="1">
        <f t="shared" ca="1" si="121"/>
        <v>1</v>
      </c>
      <c r="I695" s="1">
        <f t="shared" ca="1" si="128"/>
        <v>1</v>
      </c>
      <c r="J695" s="1">
        <f t="shared" ca="1" si="129"/>
        <v>1</v>
      </c>
      <c r="K695" s="1">
        <f t="shared" ca="1" si="130"/>
        <v>6.8782563787066273</v>
      </c>
      <c r="L695" s="1">
        <f t="shared" ca="1" si="131"/>
        <v>9</v>
      </c>
      <c r="M695" s="1"/>
      <c r="N695" s="1"/>
    </row>
    <row r="696" spans="1:14" x14ac:dyDescent="0.2">
      <c r="A696" s="1">
        <f t="shared" ca="1" si="122"/>
        <v>1</v>
      </c>
      <c r="B696" s="1">
        <f t="shared" ca="1" si="123"/>
        <v>16161</v>
      </c>
      <c r="C696" s="1">
        <f t="shared" ca="1" si="120"/>
        <v>54981</v>
      </c>
      <c r="D696" s="1">
        <f t="shared" ca="1" si="124"/>
        <v>1</v>
      </c>
      <c r="E696" s="1">
        <f t="shared" ca="1" si="125"/>
        <v>48</v>
      </c>
      <c r="F696" s="1">
        <f t="shared" ca="1" si="126"/>
        <v>1</v>
      </c>
      <c r="G696" s="1">
        <f t="shared" ca="1" si="127"/>
        <v>1</v>
      </c>
      <c r="H696" s="1">
        <f t="shared" ca="1" si="121"/>
        <v>1</v>
      </c>
      <c r="I696" s="1">
        <f t="shared" ca="1" si="128"/>
        <v>1</v>
      </c>
      <c r="J696" s="1">
        <f t="shared" ca="1" si="129"/>
        <v>1</v>
      </c>
      <c r="K696" s="1">
        <f t="shared" ca="1" si="130"/>
        <v>6.5407656781719563</v>
      </c>
      <c r="L696" s="1">
        <f t="shared" ca="1" si="131"/>
        <v>8</v>
      </c>
      <c r="M696" s="1"/>
      <c r="N696" s="1"/>
    </row>
    <row r="697" spans="1:14" x14ac:dyDescent="0.2">
      <c r="A697" s="1">
        <f t="shared" ca="1" si="122"/>
        <v>1</v>
      </c>
      <c r="B697" s="1">
        <f t="shared" ca="1" si="123"/>
        <v>17207</v>
      </c>
      <c r="C697" s="1">
        <f t="shared" ca="1" si="120"/>
        <v>46004</v>
      </c>
      <c r="D697" s="1">
        <f t="shared" ca="1" si="124"/>
        <v>1</v>
      </c>
      <c r="E697" s="1">
        <f t="shared" ca="1" si="125"/>
        <v>29</v>
      </c>
      <c r="F697" s="1">
        <f t="shared" ca="1" si="126"/>
        <v>1</v>
      </c>
      <c r="G697" s="1">
        <f t="shared" ca="1" si="127"/>
        <v>1</v>
      </c>
      <c r="H697" s="1">
        <f t="shared" ca="1" si="121"/>
        <v>1</v>
      </c>
      <c r="I697" s="1">
        <f t="shared" ca="1" si="128"/>
        <v>1</v>
      </c>
      <c r="J697" s="1">
        <f t="shared" ca="1" si="129"/>
        <v>0</v>
      </c>
      <c r="K697" s="1">
        <f t="shared" ca="1" si="130"/>
        <v>5.5407656781719563</v>
      </c>
      <c r="L697" s="1">
        <f t="shared" ca="1" si="131"/>
        <v>8</v>
      </c>
      <c r="M697" s="1"/>
      <c r="N697" s="1"/>
    </row>
    <row r="698" spans="1:14" x14ac:dyDescent="0.2">
      <c r="A698" s="1">
        <f t="shared" ca="1" si="122"/>
        <v>1</v>
      </c>
      <c r="B698" s="1">
        <f t="shared" ca="1" si="123"/>
        <v>20900</v>
      </c>
      <c r="C698" s="1">
        <f t="shared" ca="1" si="120"/>
        <v>54850</v>
      </c>
      <c r="D698" s="1">
        <f t="shared" ca="1" si="124"/>
        <v>2</v>
      </c>
      <c r="E698" s="1">
        <f t="shared" ca="1" si="125"/>
        <v>43</v>
      </c>
      <c r="F698" s="1">
        <f t="shared" ca="1" si="126"/>
        <v>1</v>
      </c>
      <c r="G698" s="1">
        <f t="shared" ca="1" si="127"/>
        <v>1</v>
      </c>
      <c r="H698" s="1">
        <f t="shared" ca="1" si="121"/>
        <v>1</v>
      </c>
      <c r="I698" s="1">
        <f t="shared" ca="1" si="128"/>
        <v>1</v>
      </c>
      <c r="J698" s="1">
        <f t="shared" ca="1" si="129"/>
        <v>0</v>
      </c>
      <c r="K698" s="1">
        <f t="shared" ca="1" si="130"/>
        <v>5.8087984195147282</v>
      </c>
      <c r="L698" s="1">
        <f t="shared" ca="1" si="131"/>
        <v>5</v>
      </c>
      <c r="M698" s="1"/>
      <c r="N698" s="1"/>
    </row>
    <row r="699" spans="1:14" x14ac:dyDescent="0.2">
      <c r="A699" s="1">
        <f t="shared" ca="1" si="122"/>
        <v>1</v>
      </c>
      <c r="B699" s="1">
        <f t="shared" ca="1" si="123"/>
        <v>26575</v>
      </c>
      <c r="C699" s="1">
        <f t="shared" ca="1" si="120"/>
        <v>62688</v>
      </c>
      <c r="D699" s="1">
        <f t="shared" ca="1" si="124"/>
        <v>2</v>
      </c>
      <c r="E699" s="1">
        <f t="shared" ca="1" si="125"/>
        <v>53</v>
      </c>
      <c r="F699" s="1">
        <f t="shared" ca="1" si="126"/>
        <v>1</v>
      </c>
      <c r="G699" s="1">
        <f t="shared" ca="1" si="127"/>
        <v>1</v>
      </c>
      <c r="H699" s="1">
        <f t="shared" ca="1" si="121"/>
        <v>1</v>
      </c>
      <c r="I699" s="1">
        <f t="shared" ca="1" si="128"/>
        <v>0</v>
      </c>
      <c r="J699" s="1">
        <f t="shared" ca="1" si="129"/>
        <v>1</v>
      </c>
      <c r="K699" s="1">
        <f t="shared" ca="1" si="130"/>
        <v>4.4588356173760459</v>
      </c>
      <c r="L699" s="1">
        <f t="shared" ca="1" si="131"/>
        <v>1</v>
      </c>
      <c r="M699" s="1"/>
      <c r="N699" s="1"/>
    </row>
    <row r="700" spans="1:14" x14ac:dyDescent="0.2">
      <c r="A700" s="1">
        <f t="shared" ca="1" si="122"/>
        <v>1</v>
      </c>
      <c r="B700" s="1">
        <f t="shared" ca="1" si="123"/>
        <v>13347</v>
      </c>
      <c r="C700" s="1">
        <f t="shared" ca="1" si="120"/>
        <v>52074</v>
      </c>
      <c r="D700" s="1">
        <f t="shared" ca="1" si="124"/>
        <v>1</v>
      </c>
      <c r="E700" s="1">
        <f t="shared" ca="1" si="125"/>
        <v>45</v>
      </c>
      <c r="F700" s="1">
        <f t="shared" ca="1" si="126"/>
        <v>1</v>
      </c>
      <c r="G700" s="1">
        <f t="shared" ca="1" si="127"/>
        <v>1</v>
      </c>
      <c r="H700" s="1">
        <f t="shared" ca="1" si="121"/>
        <v>1</v>
      </c>
      <c r="I700" s="1">
        <f t="shared" ca="1" si="128"/>
        <v>1</v>
      </c>
      <c r="J700" s="1">
        <f t="shared" ca="1" si="129"/>
        <v>0</v>
      </c>
      <c r="K700" s="1">
        <f t="shared" ca="1" si="130"/>
        <v>4.1908028760332741</v>
      </c>
      <c r="L700" s="1">
        <f t="shared" ca="1" si="131"/>
        <v>4</v>
      </c>
      <c r="M700" s="1"/>
      <c r="N700" s="1"/>
    </row>
    <row r="701" spans="1:14" x14ac:dyDescent="0.2">
      <c r="A701" s="1">
        <f t="shared" ca="1" si="122"/>
        <v>1</v>
      </c>
      <c r="B701" s="1">
        <f t="shared" ca="1" si="123"/>
        <v>22042</v>
      </c>
      <c r="C701" s="1">
        <f t="shared" ca="1" si="120"/>
        <v>65421</v>
      </c>
      <c r="D701" s="1">
        <f t="shared" ca="1" si="124"/>
        <v>2</v>
      </c>
      <c r="E701" s="1">
        <f t="shared" ca="1" si="125"/>
        <v>63</v>
      </c>
      <c r="F701" s="1">
        <f t="shared" ca="1" si="126"/>
        <v>1</v>
      </c>
      <c r="G701" s="1">
        <f t="shared" ca="1" si="127"/>
        <v>1</v>
      </c>
      <c r="H701" s="1">
        <f t="shared" ca="1" si="121"/>
        <v>1</v>
      </c>
      <c r="I701" s="1">
        <f t="shared" ca="1" si="128"/>
        <v>1</v>
      </c>
      <c r="J701" s="1">
        <f t="shared" ca="1" si="129"/>
        <v>1</v>
      </c>
      <c r="K701" s="1">
        <f t="shared" ca="1" si="130"/>
        <v>5.4588356173760459</v>
      </c>
      <c r="L701" s="1">
        <f t="shared" ca="1" si="131"/>
        <v>1</v>
      </c>
      <c r="M701" s="1"/>
      <c r="N701" s="1"/>
    </row>
    <row r="702" spans="1:14" x14ac:dyDescent="0.2">
      <c r="A702" s="1">
        <f t="shared" ca="1" si="122"/>
        <v>0</v>
      </c>
      <c r="B702" s="1">
        <f t="shared" ca="1" si="123"/>
        <v>10961</v>
      </c>
      <c r="C702" s="1">
        <f t="shared" ca="1" si="120"/>
        <v>12981</v>
      </c>
      <c r="D702" s="1">
        <f t="shared" ca="1" si="124"/>
        <v>0</v>
      </c>
      <c r="E702" s="1">
        <f t="shared" ca="1" si="125"/>
        <v>33</v>
      </c>
      <c r="F702" s="1">
        <f t="shared" ca="1" si="126"/>
        <v>0</v>
      </c>
      <c r="G702" s="1">
        <f t="shared" ca="1" si="127"/>
        <v>1</v>
      </c>
      <c r="H702" s="1">
        <f t="shared" ca="1" si="121"/>
        <v>0</v>
      </c>
      <c r="I702" s="1">
        <f t="shared" ca="1" si="128"/>
        <v>1</v>
      </c>
      <c r="J702" s="1">
        <f t="shared" ca="1" si="129"/>
        <v>0</v>
      </c>
      <c r="K702" s="1">
        <f t="shared" ca="1" si="130"/>
        <v>2.9352422362945139</v>
      </c>
      <c r="L702" s="1">
        <f t="shared" ca="1" si="131"/>
        <v>10</v>
      </c>
      <c r="M702" s="1"/>
      <c r="N702" s="1"/>
    </row>
    <row r="703" spans="1:14" x14ac:dyDescent="0.2">
      <c r="A703" s="1">
        <f t="shared" ca="1" si="122"/>
        <v>0</v>
      </c>
      <c r="B703" s="1">
        <f t="shared" ca="1" si="123"/>
        <v>15511</v>
      </c>
      <c r="C703" s="1">
        <f t="shared" ca="1" si="120"/>
        <v>11256</v>
      </c>
      <c r="D703" s="1">
        <f t="shared" ca="1" si="124"/>
        <v>0</v>
      </c>
      <c r="E703" s="1">
        <f t="shared" ca="1" si="125"/>
        <v>25</v>
      </c>
      <c r="F703" s="1">
        <f t="shared" ca="1" si="126"/>
        <v>0</v>
      </c>
      <c r="G703" s="1">
        <f t="shared" ca="1" si="127"/>
        <v>0</v>
      </c>
      <c r="H703" s="1">
        <f t="shared" ca="1" si="121"/>
        <v>0</v>
      </c>
      <c r="I703" s="1">
        <f t="shared" ca="1" si="128"/>
        <v>0</v>
      </c>
      <c r="J703" s="1">
        <f t="shared" ca="1" si="129"/>
        <v>0</v>
      </c>
      <c r="K703" s="1">
        <f t="shared" ca="1" si="130"/>
        <v>-2.4271926674481801</v>
      </c>
      <c r="L703" s="1">
        <f t="shared" ca="1" si="131"/>
        <v>3</v>
      </c>
      <c r="M703" s="1"/>
      <c r="N703" s="1"/>
    </row>
    <row r="704" spans="1:14" x14ac:dyDescent="0.2">
      <c r="A704" s="1">
        <f t="shared" ca="1" si="122"/>
        <v>0</v>
      </c>
      <c r="B704" s="1">
        <f t="shared" ca="1" si="123"/>
        <v>15863</v>
      </c>
      <c r="C704" s="1">
        <f t="shared" ca="1" si="120"/>
        <v>28432</v>
      </c>
      <c r="D704" s="1">
        <f t="shared" ca="1" si="124"/>
        <v>0</v>
      </c>
      <c r="E704" s="1">
        <f t="shared" ca="1" si="125"/>
        <v>59</v>
      </c>
      <c r="F704" s="1">
        <f t="shared" ca="1" si="126"/>
        <v>0</v>
      </c>
      <c r="G704" s="1">
        <f t="shared" ca="1" si="127"/>
        <v>1</v>
      </c>
      <c r="H704" s="1">
        <f t="shared" ca="1" si="121"/>
        <v>0</v>
      </c>
      <c r="I704" s="1">
        <f t="shared" ca="1" si="128"/>
        <v>1</v>
      </c>
      <c r="J704" s="1">
        <f t="shared" ca="1" si="129"/>
        <v>1</v>
      </c>
      <c r="K704" s="1">
        <f t="shared" ca="1" si="130"/>
        <v>3.5977515357598433</v>
      </c>
      <c r="L704" s="1">
        <f t="shared" ca="1" si="131"/>
        <v>9</v>
      </c>
      <c r="M704" s="1"/>
      <c r="N704" s="1"/>
    </row>
    <row r="705" spans="1:14" x14ac:dyDescent="0.2">
      <c r="A705" s="1">
        <f t="shared" ca="1" si="122"/>
        <v>1</v>
      </c>
      <c r="B705" s="1">
        <f t="shared" ca="1" si="123"/>
        <v>25382</v>
      </c>
      <c r="C705" s="1">
        <f t="shared" ca="1" si="120"/>
        <v>50091</v>
      </c>
      <c r="D705" s="1">
        <f t="shared" ca="1" si="124"/>
        <v>2</v>
      </c>
      <c r="E705" s="1">
        <f t="shared" ca="1" si="125"/>
        <v>29</v>
      </c>
      <c r="F705" s="1">
        <f t="shared" ca="1" si="126"/>
        <v>1</v>
      </c>
      <c r="G705" s="1">
        <f t="shared" ca="1" si="127"/>
        <v>1</v>
      </c>
      <c r="H705" s="1">
        <f t="shared" ca="1" si="121"/>
        <v>1</v>
      </c>
      <c r="I705" s="1">
        <f t="shared" ca="1" si="128"/>
        <v>0</v>
      </c>
      <c r="J705" s="1">
        <f t="shared" ca="1" si="129"/>
        <v>0</v>
      </c>
      <c r="K705" s="1">
        <f t="shared" ca="1" si="130"/>
        <v>6.1587612216534104</v>
      </c>
      <c r="L705" s="1">
        <f t="shared" ca="1" si="131"/>
        <v>9</v>
      </c>
      <c r="M705" s="1"/>
      <c r="N705" s="1"/>
    </row>
    <row r="706" spans="1:14" x14ac:dyDescent="0.2">
      <c r="A706" s="1">
        <f t="shared" ca="1" si="122"/>
        <v>1</v>
      </c>
      <c r="B706" s="1">
        <f t="shared" ca="1" si="123"/>
        <v>7105</v>
      </c>
      <c r="C706" s="1">
        <f t="shared" ref="C706:C769" ca="1" si="132">ROUND(B706*0.5+31900*A706+(E706-18)*500,0)</f>
        <v>49453</v>
      </c>
      <c r="D706" s="1">
        <f t="shared" ca="1" si="124"/>
        <v>1</v>
      </c>
      <c r="E706" s="1">
        <f t="shared" ca="1" si="125"/>
        <v>46</v>
      </c>
      <c r="F706" s="1">
        <f t="shared" ca="1" si="126"/>
        <v>1</v>
      </c>
      <c r="G706" s="1">
        <f t="shared" ca="1" si="127"/>
        <v>1</v>
      </c>
      <c r="H706" s="1">
        <f t="shared" ref="H706:H769" ca="1" si="133">IF(E706&gt;18, IF(C706&gt;31900,1,0),0)</f>
        <v>1</v>
      </c>
      <c r="I706" s="1">
        <f t="shared" ca="1" si="128"/>
        <v>1</v>
      </c>
      <c r="J706" s="1">
        <f t="shared" ca="1" si="129"/>
        <v>1</v>
      </c>
      <c r="K706" s="1">
        <f t="shared" ca="1" si="130"/>
        <v>4.8533121754986031</v>
      </c>
      <c r="L706" s="1">
        <f t="shared" ca="1" si="131"/>
        <v>3</v>
      </c>
      <c r="M706" s="1"/>
      <c r="N706" s="1"/>
    </row>
    <row r="707" spans="1:14" x14ac:dyDescent="0.2">
      <c r="A707" s="1">
        <f t="shared" ref="A707:A770" ca="1" si="134">ROUND(RAND(),0)+IF(B707&gt;19300,1,0)</f>
        <v>1</v>
      </c>
      <c r="B707" s="1">
        <f t="shared" ref="B707:B770" ca="1" si="135">ROUND(_xlfn.NORM.INV(RAND(),19300,5000),0)</f>
        <v>16272</v>
      </c>
      <c r="C707" s="1">
        <f t="shared" ca="1" si="132"/>
        <v>52036</v>
      </c>
      <c r="D707" s="1">
        <f t="shared" ref="D707:D770" ca="1" si="136">IF(C707&gt;=31900,1,0)+IF(B707&gt;=19300,1,0)</f>
        <v>1</v>
      </c>
      <c r="E707" s="1">
        <f t="shared" ref="E707:E770" ca="1" si="137">18+ROUND(RAND()*52,0)</f>
        <v>42</v>
      </c>
      <c r="F707" s="1">
        <f t="shared" ref="F707:F770" ca="1" si="138">IF(D707&gt;=1,1,0)</f>
        <v>1</v>
      </c>
      <c r="G707" s="1">
        <f t="shared" ref="G707:G770" ca="1" si="139">IF(E707&gt;28.4,1,0)</f>
        <v>1</v>
      </c>
      <c r="H707" s="1">
        <f t="shared" ca="1" si="133"/>
        <v>1</v>
      </c>
      <c r="I707" s="1">
        <f t="shared" ref="I707:I770" ca="1" si="140">ROUND(RAND(),0)</f>
        <v>1</v>
      </c>
      <c r="J707" s="1">
        <f t="shared" ref="J707:J770" ca="1" si="141">IF(E707&gt;45,1,0)</f>
        <v>0</v>
      </c>
      <c r="K707" s="1">
        <f t="shared" ref="K707:K770" ca="1" si="142" xml:space="preserve"> STANDARDIZE(D707,AVERAGE($D$2:$D$1000),STDEV($D$2:$D$1000)) + IF(E707&gt;28.4,1,0)+IF(F707=1,1,0)+IF(G707=1,1,0)+IF(H707=1,1,0)+IF(I707=1,1,0)+IF(J707=1,1,0) + STANDARDIZE(L707,AVERAGE($L$2:$L$1000),STDEV($L$2:$L$1000))</f>
        <v>4.8657842771026152</v>
      </c>
      <c r="L707" s="1">
        <f t="shared" ref="L707:L770" ca="1" si="143">ROUND(RAND()*10,0)</f>
        <v>6</v>
      </c>
      <c r="M707" s="1"/>
      <c r="N707" s="1"/>
    </row>
    <row r="708" spans="1:14" x14ac:dyDescent="0.2">
      <c r="A708" s="1">
        <f t="shared" ca="1" si="134"/>
        <v>1</v>
      </c>
      <c r="B708" s="1">
        <f t="shared" ca="1" si="135"/>
        <v>21486</v>
      </c>
      <c r="C708" s="1">
        <f t="shared" ca="1" si="132"/>
        <v>50643</v>
      </c>
      <c r="D708" s="1">
        <f t="shared" ca="1" si="136"/>
        <v>2</v>
      </c>
      <c r="E708" s="1">
        <f t="shared" ca="1" si="137"/>
        <v>34</v>
      </c>
      <c r="F708" s="1">
        <f t="shared" ca="1" si="138"/>
        <v>1</v>
      </c>
      <c r="G708" s="1">
        <f t="shared" ca="1" si="139"/>
        <v>1</v>
      </c>
      <c r="H708" s="1">
        <f t="shared" ca="1" si="133"/>
        <v>1</v>
      </c>
      <c r="I708" s="1">
        <f t="shared" ca="1" si="140"/>
        <v>1</v>
      </c>
      <c r="J708" s="1">
        <f t="shared" ca="1" si="141"/>
        <v>0</v>
      </c>
      <c r="K708" s="1">
        <f t="shared" ca="1" si="142"/>
        <v>6.4837798205840702</v>
      </c>
      <c r="L708" s="1">
        <f t="shared" ca="1" si="143"/>
        <v>7</v>
      </c>
      <c r="M708" s="1"/>
      <c r="N708" s="1"/>
    </row>
    <row r="709" spans="1:14" x14ac:dyDescent="0.2">
      <c r="A709" s="1">
        <f t="shared" ca="1" si="134"/>
        <v>1</v>
      </c>
      <c r="B709" s="1">
        <f t="shared" ca="1" si="135"/>
        <v>26393</v>
      </c>
      <c r="C709" s="1">
        <f t="shared" ca="1" si="132"/>
        <v>67097</v>
      </c>
      <c r="D709" s="1">
        <f t="shared" ca="1" si="136"/>
        <v>2</v>
      </c>
      <c r="E709" s="1">
        <f t="shared" ca="1" si="137"/>
        <v>62</v>
      </c>
      <c r="F709" s="1">
        <f t="shared" ca="1" si="138"/>
        <v>1</v>
      </c>
      <c r="G709" s="1">
        <f t="shared" ca="1" si="139"/>
        <v>1</v>
      </c>
      <c r="H709" s="1">
        <f t="shared" ca="1" si="133"/>
        <v>1</v>
      </c>
      <c r="I709" s="1">
        <f t="shared" ca="1" si="140"/>
        <v>1</v>
      </c>
      <c r="J709" s="1">
        <f t="shared" ca="1" si="141"/>
        <v>1</v>
      </c>
      <c r="K709" s="1">
        <f t="shared" ca="1" si="142"/>
        <v>5.4588356173760459</v>
      </c>
      <c r="L709" s="1">
        <f t="shared" ca="1" si="143"/>
        <v>1</v>
      </c>
      <c r="M709" s="1"/>
      <c r="N709" s="1"/>
    </row>
    <row r="710" spans="1:14" x14ac:dyDescent="0.2">
      <c r="A710" s="1">
        <f t="shared" ca="1" si="134"/>
        <v>1</v>
      </c>
      <c r="B710" s="1">
        <f t="shared" ca="1" si="135"/>
        <v>33897</v>
      </c>
      <c r="C710" s="1">
        <f t="shared" ca="1" si="132"/>
        <v>69849</v>
      </c>
      <c r="D710" s="1">
        <f t="shared" ca="1" si="136"/>
        <v>2</v>
      </c>
      <c r="E710" s="1">
        <f t="shared" ca="1" si="137"/>
        <v>60</v>
      </c>
      <c r="F710" s="1">
        <f t="shared" ca="1" si="138"/>
        <v>1</v>
      </c>
      <c r="G710" s="1">
        <f t="shared" ca="1" si="139"/>
        <v>1</v>
      </c>
      <c r="H710" s="1">
        <f t="shared" ca="1" si="133"/>
        <v>1</v>
      </c>
      <c r="I710" s="1">
        <f t="shared" ca="1" si="140"/>
        <v>0</v>
      </c>
      <c r="J710" s="1">
        <f t="shared" ca="1" si="141"/>
        <v>1</v>
      </c>
      <c r="K710" s="1">
        <f t="shared" ca="1" si="142"/>
        <v>5.8087984195147282</v>
      </c>
      <c r="L710" s="1">
        <f t="shared" ca="1" si="143"/>
        <v>5</v>
      </c>
      <c r="M710" s="1"/>
      <c r="N710" s="1"/>
    </row>
    <row r="711" spans="1:14" x14ac:dyDescent="0.2">
      <c r="A711" s="1">
        <f t="shared" ca="1" si="134"/>
        <v>1</v>
      </c>
      <c r="B711" s="1">
        <f t="shared" ca="1" si="135"/>
        <v>20918</v>
      </c>
      <c r="C711" s="1">
        <f t="shared" ca="1" si="132"/>
        <v>52359</v>
      </c>
      <c r="D711" s="1">
        <f t="shared" ca="1" si="136"/>
        <v>2</v>
      </c>
      <c r="E711" s="1">
        <f t="shared" ca="1" si="137"/>
        <v>38</v>
      </c>
      <c r="F711" s="1">
        <f t="shared" ca="1" si="138"/>
        <v>1</v>
      </c>
      <c r="G711" s="1">
        <f t="shared" ca="1" si="139"/>
        <v>1</v>
      </c>
      <c r="H711" s="1">
        <f t="shared" ca="1" si="133"/>
        <v>1</v>
      </c>
      <c r="I711" s="1">
        <f t="shared" ca="1" si="140"/>
        <v>1</v>
      </c>
      <c r="J711" s="1">
        <f t="shared" ca="1" si="141"/>
        <v>0</v>
      </c>
      <c r="K711" s="1">
        <f t="shared" ca="1" si="142"/>
        <v>5.4713077189800581</v>
      </c>
      <c r="L711" s="1">
        <f t="shared" ca="1" si="143"/>
        <v>4</v>
      </c>
      <c r="M711" s="1"/>
      <c r="N711" s="1"/>
    </row>
    <row r="712" spans="1:14" x14ac:dyDescent="0.2">
      <c r="A712" s="1">
        <f t="shared" ca="1" si="134"/>
        <v>0</v>
      </c>
      <c r="B712" s="1">
        <f t="shared" ca="1" si="135"/>
        <v>18558</v>
      </c>
      <c r="C712" s="1">
        <f t="shared" ca="1" si="132"/>
        <v>24279</v>
      </c>
      <c r="D712" s="1">
        <f t="shared" ca="1" si="136"/>
        <v>0</v>
      </c>
      <c r="E712" s="1">
        <f t="shared" ca="1" si="137"/>
        <v>48</v>
      </c>
      <c r="F712" s="1">
        <f t="shared" ca="1" si="138"/>
        <v>0</v>
      </c>
      <c r="G712" s="1">
        <f t="shared" ca="1" si="139"/>
        <v>1</v>
      </c>
      <c r="H712" s="1">
        <f t="shared" ca="1" si="133"/>
        <v>0</v>
      </c>
      <c r="I712" s="1">
        <f t="shared" ca="1" si="140"/>
        <v>1</v>
      </c>
      <c r="J712" s="1">
        <f t="shared" ca="1" si="141"/>
        <v>1</v>
      </c>
      <c r="K712" s="1">
        <f t="shared" ca="1" si="142"/>
        <v>3.2602608352251727</v>
      </c>
      <c r="L712" s="1">
        <f t="shared" ca="1" si="143"/>
        <v>8</v>
      </c>
      <c r="M712" s="1"/>
      <c r="N712" s="1"/>
    </row>
    <row r="713" spans="1:14" x14ac:dyDescent="0.2">
      <c r="A713" s="1">
        <f t="shared" ca="1" si="134"/>
        <v>1</v>
      </c>
      <c r="B713" s="1">
        <f t="shared" ca="1" si="135"/>
        <v>12040</v>
      </c>
      <c r="C713" s="1">
        <f t="shared" ca="1" si="132"/>
        <v>60420</v>
      </c>
      <c r="D713" s="1">
        <f t="shared" ca="1" si="136"/>
        <v>1</v>
      </c>
      <c r="E713" s="1">
        <f t="shared" ca="1" si="137"/>
        <v>63</v>
      </c>
      <c r="F713" s="1">
        <f t="shared" ca="1" si="138"/>
        <v>1</v>
      </c>
      <c r="G713" s="1">
        <f t="shared" ca="1" si="139"/>
        <v>1</v>
      </c>
      <c r="H713" s="1">
        <f t="shared" ca="1" si="133"/>
        <v>1</v>
      </c>
      <c r="I713" s="1">
        <f t="shared" ca="1" si="140"/>
        <v>1</v>
      </c>
      <c r="J713" s="1">
        <f t="shared" ca="1" si="141"/>
        <v>1</v>
      </c>
      <c r="K713" s="1">
        <f t="shared" ca="1" si="142"/>
        <v>4.1783307744292628</v>
      </c>
      <c r="L713" s="1">
        <f t="shared" ca="1" si="143"/>
        <v>1</v>
      </c>
      <c r="M713" s="1"/>
      <c r="N713" s="1"/>
    </row>
    <row r="714" spans="1:14" x14ac:dyDescent="0.2">
      <c r="A714" s="1">
        <f t="shared" ca="1" si="134"/>
        <v>1</v>
      </c>
      <c r="B714" s="1">
        <f t="shared" ca="1" si="135"/>
        <v>11168</v>
      </c>
      <c r="C714" s="1">
        <f t="shared" ca="1" si="132"/>
        <v>45484</v>
      </c>
      <c r="D714" s="1">
        <f t="shared" ca="1" si="136"/>
        <v>1</v>
      </c>
      <c r="E714" s="1">
        <f t="shared" ca="1" si="137"/>
        <v>34</v>
      </c>
      <c r="F714" s="1">
        <f t="shared" ca="1" si="138"/>
        <v>1</v>
      </c>
      <c r="G714" s="1">
        <f t="shared" ca="1" si="139"/>
        <v>1</v>
      </c>
      <c r="H714" s="1">
        <f t="shared" ca="1" si="133"/>
        <v>1</v>
      </c>
      <c r="I714" s="1">
        <f t="shared" ca="1" si="140"/>
        <v>1</v>
      </c>
      <c r="J714" s="1">
        <f t="shared" ca="1" si="141"/>
        <v>0</v>
      </c>
      <c r="K714" s="1">
        <f t="shared" ca="1" si="142"/>
        <v>5.2032749776372853</v>
      </c>
      <c r="L714" s="1">
        <f t="shared" ca="1" si="143"/>
        <v>7</v>
      </c>
      <c r="M714" s="1"/>
      <c r="N714" s="1"/>
    </row>
    <row r="715" spans="1:14" x14ac:dyDescent="0.2">
      <c r="A715" s="1">
        <f t="shared" ca="1" si="134"/>
        <v>2</v>
      </c>
      <c r="B715" s="1">
        <f t="shared" ca="1" si="135"/>
        <v>22197</v>
      </c>
      <c r="C715" s="1">
        <f t="shared" ca="1" si="132"/>
        <v>100899</v>
      </c>
      <c r="D715" s="1">
        <f t="shared" ca="1" si="136"/>
        <v>2</v>
      </c>
      <c r="E715" s="1">
        <f t="shared" ca="1" si="137"/>
        <v>70</v>
      </c>
      <c r="F715" s="1">
        <f t="shared" ca="1" si="138"/>
        <v>1</v>
      </c>
      <c r="G715" s="1">
        <f t="shared" ca="1" si="139"/>
        <v>1</v>
      </c>
      <c r="H715" s="1">
        <f t="shared" ca="1" si="133"/>
        <v>1</v>
      </c>
      <c r="I715" s="1">
        <f t="shared" ca="1" si="140"/>
        <v>1</v>
      </c>
      <c r="J715" s="1">
        <f t="shared" ca="1" si="141"/>
        <v>1</v>
      </c>
      <c r="K715" s="1">
        <f t="shared" ca="1" si="142"/>
        <v>7.4837798205840702</v>
      </c>
      <c r="L715" s="1">
        <f t="shared" ca="1" si="143"/>
        <v>7</v>
      </c>
      <c r="M715" s="1"/>
      <c r="N715" s="1"/>
    </row>
    <row r="716" spans="1:14" x14ac:dyDescent="0.2">
      <c r="A716" s="1">
        <f t="shared" ca="1" si="134"/>
        <v>2</v>
      </c>
      <c r="B716" s="1">
        <f t="shared" ca="1" si="135"/>
        <v>27928</v>
      </c>
      <c r="C716" s="1">
        <f t="shared" ca="1" si="132"/>
        <v>83264</v>
      </c>
      <c r="D716" s="1">
        <f t="shared" ca="1" si="136"/>
        <v>2</v>
      </c>
      <c r="E716" s="1">
        <f t="shared" ca="1" si="137"/>
        <v>29</v>
      </c>
      <c r="F716" s="1">
        <f t="shared" ca="1" si="138"/>
        <v>1</v>
      </c>
      <c r="G716" s="1">
        <f t="shared" ca="1" si="139"/>
        <v>1</v>
      </c>
      <c r="H716" s="1">
        <f t="shared" ca="1" si="133"/>
        <v>1</v>
      </c>
      <c r="I716" s="1">
        <f t="shared" ca="1" si="140"/>
        <v>1</v>
      </c>
      <c r="J716" s="1">
        <f t="shared" ca="1" si="141"/>
        <v>0</v>
      </c>
      <c r="K716" s="1">
        <f t="shared" ca="1" si="142"/>
        <v>5.4713077189800581</v>
      </c>
      <c r="L716" s="1">
        <f t="shared" ca="1" si="143"/>
        <v>4</v>
      </c>
      <c r="M716" s="1"/>
      <c r="N716" s="1"/>
    </row>
    <row r="717" spans="1:14" x14ac:dyDescent="0.2">
      <c r="A717" s="1">
        <f t="shared" ca="1" si="134"/>
        <v>1</v>
      </c>
      <c r="B717" s="1">
        <f t="shared" ca="1" si="135"/>
        <v>27474</v>
      </c>
      <c r="C717" s="1">
        <f t="shared" ca="1" si="132"/>
        <v>68137</v>
      </c>
      <c r="D717" s="1">
        <f t="shared" ca="1" si="136"/>
        <v>2</v>
      </c>
      <c r="E717" s="1">
        <f t="shared" ca="1" si="137"/>
        <v>63</v>
      </c>
      <c r="F717" s="1">
        <f t="shared" ca="1" si="138"/>
        <v>1</v>
      </c>
      <c r="G717" s="1">
        <f t="shared" ca="1" si="139"/>
        <v>1</v>
      </c>
      <c r="H717" s="1">
        <f t="shared" ca="1" si="133"/>
        <v>1</v>
      </c>
      <c r="I717" s="1">
        <f t="shared" ca="1" si="140"/>
        <v>1</v>
      </c>
      <c r="J717" s="1">
        <f t="shared" ca="1" si="141"/>
        <v>1</v>
      </c>
      <c r="K717" s="1">
        <f t="shared" ca="1" si="142"/>
        <v>8.1587612216534104</v>
      </c>
      <c r="L717" s="1">
        <f t="shared" ca="1" si="143"/>
        <v>9</v>
      </c>
      <c r="M717" s="1"/>
      <c r="N717" s="1"/>
    </row>
    <row r="718" spans="1:14" x14ac:dyDescent="0.2">
      <c r="A718" s="1">
        <f t="shared" ca="1" si="134"/>
        <v>1</v>
      </c>
      <c r="B718" s="1">
        <f t="shared" ca="1" si="135"/>
        <v>16073</v>
      </c>
      <c r="C718" s="1">
        <f t="shared" ca="1" si="132"/>
        <v>59937</v>
      </c>
      <c r="D718" s="1">
        <f t="shared" ca="1" si="136"/>
        <v>1</v>
      </c>
      <c r="E718" s="1">
        <f t="shared" ca="1" si="137"/>
        <v>58</v>
      </c>
      <c r="F718" s="1">
        <f t="shared" ca="1" si="138"/>
        <v>1</v>
      </c>
      <c r="G718" s="1">
        <f t="shared" ca="1" si="139"/>
        <v>1</v>
      </c>
      <c r="H718" s="1">
        <f t="shared" ca="1" si="133"/>
        <v>1</v>
      </c>
      <c r="I718" s="1">
        <f t="shared" ca="1" si="140"/>
        <v>1</v>
      </c>
      <c r="J718" s="1">
        <f t="shared" ca="1" si="141"/>
        <v>1</v>
      </c>
      <c r="K718" s="1">
        <f t="shared" ca="1" si="142"/>
        <v>5.5282935765679442</v>
      </c>
      <c r="L718" s="1">
        <f t="shared" ca="1" si="143"/>
        <v>5</v>
      </c>
      <c r="M718" s="1"/>
      <c r="N718" s="1"/>
    </row>
    <row r="719" spans="1:14" x14ac:dyDescent="0.2">
      <c r="A719" s="1">
        <f t="shared" ca="1" si="134"/>
        <v>2</v>
      </c>
      <c r="B719" s="1">
        <f t="shared" ca="1" si="135"/>
        <v>22998</v>
      </c>
      <c r="C719" s="1">
        <f t="shared" ca="1" si="132"/>
        <v>85299</v>
      </c>
      <c r="D719" s="1">
        <f t="shared" ca="1" si="136"/>
        <v>2</v>
      </c>
      <c r="E719" s="1">
        <f t="shared" ca="1" si="137"/>
        <v>38</v>
      </c>
      <c r="F719" s="1">
        <f t="shared" ca="1" si="138"/>
        <v>1</v>
      </c>
      <c r="G719" s="1">
        <f t="shared" ca="1" si="139"/>
        <v>1</v>
      </c>
      <c r="H719" s="1">
        <f t="shared" ca="1" si="133"/>
        <v>1</v>
      </c>
      <c r="I719" s="1">
        <f t="shared" ca="1" si="140"/>
        <v>0</v>
      </c>
      <c r="J719" s="1">
        <f t="shared" ca="1" si="141"/>
        <v>0</v>
      </c>
      <c r="K719" s="1">
        <f t="shared" ca="1" si="142"/>
        <v>5.4837798205840702</v>
      </c>
      <c r="L719" s="1">
        <f t="shared" ca="1" si="143"/>
        <v>7</v>
      </c>
      <c r="M719" s="1"/>
      <c r="N719" s="1"/>
    </row>
    <row r="720" spans="1:14" x14ac:dyDescent="0.2">
      <c r="A720" s="1">
        <f t="shared" ca="1" si="134"/>
        <v>1</v>
      </c>
      <c r="B720" s="1">
        <f t="shared" ca="1" si="135"/>
        <v>19416</v>
      </c>
      <c r="C720" s="1">
        <f t="shared" ca="1" si="132"/>
        <v>60108</v>
      </c>
      <c r="D720" s="1">
        <f t="shared" ca="1" si="136"/>
        <v>2</v>
      </c>
      <c r="E720" s="1">
        <f t="shared" ca="1" si="137"/>
        <v>55</v>
      </c>
      <c r="F720" s="1">
        <f t="shared" ca="1" si="138"/>
        <v>1</v>
      </c>
      <c r="G720" s="1">
        <f t="shared" ca="1" si="139"/>
        <v>1</v>
      </c>
      <c r="H720" s="1">
        <f t="shared" ca="1" si="133"/>
        <v>1</v>
      </c>
      <c r="I720" s="1">
        <f t="shared" ca="1" si="140"/>
        <v>0</v>
      </c>
      <c r="J720" s="1">
        <f t="shared" ca="1" si="141"/>
        <v>1</v>
      </c>
      <c r="K720" s="1">
        <f t="shared" ca="1" si="142"/>
        <v>5.8087984195147282</v>
      </c>
      <c r="L720" s="1">
        <f t="shared" ca="1" si="143"/>
        <v>5</v>
      </c>
      <c r="M720" s="1"/>
      <c r="N720" s="1"/>
    </row>
    <row r="721" spans="1:14" x14ac:dyDescent="0.2">
      <c r="A721" s="1">
        <f t="shared" ca="1" si="134"/>
        <v>2</v>
      </c>
      <c r="B721" s="1">
        <f t="shared" ca="1" si="135"/>
        <v>26357</v>
      </c>
      <c r="C721" s="1">
        <f t="shared" ca="1" si="132"/>
        <v>101479</v>
      </c>
      <c r="D721" s="1">
        <f t="shared" ca="1" si="136"/>
        <v>2</v>
      </c>
      <c r="E721" s="1">
        <f t="shared" ca="1" si="137"/>
        <v>67</v>
      </c>
      <c r="F721" s="1">
        <f t="shared" ca="1" si="138"/>
        <v>1</v>
      </c>
      <c r="G721" s="1">
        <f t="shared" ca="1" si="139"/>
        <v>1</v>
      </c>
      <c r="H721" s="1">
        <f t="shared" ca="1" si="133"/>
        <v>1</v>
      </c>
      <c r="I721" s="1">
        <f t="shared" ca="1" si="140"/>
        <v>1</v>
      </c>
      <c r="J721" s="1">
        <f t="shared" ca="1" si="141"/>
        <v>1</v>
      </c>
      <c r="K721" s="1">
        <f t="shared" ca="1" si="142"/>
        <v>8.1587612216534104</v>
      </c>
      <c r="L721" s="1">
        <f t="shared" ca="1" si="143"/>
        <v>9</v>
      </c>
      <c r="M721" s="1"/>
      <c r="N721" s="1"/>
    </row>
    <row r="722" spans="1:14" x14ac:dyDescent="0.2">
      <c r="A722" s="1">
        <f t="shared" ca="1" si="134"/>
        <v>1</v>
      </c>
      <c r="B722" s="1">
        <f t="shared" ca="1" si="135"/>
        <v>22289</v>
      </c>
      <c r="C722" s="1">
        <f t="shared" ca="1" si="132"/>
        <v>50545</v>
      </c>
      <c r="D722" s="1">
        <f t="shared" ca="1" si="136"/>
        <v>2</v>
      </c>
      <c r="E722" s="1">
        <f t="shared" ca="1" si="137"/>
        <v>33</v>
      </c>
      <c r="F722" s="1">
        <f t="shared" ca="1" si="138"/>
        <v>1</v>
      </c>
      <c r="G722" s="1">
        <f t="shared" ca="1" si="139"/>
        <v>1</v>
      </c>
      <c r="H722" s="1">
        <f t="shared" ca="1" si="133"/>
        <v>1</v>
      </c>
      <c r="I722" s="1">
        <f t="shared" ca="1" si="140"/>
        <v>0</v>
      </c>
      <c r="J722" s="1">
        <f t="shared" ca="1" si="141"/>
        <v>0</v>
      </c>
      <c r="K722" s="1">
        <f t="shared" ca="1" si="142"/>
        <v>6.1587612216534104</v>
      </c>
      <c r="L722" s="1">
        <f t="shared" ca="1" si="143"/>
        <v>9</v>
      </c>
      <c r="M722" s="1"/>
      <c r="N722" s="1"/>
    </row>
    <row r="723" spans="1:14" x14ac:dyDescent="0.2">
      <c r="A723" s="1">
        <f t="shared" ca="1" si="134"/>
        <v>1</v>
      </c>
      <c r="B723" s="1">
        <f t="shared" ca="1" si="135"/>
        <v>13650</v>
      </c>
      <c r="C723" s="1">
        <f t="shared" ca="1" si="132"/>
        <v>41725</v>
      </c>
      <c r="D723" s="1">
        <f t="shared" ca="1" si="136"/>
        <v>1</v>
      </c>
      <c r="E723" s="1">
        <f t="shared" ca="1" si="137"/>
        <v>24</v>
      </c>
      <c r="F723" s="1">
        <f t="shared" ca="1" si="138"/>
        <v>1</v>
      </c>
      <c r="G723" s="1">
        <f t="shared" ca="1" si="139"/>
        <v>0</v>
      </c>
      <c r="H723" s="1">
        <f t="shared" ca="1" si="133"/>
        <v>1</v>
      </c>
      <c r="I723" s="1">
        <f t="shared" ca="1" si="140"/>
        <v>0</v>
      </c>
      <c r="J723" s="1">
        <f t="shared" ca="1" si="141"/>
        <v>0</v>
      </c>
      <c r="K723" s="1">
        <f t="shared" ca="1" si="142"/>
        <v>3.2157470792412974</v>
      </c>
      <c r="L723" s="1">
        <f t="shared" ca="1" si="143"/>
        <v>10</v>
      </c>
      <c r="M723" s="1"/>
      <c r="N723" s="1"/>
    </row>
    <row r="724" spans="1:14" x14ac:dyDescent="0.2">
      <c r="A724" s="1">
        <f t="shared" ca="1" si="134"/>
        <v>1</v>
      </c>
      <c r="B724" s="1">
        <f t="shared" ca="1" si="135"/>
        <v>25828</v>
      </c>
      <c r="C724" s="1">
        <f t="shared" ca="1" si="132"/>
        <v>50314</v>
      </c>
      <c r="D724" s="1">
        <f t="shared" ca="1" si="136"/>
        <v>2</v>
      </c>
      <c r="E724" s="1">
        <f t="shared" ca="1" si="137"/>
        <v>29</v>
      </c>
      <c r="F724" s="1">
        <f t="shared" ca="1" si="138"/>
        <v>1</v>
      </c>
      <c r="G724" s="1">
        <f t="shared" ca="1" si="139"/>
        <v>1</v>
      </c>
      <c r="H724" s="1">
        <f t="shared" ca="1" si="133"/>
        <v>1</v>
      </c>
      <c r="I724" s="1">
        <f t="shared" ca="1" si="140"/>
        <v>1</v>
      </c>
      <c r="J724" s="1">
        <f t="shared" ca="1" si="141"/>
        <v>0</v>
      </c>
      <c r="K724" s="1">
        <f t="shared" ca="1" si="142"/>
        <v>7.1587612216534104</v>
      </c>
      <c r="L724" s="1">
        <f t="shared" ca="1" si="143"/>
        <v>9</v>
      </c>
      <c r="M724" s="1"/>
      <c r="N724" s="1"/>
    </row>
    <row r="725" spans="1:14" x14ac:dyDescent="0.2">
      <c r="A725" s="1">
        <f t="shared" ca="1" si="134"/>
        <v>1</v>
      </c>
      <c r="B725" s="1">
        <f t="shared" ca="1" si="135"/>
        <v>10973</v>
      </c>
      <c r="C725" s="1">
        <f t="shared" ca="1" si="132"/>
        <v>43387</v>
      </c>
      <c r="D725" s="1">
        <f t="shared" ca="1" si="136"/>
        <v>1</v>
      </c>
      <c r="E725" s="1">
        <f t="shared" ca="1" si="137"/>
        <v>30</v>
      </c>
      <c r="F725" s="1">
        <f t="shared" ca="1" si="138"/>
        <v>1</v>
      </c>
      <c r="G725" s="1">
        <f t="shared" ca="1" si="139"/>
        <v>1</v>
      </c>
      <c r="H725" s="1">
        <f t="shared" ca="1" si="133"/>
        <v>1</v>
      </c>
      <c r="I725" s="1">
        <f t="shared" ca="1" si="140"/>
        <v>1</v>
      </c>
      <c r="J725" s="1">
        <f t="shared" ca="1" si="141"/>
        <v>0</v>
      </c>
      <c r="K725" s="1">
        <f t="shared" ca="1" si="142"/>
        <v>4.1908028760332741</v>
      </c>
      <c r="L725" s="1">
        <f t="shared" ca="1" si="143"/>
        <v>4</v>
      </c>
      <c r="M725" s="1"/>
      <c r="N725" s="1"/>
    </row>
    <row r="726" spans="1:14" x14ac:dyDescent="0.2">
      <c r="A726" s="1">
        <f t="shared" ca="1" si="134"/>
        <v>1</v>
      </c>
      <c r="B726" s="1">
        <f t="shared" ca="1" si="135"/>
        <v>16094</v>
      </c>
      <c r="C726" s="1">
        <f t="shared" ca="1" si="132"/>
        <v>46947</v>
      </c>
      <c r="D726" s="1">
        <f t="shared" ca="1" si="136"/>
        <v>1</v>
      </c>
      <c r="E726" s="1">
        <f t="shared" ca="1" si="137"/>
        <v>32</v>
      </c>
      <c r="F726" s="1">
        <f t="shared" ca="1" si="138"/>
        <v>1</v>
      </c>
      <c r="G726" s="1">
        <f t="shared" ca="1" si="139"/>
        <v>1</v>
      </c>
      <c r="H726" s="1">
        <f t="shared" ca="1" si="133"/>
        <v>1</v>
      </c>
      <c r="I726" s="1">
        <f t="shared" ca="1" si="140"/>
        <v>0</v>
      </c>
      <c r="J726" s="1">
        <f t="shared" ca="1" si="141"/>
        <v>0</v>
      </c>
      <c r="K726" s="1">
        <f t="shared" ca="1" si="142"/>
        <v>1.8408400738945918</v>
      </c>
      <c r="L726" s="1">
        <f t="shared" ca="1" si="143"/>
        <v>0</v>
      </c>
      <c r="M726" s="1"/>
      <c r="N726" s="1"/>
    </row>
    <row r="727" spans="1:14" x14ac:dyDescent="0.2">
      <c r="A727" s="1">
        <f t="shared" ca="1" si="134"/>
        <v>2</v>
      </c>
      <c r="B727" s="1">
        <f t="shared" ca="1" si="135"/>
        <v>22131</v>
      </c>
      <c r="C727" s="1">
        <f t="shared" ca="1" si="132"/>
        <v>81366</v>
      </c>
      <c r="D727" s="1">
        <f t="shared" ca="1" si="136"/>
        <v>2</v>
      </c>
      <c r="E727" s="1">
        <f t="shared" ca="1" si="137"/>
        <v>31</v>
      </c>
      <c r="F727" s="1">
        <f t="shared" ca="1" si="138"/>
        <v>1</v>
      </c>
      <c r="G727" s="1">
        <f t="shared" ca="1" si="139"/>
        <v>1</v>
      </c>
      <c r="H727" s="1">
        <f t="shared" ca="1" si="133"/>
        <v>1</v>
      </c>
      <c r="I727" s="1">
        <f t="shared" ca="1" si="140"/>
        <v>0</v>
      </c>
      <c r="J727" s="1">
        <f t="shared" ca="1" si="141"/>
        <v>0</v>
      </c>
      <c r="K727" s="1">
        <f t="shared" ca="1" si="142"/>
        <v>6.1587612216534104</v>
      </c>
      <c r="L727" s="1">
        <f t="shared" ca="1" si="143"/>
        <v>9</v>
      </c>
      <c r="M727" s="1"/>
      <c r="N727" s="1"/>
    </row>
    <row r="728" spans="1:14" x14ac:dyDescent="0.2">
      <c r="A728" s="1">
        <f t="shared" ca="1" si="134"/>
        <v>2</v>
      </c>
      <c r="B728" s="1">
        <f t="shared" ca="1" si="135"/>
        <v>23922</v>
      </c>
      <c r="C728" s="1">
        <f t="shared" ca="1" si="132"/>
        <v>86761</v>
      </c>
      <c r="D728" s="1">
        <f t="shared" ca="1" si="136"/>
        <v>2</v>
      </c>
      <c r="E728" s="1">
        <f t="shared" ca="1" si="137"/>
        <v>40</v>
      </c>
      <c r="F728" s="1">
        <f t="shared" ca="1" si="138"/>
        <v>1</v>
      </c>
      <c r="G728" s="1">
        <f t="shared" ca="1" si="139"/>
        <v>1</v>
      </c>
      <c r="H728" s="1">
        <f t="shared" ca="1" si="133"/>
        <v>1</v>
      </c>
      <c r="I728" s="1">
        <f t="shared" ca="1" si="140"/>
        <v>0</v>
      </c>
      <c r="J728" s="1">
        <f t="shared" ca="1" si="141"/>
        <v>0</v>
      </c>
      <c r="K728" s="1">
        <f t="shared" ca="1" si="142"/>
        <v>3.4588356173760464</v>
      </c>
      <c r="L728" s="1">
        <f t="shared" ca="1" si="143"/>
        <v>1</v>
      </c>
      <c r="M728" s="1"/>
      <c r="N728" s="1"/>
    </row>
    <row r="729" spans="1:14" x14ac:dyDescent="0.2">
      <c r="A729" s="1">
        <f t="shared" ca="1" si="134"/>
        <v>1</v>
      </c>
      <c r="B729" s="1">
        <f t="shared" ca="1" si="135"/>
        <v>17754</v>
      </c>
      <c r="C729" s="1">
        <f t="shared" ca="1" si="132"/>
        <v>40777</v>
      </c>
      <c r="D729" s="1">
        <f t="shared" ca="1" si="136"/>
        <v>1</v>
      </c>
      <c r="E729" s="1">
        <f t="shared" ca="1" si="137"/>
        <v>18</v>
      </c>
      <c r="F729" s="1">
        <f t="shared" ca="1" si="138"/>
        <v>1</v>
      </c>
      <c r="G729" s="1">
        <f t="shared" ca="1" si="139"/>
        <v>0</v>
      </c>
      <c r="H729" s="1">
        <f t="shared" ca="1" si="133"/>
        <v>0</v>
      </c>
      <c r="I729" s="1">
        <f t="shared" ca="1" si="140"/>
        <v>0</v>
      </c>
      <c r="J729" s="1">
        <f t="shared" ca="1" si="141"/>
        <v>0</v>
      </c>
      <c r="K729" s="1">
        <f t="shared" ca="1" si="142"/>
        <v>1.203274977637286</v>
      </c>
      <c r="L729" s="1">
        <f t="shared" ca="1" si="143"/>
        <v>7</v>
      </c>
      <c r="M729" s="1"/>
      <c r="N729" s="1"/>
    </row>
    <row r="730" spans="1:14" x14ac:dyDescent="0.2">
      <c r="A730" s="1">
        <f t="shared" ca="1" si="134"/>
        <v>1</v>
      </c>
      <c r="B730" s="1">
        <f t="shared" ca="1" si="135"/>
        <v>20791</v>
      </c>
      <c r="C730" s="1">
        <f t="shared" ca="1" si="132"/>
        <v>59296</v>
      </c>
      <c r="D730" s="1">
        <f t="shared" ca="1" si="136"/>
        <v>2</v>
      </c>
      <c r="E730" s="1">
        <f t="shared" ca="1" si="137"/>
        <v>52</v>
      </c>
      <c r="F730" s="1">
        <f t="shared" ca="1" si="138"/>
        <v>1</v>
      </c>
      <c r="G730" s="1">
        <f t="shared" ca="1" si="139"/>
        <v>1</v>
      </c>
      <c r="H730" s="1">
        <f t="shared" ca="1" si="133"/>
        <v>1</v>
      </c>
      <c r="I730" s="1">
        <f t="shared" ca="1" si="140"/>
        <v>0</v>
      </c>
      <c r="J730" s="1">
        <f t="shared" ca="1" si="141"/>
        <v>1</v>
      </c>
      <c r="K730" s="1">
        <f t="shared" ca="1" si="142"/>
        <v>6.8212705211187403</v>
      </c>
      <c r="L730" s="1">
        <f t="shared" ca="1" si="143"/>
        <v>8</v>
      </c>
      <c r="M730" s="1"/>
      <c r="N730" s="1"/>
    </row>
    <row r="731" spans="1:14" x14ac:dyDescent="0.2">
      <c r="A731" s="1">
        <f t="shared" ca="1" si="134"/>
        <v>0</v>
      </c>
      <c r="B731" s="1">
        <f t="shared" ca="1" si="135"/>
        <v>15803</v>
      </c>
      <c r="C731" s="1">
        <f t="shared" ca="1" si="132"/>
        <v>8902</v>
      </c>
      <c r="D731" s="1">
        <f t="shared" ca="1" si="136"/>
        <v>0</v>
      </c>
      <c r="E731" s="1">
        <f t="shared" ca="1" si="137"/>
        <v>20</v>
      </c>
      <c r="F731" s="1">
        <f t="shared" ca="1" si="138"/>
        <v>0</v>
      </c>
      <c r="G731" s="1">
        <f t="shared" ca="1" si="139"/>
        <v>0</v>
      </c>
      <c r="H731" s="1">
        <f t="shared" ca="1" si="133"/>
        <v>0</v>
      </c>
      <c r="I731" s="1">
        <f t="shared" ca="1" si="140"/>
        <v>1</v>
      </c>
      <c r="J731" s="1">
        <f t="shared" ca="1" si="141"/>
        <v>0</v>
      </c>
      <c r="K731" s="1">
        <f t="shared" ca="1" si="142"/>
        <v>0.26026083522517274</v>
      </c>
      <c r="L731" s="1">
        <f t="shared" ca="1" si="143"/>
        <v>8</v>
      </c>
      <c r="M731" s="1"/>
      <c r="N731" s="1"/>
    </row>
    <row r="732" spans="1:14" x14ac:dyDescent="0.2">
      <c r="A732" s="1">
        <f t="shared" ca="1" si="134"/>
        <v>1</v>
      </c>
      <c r="B732" s="1">
        <f t="shared" ca="1" si="135"/>
        <v>20849</v>
      </c>
      <c r="C732" s="1">
        <f t="shared" ca="1" si="132"/>
        <v>45325</v>
      </c>
      <c r="D732" s="1">
        <f t="shared" ca="1" si="136"/>
        <v>2</v>
      </c>
      <c r="E732" s="1">
        <f t="shared" ca="1" si="137"/>
        <v>24</v>
      </c>
      <c r="F732" s="1">
        <f t="shared" ca="1" si="138"/>
        <v>1</v>
      </c>
      <c r="G732" s="1">
        <f t="shared" ca="1" si="139"/>
        <v>0</v>
      </c>
      <c r="H732" s="1">
        <f t="shared" ca="1" si="133"/>
        <v>1</v>
      </c>
      <c r="I732" s="1">
        <f t="shared" ca="1" si="140"/>
        <v>1</v>
      </c>
      <c r="J732" s="1">
        <f t="shared" ca="1" si="141"/>
        <v>0</v>
      </c>
      <c r="K732" s="1">
        <f t="shared" ca="1" si="142"/>
        <v>3.4713077189800581</v>
      </c>
      <c r="L732" s="1">
        <f t="shared" ca="1" si="143"/>
        <v>4</v>
      </c>
      <c r="M732" s="1"/>
      <c r="N732" s="1"/>
    </row>
    <row r="733" spans="1:14" x14ac:dyDescent="0.2">
      <c r="A733" s="1">
        <f t="shared" ca="1" si="134"/>
        <v>1</v>
      </c>
      <c r="B733" s="1">
        <f t="shared" ca="1" si="135"/>
        <v>18058</v>
      </c>
      <c r="C733" s="1">
        <f t="shared" ca="1" si="132"/>
        <v>66429</v>
      </c>
      <c r="D733" s="1">
        <f t="shared" ca="1" si="136"/>
        <v>1</v>
      </c>
      <c r="E733" s="1">
        <f t="shared" ca="1" si="137"/>
        <v>69</v>
      </c>
      <c r="F733" s="1">
        <f t="shared" ca="1" si="138"/>
        <v>1</v>
      </c>
      <c r="G733" s="1">
        <f t="shared" ca="1" si="139"/>
        <v>1</v>
      </c>
      <c r="H733" s="1">
        <f t="shared" ca="1" si="133"/>
        <v>1</v>
      </c>
      <c r="I733" s="1">
        <f t="shared" ca="1" si="140"/>
        <v>1</v>
      </c>
      <c r="J733" s="1">
        <f t="shared" ca="1" si="141"/>
        <v>1</v>
      </c>
      <c r="K733" s="1">
        <f t="shared" ca="1" si="142"/>
        <v>4.8533121754986031</v>
      </c>
      <c r="L733" s="1">
        <f t="shared" ca="1" si="143"/>
        <v>3</v>
      </c>
      <c r="M733" s="1"/>
      <c r="N733" s="1"/>
    </row>
    <row r="734" spans="1:14" x14ac:dyDescent="0.2">
      <c r="A734" s="1">
        <f t="shared" ca="1" si="134"/>
        <v>1</v>
      </c>
      <c r="B734" s="1">
        <f t="shared" ca="1" si="135"/>
        <v>14690</v>
      </c>
      <c r="C734" s="1">
        <f t="shared" ca="1" si="132"/>
        <v>41245</v>
      </c>
      <c r="D734" s="1">
        <f t="shared" ca="1" si="136"/>
        <v>1</v>
      </c>
      <c r="E734" s="1">
        <f t="shared" ca="1" si="137"/>
        <v>22</v>
      </c>
      <c r="F734" s="1">
        <f t="shared" ca="1" si="138"/>
        <v>1</v>
      </c>
      <c r="G734" s="1">
        <f t="shared" ca="1" si="139"/>
        <v>0</v>
      </c>
      <c r="H734" s="1">
        <f t="shared" ca="1" si="133"/>
        <v>1</v>
      </c>
      <c r="I734" s="1">
        <f t="shared" ca="1" si="140"/>
        <v>1</v>
      </c>
      <c r="J734" s="1">
        <f t="shared" ca="1" si="141"/>
        <v>0</v>
      </c>
      <c r="K734" s="1">
        <f t="shared" ca="1" si="142"/>
        <v>3.8782563787066269</v>
      </c>
      <c r="L734" s="1">
        <f t="shared" ca="1" si="143"/>
        <v>9</v>
      </c>
      <c r="M734" s="1"/>
      <c r="N734" s="1"/>
    </row>
    <row r="735" spans="1:14" x14ac:dyDescent="0.2">
      <c r="A735" s="1">
        <f t="shared" ca="1" si="134"/>
        <v>1</v>
      </c>
      <c r="B735" s="1">
        <f t="shared" ca="1" si="135"/>
        <v>21574</v>
      </c>
      <c r="C735" s="1">
        <f t="shared" ca="1" si="132"/>
        <v>67687</v>
      </c>
      <c r="D735" s="1">
        <f t="shared" ca="1" si="136"/>
        <v>2</v>
      </c>
      <c r="E735" s="1">
        <f t="shared" ca="1" si="137"/>
        <v>68</v>
      </c>
      <c r="F735" s="1">
        <f t="shared" ca="1" si="138"/>
        <v>1</v>
      </c>
      <c r="G735" s="1">
        <f t="shared" ca="1" si="139"/>
        <v>1</v>
      </c>
      <c r="H735" s="1">
        <f t="shared" ca="1" si="133"/>
        <v>1</v>
      </c>
      <c r="I735" s="1">
        <f t="shared" ca="1" si="140"/>
        <v>0</v>
      </c>
      <c r="J735" s="1">
        <f t="shared" ca="1" si="141"/>
        <v>1</v>
      </c>
      <c r="K735" s="1">
        <f t="shared" ca="1" si="142"/>
        <v>6.8212705211187403</v>
      </c>
      <c r="L735" s="1">
        <f t="shared" ca="1" si="143"/>
        <v>8</v>
      </c>
      <c r="M735" s="1"/>
      <c r="N735" s="1"/>
    </row>
    <row r="736" spans="1:14" x14ac:dyDescent="0.2">
      <c r="A736" s="1">
        <f t="shared" ca="1" si="134"/>
        <v>1</v>
      </c>
      <c r="B736" s="1">
        <f t="shared" ca="1" si="135"/>
        <v>22621</v>
      </c>
      <c r="C736" s="1">
        <f t="shared" ca="1" si="132"/>
        <v>55711</v>
      </c>
      <c r="D736" s="1">
        <f t="shared" ca="1" si="136"/>
        <v>2</v>
      </c>
      <c r="E736" s="1">
        <f t="shared" ca="1" si="137"/>
        <v>43</v>
      </c>
      <c r="F736" s="1">
        <f t="shared" ca="1" si="138"/>
        <v>1</v>
      </c>
      <c r="G736" s="1">
        <f t="shared" ca="1" si="139"/>
        <v>1</v>
      </c>
      <c r="H736" s="1">
        <f t="shared" ca="1" si="133"/>
        <v>1</v>
      </c>
      <c r="I736" s="1">
        <f t="shared" ca="1" si="140"/>
        <v>1</v>
      </c>
      <c r="J736" s="1">
        <f t="shared" ca="1" si="141"/>
        <v>0</v>
      </c>
      <c r="K736" s="1">
        <f t="shared" ca="1" si="142"/>
        <v>6.4837798205840702</v>
      </c>
      <c r="L736" s="1">
        <f t="shared" ca="1" si="143"/>
        <v>7</v>
      </c>
      <c r="M736" s="1"/>
      <c r="N736" s="1"/>
    </row>
    <row r="737" spans="1:14" x14ac:dyDescent="0.2">
      <c r="A737" s="1">
        <f t="shared" ca="1" si="134"/>
        <v>1</v>
      </c>
      <c r="B737" s="1">
        <f t="shared" ca="1" si="135"/>
        <v>17356</v>
      </c>
      <c r="C737" s="1">
        <f t="shared" ca="1" si="132"/>
        <v>43078</v>
      </c>
      <c r="D737" s="1">
        <f t="shared" ca="1" si="136"/>
        <v>1</v>
      </c>
      <c r="E737" s="1">
        <f t="shared" ca="1" si="137"/>
        <v>23</v>
      </c>
      <c r="F737" s="1">
        <f t="shared" ca="1" si="138"/>
        <v>1</v>
      </c>
      <c r="G737" s="1">
        <f t="shared" ca="1" si="139"/>
        <v>0</v>
      </c>
      <c r="H737" s="1">
        <f t="shared" ca="1" si="133"/>
        <v>1</v>
      </c>
      <c r="I737" s="1">
        <f t="shared" ca="1" si="140"/>
        <v>0</v>
      </c>
      <c r="J737" s="1">
        <f t="shared" ca="1" si="141"/>
        <v>0</v>
      </c>
      <c r="K737" s="1">
        <f t="shared" ca="1" si="142"/>
        <v>2.2032749776372862</v>
      </c>
      <c r="L737" s="1">
        <f t="shared" ca="1" si="143"/>
        <v>7</v>
      </c>
      <c r="M737" s="1"/>
      <c r="N737" s="1"/>
    </row>
    <row r="738" spans="1:14" x14ac:dyDescent="0.2">
      <c r="A738" s="1">
        <f t="shared" ca="1" si="134"/>
        <v>1</v>
      </c>
      <c r="B738" s="1">
        <f t="shared" ca="1" si="135"/>
        <v>18047</v>
      </c>
      <c r="C738" s="1">
        <f t="shared" ca="1" si="132"/>
        <v>51924</v>
      </c>
      <c r="D738" s="1">
        <f t="shared" ca="1" si="136"/>
        <v>1</v>
      </c>
      <c r="E738" s="1">
        <f t="shared" ca="1" si="137"/>
        <v>40</v>
      </c>
      <c r="F738" s="1">
        <f t="shared" ca="1" si="138"/>
        <v>1</v>
      </c>
      <c r="G738" s="1">
        <f t="shared" ca="1" si="139"/>
        <v>1</v>
      </c>
      <c r="H738" s="1">
        <f t="shared" ca="1" si="133"/>
        <v>1</v>
      </c>
      <c r="I738" s="1">
        <f t="shared" ca="1" si="140"/>
        <v>1</v>
      </c>
      <c r="J738" s="1">
        <f t="shared" ca="1" si="141"/>
        <v>0</v>
      </c>
      <c r="K738" s="1">
        <f t="shared" ca="1" si="142"/>
        <v>6.2157470792412974</v>
      </c>
      <c r="L738" s="1">
        <f t="shared" ca="1" si="143"/>
        <v>10</v>
      </c>
      <c r="M738" s="1"/>
      <c r="N738" s="1"/>
    </row>
    <row r="739" spans="1:14" x14ac:dyDescent="0.2">
      <c r="A739" s="1">
        <f t="shared" ca="1" si="134"/>
        <v>1</v>
      </c>
      <c r="B739" s="1">
        <f t="shared" ca="1" si="135"/>
        <v>18565</v>
      </c>
      <c r="C739" s="1">
        <f t="shared" ca="1" si="132"/>
        <v>64683</v>
      </c>
      <c r="D739" s="1">
        <f t="shared" ca="1" si="136"/>
        <v>1</v>
      </c>
      <c r="E739" s="1">
        <f t="shared" ca="1" si="137"/>
        <v>65</v>
      </c>
      <c r="F739" s="1">
        <f t="shared" ca="1" si="138"/>
        <v>1</v>
      </c>
      <c r="G739" s="1">
        <f t="shared" ca="1" si="139"/>
        <v>1</v>
      </c>
      <c r="H739" s="1">
        <f t="shared" ca="1" si="133"/>
        <v>1</v>
      </c>
      <c r="I739" s="1">
        <f t="shared" ca="1" si="140"/>
        <v>0</v>
      </c>
      <c r="J739" s="1">
        <f t="shared" ca="1" si="141"/>
        <v>1</v>
      </c>
      <c r="K739" s="1">
        <f t="shared" ca="1" si="142"/>
        <v>5.8782563787066273</v>
      </c>
      <c r="L739" s="1">
        <f t="shared" ca="1" si="143"/>
        <v>9</v>
      </c>
      <c r="M739" s="1"/>
      <c r="N739" s="1"/>
    </row>
    <row r="740" spans="1:14" x14ac:dyDescent="0.2">
      <c r="A740" s="1">
        <f t="shared" ca="1" si="134"/>
        <v>0</v>
      </c>
      <c r="B740" s="1">
        <f t="shared" ca="1" si="135"/>
        <v>15461</v>
      </c>
      <c r="C740" s="1">
        <f t="shared" ca="1" si="132"/>
        <v>28731</v>
      </c>
      <c r="D740" s="1">
        <f t="shared" ca="1" si="136"/>
        <v>0</v>
      </c>
      <c r="E740" s="1">
        <f t="shared" ca="1" si="137"/>
        <v>60</v>
      </c>
      <c r="F740" s="1">
        <f t="shared" ca="1" si="138"/>
        <v>0</v>
      </c>
      <c r="G740" s="1">
        <f t="shared" ca="1" si="139"/>
        <v>1</v>
      </c>
      <c r="H740" s="1">
        <f t="shared" ca="1" si="133"/>
        <v>0</v>
      </c>
      <c r="I740" s="1">
        <f t="shared" ca="1" si="140"/>
        <v>1</v>
      </c>
      <c r="J740" s="1">
        <f t="shared" ca="1" si="141"/>
        <v>1</v>
      </c>
      <c r="K740" s="1">
        <f t="shared" ca="1" si="142"/>
        <v>2.2477887336211611</v>
      </c>
      <c r="L740" s="1">
        <f t="shared" ca="1" si="143"/>
        <v>5</v>
      </c>
      <c r="M740" s="1"/>
      <c r="N740" s="1"/>
    </row>
    <row r="741" spans="1:14" x14ac:dyDescent="0.2">
      <c r="A741" s="1">
        <f t="shared" ca="1" si="134"/>
        <v>0</v>
      </c>
      <c r="B741" s="1">
        <f t="shared" ca="1" si="135"/>
        <v>17341</v>
      </c>
      <c r="C741" s="1">
        <f t="shared" ca="1" si="132"/>
        <v>10671</v>
      </c>
      <c r="D741" s="1">
        <f t="shared" ca="1" si="136"/>
        <v>0</v>
      </c>
      <c r="E741" s="1">
        <f t="shared" ca="1" si="137"/>
        <v>22</v>
      </c>
      <c r="F741" s="1">
        <f t="shared" ca="1" si="138"/>
        <v>0</v>
      </c>
      <c r="G741" s="1">
        <f t="shared" ca="1" si="139"/>
        <v>0</v>
      </c>
      <c r="H741" s="1">
        <f t="shared" ca="1" si="133"/>
        <v>0</v>
      </c>
      <c r="I741" s="1">
        <f t="shared" ca="1" si="140"/>
        <v>1</v>
      </c>
      <c r="J741" s="1">
        <f t="shared" ca="1" si="141"/>
        <v>0</v>
      </c>
      <c r="K741" s="1">
        <f t="shared" ca="1" si="142"/>
        <v>0.93524223629451386</v>
      </c>
      <c r="L741" s="1">
        <f t="shared" ca="1" si="143"/>
        <v>10</v>
      </c>
      <c r="M741" s="1"/>
      <c r="N741" s="1"/>
    </row>
    <row r="742" spans="1:14" x14ac:dyDescent="0.2">
      <c r="A742" s="1">
        <f t="shared" ca="1" si="134"/>
        <v>1</v>
      </c>
      <c r="B742" s="1">
        <f t="shared" ca="1" si="135"/>
        <v>19891</v>
      </c>
      <c r="C742" s="1">
        <f t="shared" ca="1" si="132"/>
        <v>45346</v>
      </c>
      <c r="D742" s="1">
        <f t="shared" ca="1" si="136"/>
        <v>2</v>
      </c>
      <c r="E742" s="1">
        <f t="shared" ca="1" si="137"/>
        <v>25</v>
      </c>
      <c r="F742" s="1">
        <f t="shared" ca="1" si="138"/>
        <v>1</v>
      </c>
      <c r="G742" s="1">
        <f t="shared" ca="1" si="139"/>
        <v>0</v>
      </c>
      <c r="H742" s="1">
        <f t="shared" ca="1" si="133"/>
        <v>1</v>
      </c>
      <c r="I742" s="1">
        <f t="shared" ca="1" si="140"/>
        <v>1</v>
      </c>
      <c r="J742" s="1">
        <f t="shared" ca="1" si="141"/>
        <v>0</v>
      </c>
      <c r="K742" s="1">
        <f t="shared" ca="1" si="142"/>
        <v>5.4962519221880815</v>
      </c>
      <c r="L742" s="1">
        <f t="shared" ca="1" si="143"/>
        <v>10</v>
      </c>
      <c r="M742" s="1"/>
      <c r="N742" s="1"/>
    </row>
    <row r="743" spans="1:14" x14ac:dyDescent="0.2">
      <c r="A743" s="1">
        <f t="shared" ca="1" si="134"/>
        <v>0</v>
      </c>
      <c r="B743" s="1">
        <f t="shared" ca="1" si="135"/>
        <v>18048</v>
      </c>
      <c r="C743" s="1">
        <f t="shared" ca="1" si="132"/>
        <v>10024</v>
      </c>
      <c r="D743" s="1">
        <f t="shared" ca="1" si="136"/>
        <v>0</v>
      </c>
      <c r="E743" s="1">
        <f t="shared" ca="1" si="137"/>
        <v>20</v>
      </c>
      <c r="F743" s="1">
        <f t="shared" ca="1" si="138"/>
        <v>0</v>
      </c>
      <c r="G743" s="1">
        <f t="shared" ca="1" si="139"/>
        <v>0</v>
      </c>
      <c r="H743" s="1">
        <f t="shared" ca="1" si="133"/>
        <v>0</v>
      </c>
      <c r="I743" s="1">
        <f t="shared" ca="1" si="140"/>
        <v>0</v>
      </c>
      <c r="J743" s="1">
        <f t="shared" ca="1" si="141"/>
        <v>0</v>
      </c>
      <c r="K743" s="1">
        <f t="shared" ca="1" si="142"/>
        <v>-3.1021740685175212</v>
      </c>
      <c r="L743" s="1">
        <f t="shared" ca="1" si="143"/>
        <v>1</v>
      </c>
      <c r="M743" s="1"/>
      <c r="N743" s="1"/>
    </row>
    <row r="744" spans="1:14" x14ac:dyDescent="0.2">
      <c r="A744" s="1">
        <f t="shared" ca="1" si="134"/>
        <v>0</v>
      </c>
      <c r="B744" s="1">
        <f t="shared" ca="1" si="135"/>
        <v>16656</v>
      </c>
      <c r="C744" s="1">
        <f t="shared" ca="1" si="132"/>
        <v>17328</v>
      </c>
      <c r="D744" s="1">
        <f t="shared" ca="1" si="136"/>
        <v>0</v>
      </c>
      <c r="E744" s="1">
        <f t="shared" ca="1" si="137"/>
        <v>36</v>
      </c>
      <c r="F744" s="1">
        <f t="shared" ca="1" si="138"/>
        <v>0</v>
      </c>
      <c r="G744" s="1">
        <f t="shared" ca="1" si="139"/>
        <v>1</v>
      </c>
      <c r="H744" s="1">
        <f t="shared" ca="1" si="133"/>
        <v>0</v>
      </c>
      <c r="I744" s="1">
        <f t="shared" ca="1" si="140"/>
        <v>1</v>
      </c>
      <c r="J744" s="1">
        <f t="shared" ca="1" si="141"/>
        <v>0</v>
      </c>
      <c r="K744" s="1">
        <f t="shared" ca="1" si="142"/>
        <v>2.2602608352251727</v>
      </c>
      <c r="L744" s="1">
        <f t="shared" ca="1" si="143"/>
        <v>8</v>
      </c>
      <c r="M744" s="1"/>
      <c r="N744" s="1"/>
    </row>
    <row r="745" spans="1:14" x14ac:dyDescent="0.2">
      <c r="A745" s="1">
        <f t="shared" ca="1" si="134"/>
        <v>1</v>
      </c>
      <c r="B745" s="1">
        <f t="shared" ca="1" si="135"/>
        <v>19266</v>
      </c>
      <c r="C745" s="1">
        <f t="shared" ca="1" si="132"/>
        <v>53533</v>
      </c>
      <c r="D745" s="1">
        <f t="shared" ca="1" si="136"/>
        <v>1</v>
      </c>
      <c r="E745" s="1">
        <f t="shared" ca="1" si="137"/>
        <v>42</v>
      </c>
      <c r="F745" s="1">
        <f t="shared" ca="1" si="138"/>
        <v>1</v>
      </c>
      <c r="G745" s="1">
        <f t="shared" ca="1" si="139"/>
        <v>1</v>
      </c>
      <c r="H745" s="1">
        <f t="shared" ca="1" si="133"/>
        <v>1</v>
      </c>
      <c r="I745" s="1">
        <f t="shared" ca="1" si="140"/>
        <v>1</v>
      </c>
      <c r="J745" s="1">
        <f t="shared" ca="1" si="141"/>
        <v>0</v>
      </c>
      <c r="K745" s="1">
        <f t="shared" ca="1" si="142"/>
        <v>6.2157470792412974</v>
      </c>
      <c r="L745" s="1">
        <f t="shared" ca="1" si="143"/>
        <v>10</v>
      </c>
      <c r="M745" s="1"/>
      <c r="N745" s="1"/>
    </row>
    <row r="746" spans="1:14" x14ac:dyDescent="0.2">
      <c r="A746" s="1">
        <f t="shared" ca="1" si="134"/>
        <v>1</v>
      </c>
      <c r="B746" s="1">
        <f t="shared" ca="1" si="135"/>
        <v>26660</v>
      </c>
      <c r="C746" s="1">
        <f t="shared" ca="1" si="132"/>
        <v>62230</v>
      </c>
      <c r="D746" s="1">
        <f t="shared" ca="1" si="136"/>
        <v>2</v>
      </c>
      <c r="E746" s="1">
        <f t="shared" ca="1" si="137"/>
        <v>52</v>
      </c>
      <c r="F746" s="1">
        <f t="shared" ca="1" si="138"/>
        <v>1</v>
      </c>
      <c r="G746" s="1">
        <f t="shared" ca="1" si="139"/>
        <v>1</v>
      </c>
      <c r="H746" s="1">
        <f t="shared" ca="1" si="133"/>
        <v>1</v>
      </c>
      <c r="I746" s="1">
        <f t="shared" ca="1" si="140"/>
        <v>1</v>
      </c>
      <c r="J746" s="1">
        <f t="shared" ca="1" si="141"/>
        <v>1</v>
      </c>
      <c r="K746" s="1">
        <f t="shared" ca="1" si="142"/>
        <v>7.1462891200493992</v>
      </c>
      <c r="L746" s="1">
        <f t="shared" ca="1" si="143"/>
        <v>6</v>
      </c>
      <c r="M746" s="1"/>
      <c r="N746" s="1"/>
    </row>
    <row r="747" spans="1:14" x14ac:dyDescent="0.2">
      <c r="A747" s="1">
        <f t="shared" ca="1" si="134"/>
        <v>1</v>
      </c>
      <c r="B747" s="1">
        <f t="shared" ca="1" si="135"/>
        <v>19496</v>
      </c>
      <c r="C747" s="1">
        <f t="shared" ca="1" si="132"/>
        <v>55148</v>
      </c>
      <c r="D747" s="1">
        <f t="shared" ca="1" si="136"/>
        <v>2</v>
      </c>
      <c r="E747" s="1">
        <f t="shared" ca="1" si="137"/>
        <v>45</v>
      </c>
      <c r="F747" s="1">
        <f t="shared" ca="1" si="138"/>
        <v>1</v>
      </c>
      <c r="G747" s="1">
        <f t="shared" ca="1" si="139"/>
        <v>1</v>
      </c>
      <c r="H747" s="1">
        <f t="shared" ca="1" si="133"/>
        <v>1</v>
      </c>
      <c r="I747" s="1">
        <f t="shared" ca="1" si="140"/>
        <v>1</v>
      </c>
      <c r="J747" s="1">
        <f t="shared" ca="1" si="141"/>
        <v>0</v>
      </c>
      <c r="K747" s="1">
        <f t="shared" ca="1" si="142"/>
        <v>5.4713077189800581</v>
      </c>
      <c r="L747" s="1">
        <f t="shared" ca="1" si="143"/>
        <v>4</v>
      </c>
      <c r="M747" s="1"/>
      <c r="N747" s="1"/>
    </row>
    <row r="748" spans="1:14" x14ac:dyDescent="0.2">
      <c r="A748" s="1">
        <f t="shared" ca="1" si="134"/>
        <v>2</v>
      </c>
      <c r="B748" s="1">
        <f t="shared" ca="1" si="135"/>
        <v>24314</v>
      </c>
      <c r="C748" s="1">
        <f t="shared" ca="1" si="132"/>
        <v>99457</v>
      </c>
      <c r="D748" s="1">
        <f t="shared" ca="1" si="136"/>
        <v>2</v>
      </c>
      <c r="E748" s="1">
        <f t="shared" ca="1" si="137"/>
        <v>65</v>
      </c>
      <c r="F748" s="1">
        <f t="shared" ca="1" si="138"/>
        <v>1</v>
      </c>
      <c r="G748" s="1">
        <f t="shared" ca="1" si="139"/>
        <v>1</v>
      </c>
      <c r="H748" s="1">
        <f t="shared" ca="1" si="133"/>
        <v>1</v>
      </c>
      <c r="I748" s="1">
        <f t="shared" ca="1" si="140"/>
        <v>0</v>
      </c>
      <c r="J748" s="1">
        <f t="shared" ca="1" si="141"/>
        <v>1</v>
      </c>
      <c r="K748" s="1">
        <f t="shared" ca="1" si="142"/>
        <v>5.8087984195147282</v>
      </c>
      <c r="L748" s="1">
        <f t="shared" ca="1" si="143"/>
        <v>5</v>
      </c>
      <c r="M748" s="1"/>
      <c r="N748" s="1"/>
    </row>
    <row r="749" spans="1:14" x14ac:dyDescent="0.2">
      <c r="A749" s="1">
        <f t="shared" ca="1" si="134"/>
        <v>1</v>
      </c>
      <c r="B749" s="1">
        <f t="shared" ca="1" si="135"/>
        <v>24633</v>
      </c>
      <c r="C749" s="1">
        <f t="shared" ca="1" si="132"/>
        <v>59217</v>
      </c>
      <c r="D749" s="1">
        <f t="shared" ca="1" si="136"/>
        <v>2</v>
      </c>
      <c r="E749" s="1">
        <f t="shared" ca="1" si="137"/>
        <v>48</v>
      </c>
      <c r="F749" s="1">
        <f t="shared" ca="1" si="138"/>
        <v>1</v>
      </c>
      <c r="G749" s="1">
        <f t="shared" ca="1" si="139"/>
        <v>1</v>
      </c>
      <c r="H749" s="1">
        <f t="shared" ca="1" si="133"/>
        <v>1</v>
      </c>
      <c r="I749" s="1">
        <f t="shared" ca="1" si="140"/>
        <v>1</v>
      </c>
      <c r="J749" s="1">
        <f t="shared" ca="1" si="141"/>
        <v>1</v>
      </c>
      <c r="K749" s="1">
        <f t="shared" ca="1" si="142"/>
        <v>6.8087984195147282</v>
      </c>
      <c r="L749" s="1">
        <f t="shared" ca="1" si="143"/>
        <v>5</v>
      </c>
      <c r="M749" s="1"/>
      <c r="N749" s="1"/>
    </row>
    <row r="750" spans="1:14" x14ac:dyDescent="0.2">
      <c r="A750" s="1">
        <f t="shared" ca="1" si="134"/>
        <v>2</v>
      </c>
      <c r="B750" s="1">
        <f t="shared" ca="1" si="135"/>
        <v>19599</v>
      </c>
      <c r="C750" s="1">
        <f t="shared" ca="1" si="132"/>
        <v>89600</v>
      </c>
      <c r="D750" s="1">
        <f t="shared" ca="1" si="136"/>
        <v>2</v>
      </c>
      <c r="E750" s="1">
        <f t="shared" ca="1" si="137"/>
        <v>50</v>
      </c>
      <c r="F750" s="1">
        <f t="shared" ca="1" si="138"/>
        <v>1</v>
      </c>
      <c r="G750" s="1">
        <f t="shared" ca="1" si="139"/>
        <v>1</v>
      </c>
      <c r="H750" s="1">
        <f t="shared" ca="1" si="133"/>
        <v>1</v>
      </c>
      <c r="I750" s="1">
        <f t="shared" ca="1" si="140"/>
        <v>0</v>
      </c>
      <c r="J750" s="1">
        <f t="shared" ca="1" si="141"/>
        <v>1</v>
      </c>
      <c r="K750" s="1">
        <f t="shared" ca="1" si="142"/>
        <v>5.133817018445388</v>
      </c>
      <c r="L750" s="1">
        <f t="shared" ca="1" si="143"/>
        <v>3</v>
      </c>
      <c r="M750" s="1"/>
      <c r="N750" s="1"/>
    </row>
    <row r="751" spans="1:14" x14ac:dyDescent="0.2">
      <c r="A751" s="1">
        <f t="shared" ca="1" si="134"/>
        <v>2</v>
      </c>
      <c r="B751" s="1">
        <f t="shared" ca="1" si="135"/>
        <v>21873</v>
      </c>
      <c r="C751" s="1">
        <f t="shared" ca="1" si="132"/>
        <v>95737</v>
      </c>
      <c r="D751" s="1">
        <f t="shared" ca="1" si="136"/>
        <v>2</v>
      </c>
      <c r="E751" s="1">
        <f t="shared" ca="1" si="137"/>
        <v>60</v>
      </c>
      <c r="F751" s="1">
        <f t="shared" ca="1" si="138"/>
        <v>1</v>
      </c>
      <c r="G751" s="1">
        <f t="shared" ca="1" si="139"/>
        <v>1</v>
      </c>
      <c r="H751" s="1">
        <f t="shared" ca="1" si="133"/>
        <v>1</v>
      </c>
      <c r="I751" s="1">
        <f t="shared" ca="1" si="140"/>
        <v>0</v>
      </c>
      <c r="J751" s="1">
        <f t="shared" ca="1" si="141"/>
        <v>1</v>
      </c>
      <c r="K751" s="1">
        <f t="shared" ca="1" si="142"/>
        <v>5.4713077189800581</v>
      </c>
      <c r="L751" s="1">
        <f t="shared" ca="1" si="143"/>
        <v>4</v>
      </c>
      <c r="M751" s="1"/>
      <c r="N751" s="1"/>
    </row>
    <row r="752" spans="1:14" x14ac:dyDescent="0.2">
      <c r="A752" s="1">
        <f t="shared" ca="1" si="134"/>
        <v>2</v>
      </c>
      <c r="B752" s="1">
        <f t="shared" ca="1" si="135"/>
        <v>28184</v>
      </c>
      <c r="C752" s="1">
        <f t="shared" ca="1" si="132"/>
        <v>89892</v>
      </c>
      <c r="D752" s="1">
        <f t="shared" ca="1" si="136"/>
        <v>2</v>
      </c>
      <c r="E752" s="1">
        <f t="shared" ca="1" si="137"/>
        <v>42</v>
      </c>
      <c r="F752" s="1">
        <f t="shared" ca="1" si="138"/>
        <v>1</v>
      </c>
      <c r="G752" s="1">
        <f t="shared" ca="1" si="139"/>
        <v>1</v>
      </c>
      <c r="H752" s="1">
        <f t="shared" ca="1" si="133"/>
        <v>1</v>
      </c>
      <c r="I752" s="1">
        <f t="shared" ca="1" si="140"/>
        <v>0</v>
      </c>
      <c r="J752" s="1">
        <f t="shared" ca="1" si="141"/>
        <v>0</v>
      </c>
      <c r="K752" s="1">
        <f t="shared" ca="1" si="142"/>
        <v>6.1587612216534104</v>
      </c>
      <c r="L752" s="1">
        <f t="shared" ca="1" si="143"/>
        <v>9</v>
      </c>
      <c r="M752" s="1"/>
      <c r="N752" s="1"/>
    </row>
    <row r="753" spans="1:14" x14ac:dyDescent="0.2">
      <c r="A753" s="1">
        <f t="shared" ca="1" si="134"/>
        <v>1</v>
      </c>
      <c r="B753" s="1">
        <f t="shared" ca="1" si="135"/>
        <v>18878</v>
      </c>
      <c r="C753" s="1">
        <f t="shared" ca="1" si="132"/>
        <v>45839</v>
      </c>
      <c r="D753" s="1">
        <f t="shared" ca="1" si="136"/>
        <v>1</v>
      </c>
      <c r="E753" s="1">
        <f t="shared" ca="1" si="137"/>
        <v>27</v>
      </c>
      <c r="F753" s="1">
        <f t="shared" ca="1" si="138"/>
        <v>1</v>
      </c>
      <c r="G753" s="1">
        <f t="shared" ca="1" si="139"/>
        <v>0</v>
      </c>
      <c r="H753" s="1">
        <f t="shared" ca="1" si="133"/>
        <v>1</v>
      </c>
      <c r="I753" s="1">
        <f t="shared" ca="1" si="140"/>
        <v>1</v>
      </c>
      <c r="J753" s="1">
        <f t="shared" ca="1" si="141"/>
        <v>0</v>
      </c>
      <c r="K753" s="1">
        <f t="shared" ca="1" si="142"/>
        <v>1.8533121754986035</v>
      </c>
      <c r="L753" s="1">
        <f t="shared" ca="1" si="143"/>
        <v>3</v>
      </c>
      <c r="M753" s="1"/>
      <c r="N753" s="1"/>
    </row>
    <row r="754" spans="1:14" x14ac:dyDescent="0.2">
      <c r="A754" s="1">
        <f t="shared" ca="1" si="134"/>
        <v>2</v>
      </c>
      <c r="B754" s="1">
        <f t="shared" ca="1" si="135"/>
        <v>25874</v>
      </c>
      <c r="C754" s="1">
        <f t="shared" ca="1" si="132"/>
        <v>96237</v>
      </c>
      <c r="D754" s="1">
        <f t="shared" ca="1" si="136"/>
        <v>2</v>
      </c>
      <c r="E754" s="1">
        <f t="shared" ca="1" si="137"/>
        <v>57</v>
      </c>
      <c r="F754" s="1">
        <f t="shared" ca="1" si="138"/>
        <v>1</v>
      </c>
      <c r="G754" s="1">
        <f t="shared" ca="1" si="139"/>
        <v>1</v>
      </c>
      <c r="H754" s="1">
        <f t="shared" ca="1" si="133"/>
        <v>1</v>
      </c>
      <c r="I754" s="1">
        <f t="shared" ca="1" si="140"/>
        <v>0</v>
      </c>
      <c r="J754" s="1">
        <f t="shared" ca="1" si="141"/>
        <v>1</v>
      </c>
      <c r="K754" s="1">
        <f t="shared" ca="1" si="142"/>
        <v>6.4837798205840702</v>
      </c>
      <c r="L754" s="1">
        <f t="shared" ca="1" si="143"/>
        <v>7</v>
      </c>
      <c r="M754" s="1"/>
      <c r="N754" s="1"/>
    </row>
    <row r="755" spans="1:14" x14ac:dyDescent="0.2">
      <c r="A755" s="1">
        <f t="shared" ca="1" si="134"/>
        <v>1</v>
      </c>
      <c r="B755" s="1">
        <f t="shared" ca="1" si="135"/>
        <v>23379</v>
      </c>
      <c r="C755" s="1">
        <f t="shared" ca="1" si="132"/>
        <v>51090</v>
      </c>
      <c r="D755" s="1">
        <f t="shared" ca="1" si="136"/>
        <v>2</v>
      </c>
      <c r="E755" s="1">
        <f t="shared" ca="1" si="137"/>
        <v>33</v>
      </c>
      <c r="F755" s="1">
        <f t="shared" ca="1" si="138"/>
        <v>1</v>
      </c>
      <c r="G755" s="1">
        <f t="shared" ca="1" si="139"/>
        <v>1</v>
      </c>
      <c r="H755" s="1">
        <f t="shared" ca="1" si="133"/>
        <v>1</v>
      </c>
      <c r="I755" s="1">
        <f t="shared" ca="1" si="140"/>
        <v>1</v>
      </c>
      <c r="J755" s="1">
        <f t="shared" ca="1" si="141"/>
        <v>0</v>
      </c>
      <c r="K755" s="1">
        <f t="shared" ca="1" si="142"/>
        <v>5.4713077189800581</v>
      </c>
      <c r="L755" s="1">
        <f t="shared" ca="1" si="143"/>
        <v>4</v>
      </c>
      <c r="M755" s="1"/>
      <c r="N755" s="1"/>
    </row>
    <row r="756" spans="1:14" x14ac:dyDescent="0.2">
      <c r="A756" s="1">
        <f t="shared" ca="1" si="134"/>
        <v>0</v>
      </c>
      <c r="B756" s="1">
        <f t="shared" ca="1" si="135"/>
        <v>11829</v>
      </c>
      <c r="C756" s="1">
        <f t="shared" ca="1" si="132"/>
        <v>13915</v>
      </c>
      <c r="D756" s="1">
        <f t="shared" ca="1" si="136"/>
        <v>0</v>
      </c>
      <c r="E756" s="1">
        <f t="shared" ca="1" si="137"/>
        <v>34</v>
      </c>
      <c r="F756" s="1">
        <f t="shared" ca="1" si="138"/>
        <v>0</v>
      </c>
      <c r="G756" s="1">
        <f t="shared" ca="1" si="139"/>
        <v>1</v>
      </c>
      <c r="H756" s="1">
        <f t="shared" ca="1" si="133"/>
        <v>0</v>
      </c>
      <c r="I756" s="1">
        <f t="shared" ca="1" si="140"/>
        <v>0</v>
      </c>
      <c r="J756" s="1">
        <f t="shared" ca="1" si="141"/>
        <v>0</v>
      </c>
      <c r="K756" s="1">
        <f t="shared" ca="1" si="142"/>
        <v>1.5977515357598433</v>
      </c>
      <c r="L756" s="1">
        <f t="shared" ca="1" si="143"/>
        <v>9</v>
      </c>
      <c r="M756" s="1"/>
      <c r="N756" s="1"/>
    </row>
    <row r="757" spans="1:14" x14ac:dyDescent="0.2">
      <c r="A757" s="1">
        <f t="shared" ca="1" si="134"/>
        <v>0</v>
      </c>
      <c r="B757" s="1">
        <f t="shared" ca="1" si="135"/>
        <v>13281</v>
      </c>
      <c r="C757" s="1">
        <f t="shared" ca="1" si="132"/>
        <v>11141</v>
      </c>
      <c r="D757" s="1">
        <f t="shared" ca="1" si="136"/>
        <v>0</v>
      </c>
      <c r="E757" s="1">
        <f t="shared" ca="1" si="137"/>
        <v>27</v>
      </c>
      <c r="F757" s="1">
        <f t="shared" ca="1" si="138"/>
        <v>0</v>
      </c>
      <c r="G757" s="1">
        <f t="shared" ca="1" si="139"/>
        <v>0</v>
      </c>
      <c r="H757" s="1">
        <f t="shared" ca="1" si="133"/>
        <v>0</v>
      </c>
      <c r="I757" s="1">
        <f t="shared" ca="1" si="140"/>
        <v>1</v>
      </c>
      <c r="J757" s="1">
        <f t="shared" ca="1" si="141"/>
        <v>0</v>
      </c>
      <c r="K757" s="1">
        <f t="shared" ca="1" si="142"/>
        <v>-7.7229865309497825E-2</v>
      </c>
      <c r="L757" s="1">
        <f t="shared" ca="1" si="143"/>
        <v>7</v>
      </c>
      <c r="M757" s="1"/>
      <c r="N757" s="1"/>
    </row>
    <row r="758" spans="1:14" x14ac:dyDescent="0.2">
      <c r="A758" s="1">
        <f t="shared" ca="1" si="134"/>
        <v>2</v>
      </c>
      <c r="B758" s="1">
        <f t="shared" ca="1" si="135"/>
        <v>24354</v>
      </c>
      <c r="C758" s="1">
        <f t="shared" ca="1" si="132"/>
        <v>92977</v>
      </c>
      <c r="D758" s="1">
        <f t="shared" ca="1" si="136"/>
        <v>2</v>
      </c>
      <c r="E758" s="1">
        <f t="shared" ca="1" si="137"/>
        <v>52</v>
      </c>
      <c r="F758" s="1">
        <f t="shared" ca="1" si="138"/>
        <v>1</v>
      </c>
      <c r="G758" s="1">
        <f t="shared" ca="1" si="139"/>
        <v>1</v>
      </c>
      <c r="H758" s="1">
        <f t="shared" ca="1" si="133"/>
        <v>1</v>
      </c>
      <c r="I758" s="1">
        <f t="shared" ca="1" si="140"/>
        <v>0</v>
      </c>
      <c r="J758" s="1">
        <f t="shared" ca="1" si="141"/>
        <v>1</v>
      </c>
      <c r="K758" s="1">
        <f t="shared" ca="1" si="142"/>
        <v>6.8212705211187403</v>
      </c>
      <c r="L758" s="1">
        <f t="shared" ca="1" si="143"/>
        <v>8</v>
      </c>
      <c r="M758" s="1"/>
      <c r="N758" s="1"/>
    </row>
    <row r="759" spans="1:14" x14ac:dyDescent="0.2">
      <c r="A759" s="1">
        <f t="shared" ca="1" si="134"/>
        <v>1</v>
      </c>
      <c r="B759" s="1">
        <f t="shared" ca="1" si="135"/>
        <v>13043</v>
      </c>
      <c r="C759" s="1">
        <f t="shared" ca="1" si="132"/>
        <v>45422</v>
      </c>
      <c r="D759" s="1">
        <f t="shared" ca="1" si="136"/>
        <v>1</v>
      </c>
      <c r="E759" s="1">
        <f t="shared" ca="1" si="137"/>
        <v>32</v>
      </c>
      <c r="F759" s="1">
        <f t="shared" ca="1" si="138"/>
        <v>1</v>
      </c>
      <c r="G759" s="1">
        <f t="shared" ca="1" si="139"/>
        <v>1</v>
      </c>
      <c r="H759" s="1">
        <f t="shared" ca="1" si="133"/>
        <v>1</v>
      </c>
      <c r="I759" s="1">
        <f t="shared" ca="1" si="140"/>
        <v>0</v>
      </c>
      <c r="J759" s="1">
        <f t="shared" ca="1" si="141"/>
        <v>0</v>
      </c>
      <c r="K759" s="1">
        <f t="shared" ca="1" si="142"/>
        <v>2.5158214749639329</v>
      </c>
      <c r="L759" s="1">
        <f t="shared" ca="1" si="143"/>
        <v>2</v>
      </c>
      <c r="M759" s="1"/>
      <c r="N759" s="1"/>
    </row>
    <row r="760" spans="1:14" x14ac:dyDescent="0.2">
      <c r="A760" s="1">
        <f t="shared" ca="1" si="134"/>
        <v>1</v>
      </c>
      <c r="B760" s="1">
        <f t="shared" ca="1" si="135"/>
        <v>23329</v>
      </c>
      <c r="C760" s="1">
        <f t="shared" ca="1" si="132"/>
        <v>60065</v>
      </c>
      <c r="D760" s="1">
        <f t="shared" ca="1" si="136"/>
        <v>2</v>
      </c>
      <c r="E760" s="1">
        <f t="shared" ca="1" si="137"/>
        <v>51</v>
      </c>
      <c r="F760" s="1">
        <f t="shared" ca="1" si="138"/>
        <v>1</v>
      </c>
      <c r="G760" s="1">
        <f t="shared" ca="1" si="139"/>
        <v>1</v>
      </c>
      <c r="H760" s="1">
        <f t="shared" ca="1" si="133"/>
        <v>1</v>
      </c>
      <c r="I760" s="1">
        <f t="shared" ca="1" si="140"/>
        <v>0</v>
      </c>
      <c r="J760" s="1">
        <f t="shared" ca="1" si="141"/>
        <v>1</v>
      </c>
      <c r="K760" s="1">
        <f t="shared" ca="1" si="142"/>
        <v>5.8087984195147282</v>
      </c>
      <c r="L760" s="1">
        <f t="shared" ca="1" si="143"/>
        <v>5</v>
      </c>
      <c r="M760" s="1"/>
      <c r="N760" s="1"/>
    </row>
    <row r="761" spans="1:14" x14ac:dyDescent="0.2">
      <c r="A761" s="1">
        <f t="shared" ca="1" si="134"/>
        <v>0</v>
      </c>
      <c r="B761" s="1">
        <f t="shared" ca="1" si="135"/>
        <v>18995</v>
      </c>
      <c r="C761" s="1">
        <f t="shared" ca="1" si="132"/>
        <v>19998</v>
      </c>
      <c r="D761" s="1">
        <f t="shared" ca="1" si="136"/>
        <v>0</v>
      </c>
      <c r="E761" s="1">
        <f t="shared" ca="1" si="137"/>
        <v>39</v>
      </c>
      <c r="F761" s="1">
        <f t="shared" ca="1" si="138"/>
        <v>0</v>
      </c>
      <c r="G761" s="1">
        <f t="shared" ca="1" si="139"/>
        <v>1</v>
      </c>
      <c r="H761" s="1">
        <f t="shared" ca="1" si="133"/>
        <v>0</v>
      </c>
      <c r="I761" s="1">
        <f t="shared" ca="1" si="140"/>
        <v>1</v>
      </c>
      <c r="J761" s="1">
        <f t="shared" ca="1" si="141"/>
        <v>0</v>
      </c>
      <c r="K761" s="1">
        <f t="shared" ca="1" si="142"/>
        <v>2.5977515357598433</v>
      </c>
      <c r="L761" s="1">
        <f t="shared" ca="1" si="143"/>
        <v>9</v>
      </c>
      <c r="M761" s="1"/>
      <c r="N761" s="1"/>
    </row>
    <row r="762" spans="1:14" x14ac:dyDescent="0.2">
      <c r="A762" s="1">
        <f t="shared" ca="1" si="134"/>
        <v>0</v>
      </c>
      <c r="B762" s="1">
        <f t="shared" ca="1" si="135"/>
        <v>14721</v>
      </c>
      <c r="C762" s="1">
        <f t="shared" ca="1" si="132"/>
        <v>16361</v>
      </c>
      <c r="D762" s="1">
        <f t="shared" ca="1" si="136"/>
        <v>0</v>
      </c>
      <c r="E762" s="1">
        <f t="shared" ca="1" si="137"/>
        <v>36</v>
      </c>
      <c r="F762" s="1">
        <f t="shared" ca="1" si="138"/>
        <v>0</v>
      </c>
      <c r="G762" s="1">
        <f t="shared" ca="1" si="139"/>
        <v>1</v>
      </c>
      <c r="H762" s="1">
        <f t="shared" ca="1" si="133"/>
        <v>0</v>
      </c>
      <c r="I762" s="1">
        <f t="shared" ca="1" si="140"/>
        <v>1</v>
      </c>
      <c r="J762" s="1">
        <f t="shared" ca="1" si="141"/>
        <v>0</v>
      </c>
      <c r="K762" s="1">
        <f t="shared" ca="1" si="142"/>
        <v>0.91029803308649049</v>
      </c>
      <c r="L762" s="1">
        <f t="shared" ca="1" si="143"/>
        <v>4</v>
      </c>
      <c r="M762" s="1"/>
      <c r="N762" s="1"/>
    </row>
    <row r="763" spans="1:14" x14ac:dyDescent="0.2">
      <c r="A763" s="1">
        <f t="shared" ca="1" si="134"/>
        <v>1</v>
      </c>
      <c r="B763" s="1">
        <f t="shared" ca="1" si="135"/>
        <v>17665</v>
      </c>
      <c r="C763" s="1">
        <f t="shared" ca="1" si="132"/>
        <v>63233</v>
      </c>
      <c r="D763" s="1">
        <f t="shared" ca="1" si="136"/>
        <v>1</v>
      </c>
      <c r="E763" s="1">
        <f t="shared" ca="1" si="137"/>
        <v>63</v>
      </c>
      <c r="F763" s="1">
        <f t="shared" ca="1" si="138"/>
        <v>1</v>
      </c>
      <c r="G763" s="1">
        <f t="shared" ca="1" si="139"/>
        <v>1</v>
      </c>
      <c r="H763" s="1">
        <f t="shared" ca="1" si="133"/>
        <v>1</v>
      </c>
      <c r="I763" s="1">
        <f t="shared" ca="1" si="140"/>
        <v>1</v>
      </c>
      <c r="J763" s="1">
        <f t="shared" ca="1" si="141"/>
        <v>1</v>
      </c>
      <c r="K763" s="1">
        <f t="shared" ca="1" si="142"/>
        <v>5.5282935765679442</v>
      </c>
      <c r="L763" s="1">
        <f t="shared" ca="1" si="143"/>
        <v>5</v>
      </c>
      <c r="M763" s="1"/>
      <c r="N763" s="1"/>
    </row>
    <row r="764" spans="1:14" x14ac:dyDescent="0.2">
      <c r="A764" s="1">
        <f t="shared" ca="1" si="134"/>
        <v>1</v>
      </c>
      <c r="B764" s="1">
        <f t="shared" ca="1" si="135"/>
        <v>21694</v>
      </c>
      <c r="C764" s="1">
        <f t="shared" ca="1" si="132"/>
        <v>43747</v>
      </c>
      <c r="D764" s="1">
        <f t="shared" ca="1" si="136"/>
        <v>2</v>
      </c>
      <c r="E764" s="1">
        <f t="shared" ca="1" si="137"/>
        <v>20</v>
      </c>
      <c r="F764" s="1">
        <f t="shared" ca="1" si="138"/>
        <v>1</v>
      </c>
      <c r="G764" s="1">
        <f t="shared" ca="1" si="139"/>
        <v>0</v>
      </c>
      <c r="H764" s="1">
        <f t="shared" ca="1" si="133"/>
        <v>1</v>
      </c>
      <c r="I764" s="1">
        <f t="shared" ca="1" si="140"/>
        <v>1</v>
      </c>
      <c r="J764" s="1">
        <f t="shared" ca="1" si="141"/>
        <v>0</v>
      </c>
      <c r="K764" s="1">
        <f t="shared" ca="1" si="142"/>
        <v>4.8212705211187403</v>
      </c>
      <c r="L764" s="1">
        <f t="shared" ca="1" si="143"/>
        <v>8</v>
      </c>
      <c r="M764" s="1"/>
      <c r="N764" s="1"/>
    </row>
    <row r="765" spans="1:14" x14ac:dyDescent="0.2">
      <c r="A765" s="1">
        <f t="shared" ca="1" si="134"/>
        <v>1</v>
      </c>
      <c r="B765" s="1">
        <f t="shared" ca="1" si="135"/>
        <v>28032</v>
      </c>
      <c r="C765" s="1">
        <f t="shared" ca="1" si="132"/>
        <v>51916</v>
      </c>
      <c r="D765" s="1">
        <f t="shared" ca="1" si="136"/>
        <v>2</v>
      </c>
      <c r="E765" s="1">
        <f t="shared" ca="1" si="137"/>
        <v>30</v>
      </c>
      <c r="F765" s="1">
        <f t="shared" ca="1" si="138"/>
        <v>1</v>
      </c>
      <c r="G765" s="1">
        <f t="shared" ca="1" si="139"/>
        <v>1</v>
      </c>
      <c r="H765" s="1">
        <f t="shared" ca="1" si="133"/>
        <v>1</v>
      </c>
      <c r="I765" s="1">
        <f t="shared" ca="1" si="140"/>
        <v>0</v>
      </c>
      <c r="J765" s="1">
        <f t="shared" ca="1" si="141"/>
        <v>0</v>
      </c>
      <c r="K765" s="1">
        <f t="shared" ca="1" si="142"/>
        <v>4.133817018445388</v>
      </c>
      <c r="L765" s="1">
        <f t="shared" ca="1" si="143"/>
        <v>3</v>
      </c>
      <c r="M765" s="1"/>
      <c r="N765" s="1"/>
    </row>
    <row r="766" spans="1:14" x14ac:dyDescent="0.2">
      <c r="A766" s="1">
        <f t="shared" ca="1" si="134"/>
        <v>1</v>
      </c>
      <c r="B766" s="1">
        <f t="shared" ca="1" si="135"/>
        <v>21704</v>
      </c>
      <c r="C766" s="1">
        <f t="shared" ca="1" si="132"/>
        <v>61252</v>
      </c>
      <c r="D766" s="1">
        <f t="shared" ca="1" si="136"/>
        <v>2</v>
      </c>
      <c r="E766" s="1">
        <f t="shared" ca="1" si="137"/>
        <v>55</v>
      </c>
      <c r="F766" s="1">
        <f t="shared" ca="1" si="138"/>
        <v>1</v>
      </c>
      <c r="G766" s="1">
        <f t="shared" ca="1" si="139"/>
        <v>1</v>
      </c>
      <c r="H766" s="1">
        <f t="shared" ca="1" si="133"/>
        <v>1</v>
      </c>
      <c r="I766" s="1">
        <f t="shared" ca="1" si="140"/>
        <v>1</v>
      </c>
      <c r="J766" s="1">
        <f t="shared" ca="1" si="141"/>
        <v>1</v>
      </c>
      <c r="K766" s="1">
        <f t="shared" ca="1" si="142"/>
        <v>6.4713077189800581</v>
      </c>
      <c r="L766" s="1">
        <f t="shared" ca="1" si="143"/>
        <v>4</v>
      </c>
      <c r="M766" s="1"/>
      <c r="N766" s="1"/>
    </row>
    <row r="767" spans="1:14" x14ac:dyDescent="0.2">
      <c r="A767" s="1">
        <f t="shared" ca="1" si="134"/>
        <v>0</v>
      </c>
      <c r="B767" s="1">
        <f t="shared" ca="1" si="135"/>
        <v>15681</v>
      </c>
      <c r="C767" s="1">
        <f t="shared" ca="1" si="132"/>
        <v>11341</v>
      </c>
      <c r="D767" s="1">
        <f t="shared" ca="1" si="136"/>
        <v>0</v>
      </c>
      <c r="E767" s="1">
        <f t="shared" ca="1" si="137"/>
        <v>25</v>
      </c>
      <c r="F767" s="1">
        <f t="shared" ca="1" si="138"/>
        <v>0</v>
      </c>
      <c r="G767" s="1">
        <f t="shared" ca="1" si="139"/>
        <v>0</v>
      </c>
      <c r="H767" s="1">
        <f t="shared" ca="1" si="133"/>
        <v>0</v>
      </c>
      <c r="I767" s="1">
        <f t="shared" ca="1" si="140"/>
        <v>0</v>
      </c>
      <c r="J767" s="1">
        <f t="shared" ca="1" si="141"/>
        <v>0</v>
      </c>
      <c r="K767" s="1">
        <f t="shared" ca="1" si="142"/>
        <v>-1.0772298653094978</v>
      </c>
      <c r="L767" s="1">
        <f t="shared" ca="1" si="143"/>
        <v>7</v>
      </c>
      <c r="M767" s="1"/>
      <c r="N767" s="1"/>
    </row>
    <row r="768" spans="1:14" x14ac:dyDescent="0.2">
      <c r="A768" s="1">
        <f t="shared" ca="1" si="134"/>
        <v>1</v>
      </c>
      <c r="B768" s="1">
        <f t="shared" ca="1" si="135"/>
        <v>20786</v>
      </c>
      <c r="C768" s="1">
        <f t="shared" ca="1" si="132"/>
        <v>61293</v>
      </c>
      <c r="D768" s="1">
        <f t="shared" ca="1" si="136"/>
        <v>2</v>
      </c>
      <c r="E768" s="1">
        <f t="shared" ca="1" si="137"/>
        <v>56</v>
      </c>
      <c r="F768" s="1">
        <f t="shared" ca="1" si="138"/>
        <v>1</v>
      </c>
      <c r="G768" s="1">
        <f t="shared" ca="1" si="139"/>
        <v>1</v>
      </c>
      <c r="H768" s="1">
        <f t="shared" ca="1" si="133"/>
        <v>1</v>
      </c>
      <c r="I768" s="1">
        <f t="shared" ca="1" si="140"/>
        <v>0</v>
      </c>
      <c r="J768" s="1">
        <f t="shared" ca="1" si="141"/>
        <v>1</v>
      </c>
      <c r="K768" s="1">
        <f t="shared" ca="1" si="142"/>
        <v>5.8087984195147282</v>
      </c>
      <c r="L768" s="1">
        <f t="shared" ca="1" si="143"/>
        <v>5</v>
      </c>
      <c r="M768" s="1"/>
      <c r="N768" s="1"/>
    </row>
    <row r="769" spans="1:14" x14ac:dyDescent="0.2">
      <c r="A769" s="1">
        <f t="shared" ca="1" si="134"/>
        <v>1</v>
      </c>
      <c r="B769" s="1">
        <f t="shared" ca="1" si="135"/>
        <v>18662</v>
      </c>
      <c r="C769" s="1">
        <f t="shared" ca="1" si="132"/>
        <v>42231</v>
      </c>
      <c r="D769" s="1">
        <f t="shared" ca="1" si="136"/>
        <v>1</v>
      </c>
      <c r="E769" s="1">
        <f t="shared" ca="1" si="137"/>
        <v>20</v>
      </c>
      <c r="F769" s="1">
        <f t="shared" ca="1" si="138"/>
        <v>1</v>
      </c>
      <c r="G769" s="1">
        <f t="shared" ca="1" si="139"/>
        <v>0</v>
      </c>
      <c r="H769" s="1">
        <f t="shared" ca="1" si="133"/>
        <v>1</v>
      </c>
      <c r="I769" s="1">
        <f t="shared" ca="1" si="140"/>
        <v>1</v>
      </c>
      <c r="J769" s="1">
        <f t="shared" ca="1" si="141"/>
        <v>0</v>
      </c>
      <c r="K769" s="1">
        <f t="shared" ca="1" si="142"/>
        <v>1.8533121754986035</v>
      </c>
      <c r="L769" s="1">
        <f t="shared" ca="1" si="143"/>
        <v>3</v>
      </c>
      <c r="M769" s="1"/>
      <c r="N769" s="1"/>
    </row>
    <row r="770" spans="1:14" x14ac:dyDescent="0.2">
      <c r="A770" s="1">
        <f t="shared" ca="1" si="134"/>
        <v>1</v>
      </c>
      <c r="B770" s="1">
        <f t="shared" ca="1" si="135"/>
        <v>16879</v>
      </c>
      <c r="C770" s="1">
        <f t="shared" ref="C770:C833" ca="1" si="144">ROUND(B770*0.5+31900*A770+(E770-18)*500,0)</f>
        <v>43340</v>
      </c>
      <c r="D770" s="1">
        <f t="shared" ca="1" si="136"/>
        <v>1</v>
      </c>
      <c r="E770" s="1">
        <f t="shared" ca="1" si="137"/>
        <v>24</v>
      </c>
      <c r="F770" s="1">
        <f t="shared" ca="1" si="138"/>
        <v>1</v>
      </c>
      <c r="G770" s="1">
        <f t="shared" ca="1" si="139"/>
        <v>0</v>
      </c>
      <c r="H770" s="1">
        <f t="shared" ref="H770:H833" ca="1" si="145">IF(E770&gt;18, IF(C770&gt;31900,1,0),0)</f>
        <v>1</v>
      </c>
      <c r="I770" s="1">
        <f t="shared" ca="1" si="140"/>
        <v>0</v>
      </c>
      <c r="J770" s="1">
        <f t="shared" ca="1" si="141"/>
        <v>0</v>
      </c>
      <c r="K770" s="1">
        <f t="shared" ca="1" si="142"/>
        <v>2.5407656781719563</v>
      </c>
      <c r="L770" s="1">
        <f t="shared" ca="1" si="143"/>
        <v>8</v>
      </c>
      <c r="M770" s="1"/>
      <c r="N770" s="1"/>
    </row>
    <row r="771" spans="1:14" x14ac:dyDescent="0.2">
      <c r="A771" s="1">
        <f t="shared" ref="A771:A834" ca="1" si="146">ROUND(RAND(),0)+IF(B771&gt;19300,1,0)</f>
        <v>0</v>
      </c>
      <c r="B771" s="1">
        <f t="shared" ref="B771:B834" ca="1" si="147">ROUND(_xlfn.NORM.INV(RAND(),19300,5000),0)</f>
        <v>7412</v>
      </c>
      <c r="C771" s="1">
        <f t="shared" ca="1" si="144"/>
        <v>18706</v>
      </c>
      <c r="D771" s="1">
        <f t="shared" ref="D771:D834" ca="1" si="148">IF(C771&gt;=31900,1,0)+IF(B771&gt;=19300,1,0)</f>
        <v>0</v>
      </c>
      <c r="E771" s="1">
        <f t="shared" ref="E771:E834" ca="1" si="149">18+ROUND(RAND()*52,0)</f>
        <v>48</v>
      </c>
      <c r="F771" s="1">
        <f t="shared" ref="F771:F834" ca="1" si="150">IF(D771&gt;=1,1,0)</f>
        <v>0</v>
      </c>
      <c r="G771" s="1">
        <f t="shared" ref="G771:G834" ca="1" si="151">IF(E771&gt;28.4,1,0)</f>
        <v>1</v>
      </c>
      <c r="H771" s="1">
        <f t="shared" ca="1" si="145"/>
        <v>0</v>
      </c>
      <c r="I771" s="1">
        <f t="shared" ref="I771:I834" ca="1" si="152">ROUND(RAND(),0)</f>
        <v>0</v>
      </c>
      <c r="J771" s="1">
        <f t="shared" ref="J771:J834" ca="1" si="153">IF(E771&gt;45,1,0)</f>
        <v>1</v>
      </c>
      <c r="K771" s="1">
        <f t="shared" ref="K771:K834" ca="1" si="154" xml:space="preserve"> STANDARDIZE(D771,AVERAGE($D$2:$D$1000),STDEV($D$2:$D$1000)) + IF(E771&gt;28.4,1,0)+IF(F771=1,1,0)+IF(G771=1,1,0)+IF(H771=1,1,0)+IF(I771=1,1,0)+IF(J771=1,1,0) + STANDARDIZE(L771,AVERAGE($L$2:$L$1000),STDEV($L$2:$L$1000))</f>
        <v>0.57280733255181993</v>
      </c>
      <c r="L771" s="1">
        <f t="shared" ref="L771:L834" ca="1" si="155">ROUND(RAND()*10,0)</f>
        <v>3</v>
      </c>
      <c r="M771" s="1"/>
      <c r="N771" s="1"/>
    </row>
    <row r="772" spans="1:14" x14ac:dyDescent="0.2">
      <c r="A772" s="1">
        <f t="shared" ca="1" si="146"/>
        <v>1</v>
      </c>
      <c r="B772" s="1">
        <f t="shared" ca="1" si="147"/>
        <v>20358</v>
      </c>
      <c r="C772" s="1">
        <f t="shared" ca="1" si="144"/>
        <v>66579</v>
      </c>
      <c r="D772" s="1">
        <f t="shared" ca="1" si="148"/>
        <v>2</v>
      </c>
      <c r="E772" s="1">
        <f t="shared" ca="1" si="149"/>
        <v>67</v>
      </c>
      <c r="F772" s="1">
        <f t="shared" ca="1" si="150"/>
        <v>1</v>
      </c>
      <c r="G772" s="1">
        <f t="shared" ca="1" si="151"/>
        <v>1</v>
      </c>
      <c r="H772" s="1">
        <f t="shared" ca="1" si="145"/>
        <v>1</v>
      </c>
      <c r="I772" s="1">
        <f t="shared" ca="1" si="152"/>
        <v>0</v>
      </c>
      <c r="J772" s="1">
        <f t="shared" ca="1" si="153"/>
        <v>1</v>
      </c>
      <c r="K772" s="1">
        <f t="shared" ca="1" si="154"/>
        <v>4.796326317910717</v>
      </c>
      <c r="L772" s="1">
        <f t="shared" ca="1" si="155"/>
        <v>2</v>
      </c>
      <c r="M772" s="1"/>
      <c r="N772" s="1"/>
    </row>
    <row r="773" spans="1:14" x14ac:dyDescent="0.2">
      <c r="A773" s="1">
        <f t="shared" ca="1" si="146"/>
        <v>2</v>
      </c>
      <c r="B773" s="1">
        <f t="shared" ca="1" si="147"/>
        <v>20173</v>
      </c>
      <c r="C773" s="1">
        <f t="shared" ca="1" si="144"/>
        <v>92387</v>
      </c>
      <c r="D773" s="1">
        <f t="shared" ca="1" si="148"/>
        <v>2</v>
      </c>
      <c r="E773" s="1">
        <f t="shared" ca="1" si="149"/>
        <v>55</v>
      </c>
      <c r="F773" s="1">
        <f t="shared" ca="1" si="150"/>
        <v>1</v>
      </c>
      <c r="G773" s="1">
        <f t="shared" ca="1" si="151"/>
        <v>1</v>
      </c>
      <c r="H773" s="1">
        <f t="shared" ca="1" si="145"/>
        <v>1</v>
      </c>
      <c r="I773" s="1">
        <f t="shared" ca="1" si="152"/>
        <v>0</v>
      </c>
      <c r="J773" s="1">
        <f t="shared" ca="1" si="153"/>
        <v>1</v>
      </c>
      <c r="K773" s="1">
        <f t="shared" ca="1" si="154"/>
        <v>5.4713077189800581</v>
      </c>
      <c r="L773" s="1">
        <f t="shared" ca="1" si="155"/>
        <v>4</v>
      </c>
      <c r="M773" s="1"/>
      <c r="N773" s="1"/>
    </row>
    <row r="774" spans="1:14" x14ac:dyDescent="0.2">
      <c r="A774" s="1">
        <f t="shared" ca="1" si="146"/>
        <v>1</v>
      </c>
      <c r="B774" s="1">
        <f t="shared" ca="1" si="147"/>
        <v>15516</v>
      </c>
      <c r="C774" s="1">
        <f t="shared" ca="1" si="144"/>
        <v>55658</v>
      </c>
      <c r="D774" s="1">
        <f t="shared" ca="1" si="148"/>
        <v>1</v>
      </c>
      <c r="E774" s="1">
        <f t="shared" ca="1" si="149"/>
        <v>50</v>
      </c>
      <c r="F774" s="1">
        <f t="shared" ca="1" si="150"/>
        <v>1</v>
      </c>
      <c r="G774" s="1">
        <f t="shared" ca="1" si="151"/>
        <v>1</v>
      </c>
      <c r="H774" s="1">
        <f t="shared" ca="1" si="145"/>
        <v>1</v>
      </c>
      <c r="I774" s="1">
        <f t="shared" ca="1" si="152"/>
        <v>1</v>
      </c>
      <c r="J774" s="1">
        <f t="shared" ca="1" si="153"/>
        <v>1</v>
      </c>
      <c r="K774" s="1">
        <f t="shared" ca="1" si="154"/>
        <v>6.5407656781719563</v>
      </c>
      <c r="L774" s="1">
        <f t="shared" ca="1" si="155"/>
        <v>8</v>
      </c>
      <c r="M774" s="1"/>
      <c r="N774" s="1"/>
    </row>
    <row r="775" spans="1:14" x14ac:dyDescent="0.2">
      <c r="A775" s="1">
        <f t="shared" ca="1" si="146"/>
        <v>0</v>
      </c>
      <c r="B775" s="1">
        <f t="shared" ca="1" si="147"/>
        <v>17341</v>
      </c>
      <c r="C775" s="1">
        <f t="shared" ca="1" si="144"/>
        <v>33671</v>
      </c>
      <c r="D775" s="1">
        <f t="shared" ca="1" si="148"/>
        <v>1</v>
      </c>
      <c r="E775" s="1">
        <f t="shared" ca="1" si="149"/>
        <v>68</v>
      </c>
      <c r="F775" s="1">
        <f t="shared" ca="1" si="150"/>
        <v>1</v>
      </c>
      <c r="G775" s="1">
        <f t="shared" ca="1" si="151"/>
        <v>1</v>
      </c>
      <c r="H775" s="1">
        <f t="shared" ca="1" si="145"/>
        <v>1</v>
      </c>
      <c r="I775" s="1">
        <f t="shared" ca="1" si="152"/>
        <v>0</v>
      </c>
      <c r="J775" s="1">
        <f t="shared" ca="1" si="153"/>
        <v>1</v>
      </c>
      <c r="K775" s="1">
        <f t="shared" ca="1" si="154"/>
        <v>4.5282935765679442</v>
      </c>
      <c r="L775" s="1">
        <f t="shared" ca="1" si="155"/>
        <v>5</v>
      </c>
      <c r="M775" s="1"/>
      <c r="N775" s="1"/>
    </row>
    <row r="776" spans="1:14" x14ac:dyDescent="0.2">
      <c r="A776" s="1">
        <f t="shared" ca="1" si="146"/>
        <v>2</v>
      </c>
      <c r="B776" s="1">
        <f t="shared" ca="1" si="147"/>
        <v>30441</v>
      </c>
      <c r="C776" s="1">
        <f t="shared" ca="1" si="144"/>
        <v>90521</v>
      </c>
      <c r="D776" s="1">
        <f t="shared" ca="1" si="148"/>
        <v>2</v>
      </c>
      <c r="E776" s="1">
        <f t="shared" ca="1" si="149"/>
        <v>41</v>
      </c>
      <c r="F776" s="1">
        <f t="shared" ca="1" si="150"/>
        <v>1</v>
      </c>
      <c r="G776" s="1">
        <f t="shared" ca="1" si="151"/>
        <v>1</v>
      </c>
      <c r="H776" s="1">
        <f t="shared" ca="1" si="145"/>
        <v>1</v>
      </c>
      <c r="I776" s="1">
        <f t="shared" ca="1" si="152"/>
        <v>1</v>
      </c>
      <c r="J776" s="1">
        <f t="shared" ca="1" si="153"/>
        <v>0</v>
      </c>
      <c r="K776" s="1">
        <f t="shared" ca="1" si="154"/>
        <v>4.796326317910717</v>
      </c>
      <c r="L776" s="1">
        <f t="shared" ca="1" si="155"/>
        <v>2</v>
      </c>
      <c r="M776" s="1"/>
      <c r="N776" s="1"/>
    </row>
    <row r="777" spans="1:14" x14ac:dyDescent="0.2">
      <c r="A777" s="1">
        <f t="shared" ca="1" si="146"/>
        <v>1</v>
      </c>
      <c r="B777" s="1">
        <f t="shared" ca="1" si="147"/>
        <v>16354</v>
      </c>
      <c r="C777" s="1">
        <f t="shared" ca="1" si="144"/>
        <v>42077</v>
      </c>
      <c r="D777" s="1">
        <f t="shared" ca="1" si="148"/>
        <v>1</v>
      </c>
      <c r="E777" s="1">
        <f t="shared" ca="1" si="149"/>
        <v>22</v>
      </c>
      <c r="F777" s="1">
        <f t="shared" ca="1" si="150"/>
        <v>1</v>
      </c>
      <c r="G777" s="1">
        <f t="shared" ca="1" si="151"/>
        <v>0</v>
      </c>
      <c r="H777" s="1">
        <f t="shared" ca="1" si="145"/>
        <v>1</v>
      </c>
      <c r="I777" s="1">
        <f t="shared" ca="1" si="152"/>
        <v>1</v>
      </c>
      <c r="J777" s="1">
        <f t="shared" ca="1" si="153"/>
        <v>0</v>
      </c>
      <c r="K777" s="1">
        <f t="shared" ca="1" si="154"/>
        <v>3.5407656781719563</v>
      </c>
      <c r="L777" s="1">
        <f t="shared" ca="1" si="155"/>
        <v>8</v>
      </c>
      <c r="M777" s="1"/>
      <c r="N777" s="1"/>
    </row>
    <row r="778" spans="1:14" x14ac:dyDescent="0.2">
      <c r="A778" s="1">
        <f t="shared" ca="1" si="146"/>
        <v>0</v>
      </c>
      <c r="B778" s="1">
        <f t="shared" ca="1" si="147"/>
        <v>19055</v>
      </c>
      <c r="C778" s="1">
        <f t="shared" ca="1" si="144"/>
        <v>32028</v>
      </c>
      <c r="D778" s="1">
        <f t="shared" ca="1" si="148"/>
        <v>1</v>
      </c>
      <c r="E778" s="1">
        <f t="shared" ca="1" si="149"/>
        <v>63</v>
      </c>
      <c r="F778" s="1">
        <f t="shared" ca="1" si="150"/>
        <v>1</v>
      </c>
      <c r="G778" s="1">
        <f t="shared" ca="1" si="151"/>
        <v>1</v>
      </c>
      <c r="H778" s="1">
        <f t="shared" ca="1" si="145"/>
        <v>1</v>
      </c>
      <c r="I778" s="1">
        <f t="shared" ca="1" si="152"/>
        <v>1</v>
      </c>
      <c r="J778" s="1">
        <f t="shared" ca="1" si="153"/>
        <v>1</v>
      </c>
      <c r="K778" s="1">
        <f t="shared" ca="1" si="154"/>
        <v>7.2157470792412974</v>
      </c>
      <c r="L778" s="1">
        <f t="shared" ca="1" si="155"/>
        <v>10</v>
      </c>
      <c r="M778" s="1"/>
      <c r="N778" s="1"/>
    </row>
    <row r="779" spans="1:14" x14ac:dyDescent="0.2">
      <c r="A779" s="1">
        <f t="shared" ca="1" si="146"/>
        <v>2</v>
      </c>
      <c r="B779" s="1">
        <f t="shared" ca="1" si="147"/>
        <v>21929</v>
      </c>
      <c r="C779" s="1">
        <f t="shared" ca="1" si="144"/>
        <v>93765</v>
      </c>
      <c r="D779" s="1">
        <f t="shared" ca="1" si="148"/>
        <v>2</v>
      </c>
      <c r="E779" s="1">
        <f t="shared" ca="1" si="149"/>
        <v>56</v>
      </c>
      <c r="F779" s="1">
        <f t="shared" ca="1" si="150"/>
        <v>1</v>
      </c>
      <c r="G779" s="1">
        <f t="shared" ca="1" si="151"/>
        <v>1</v>
      </c>
      <c r="H779" s="1">
        <f t="shared" ca="1" si="145"/>
        <v>1</v>
      </c>
      <c r="I779" s="1">
        <f t="shared" ca="1" si="152"/>
        <v>0</v>
      </c>
      <c r="J779" s="1">
        <f t="shared" ca="1" si="153"/>
        <v>1</v>
      </c>
      <c r="K779" s="1">
        <f t="shared" ca="1" si="154"/>
        <v>6.8212705211187403</v>
      </c>
      <c r="L779" s="1">
        <f t="shared" ca="1" si="155"/>
        <v>8</v>
      </c>
      <c r="M779" s="1"/>
      <c r="N779" s="1"/>
    </row>
    <row r="780" spans="1:14" x14ac:dyDescent="0.2">
      <c r="A780" s="1">
        <f t="shared" ca="1" si="146"/>
        <v>1</v>
      </c>
      <c r="B780" s="1">
        <f t="shared" ca="1" si="147"/>
        <v>17193</v>
      </c>
      <c r="C780" s="1">
        <f t="shared" ca="1" si="144"/>
        <v>60497</v>
      </c>
      <c r="D780" s="1">
        <f t="shared" ca="1" si="148"/>
        <v>1</v>
      </c>
      <c r="E780" s="1">
        <f t="shared" ca="1" si="149"/>
        <v>58</v>
      </c>
      <c r="F780" s="1">
        <f t="shared" ca="1" si="150"/>
        <v>1</v>
      </c>
      <c r="G780" s="1">
        <f t="shared" ca="1" si="151"/>
        <v>1</v>
      </c>
      <c r="H780" s="1">
        <f t="shared" ca="1" si="145"/>
        <v>1</v>
      </c>
      <c r="I780" s="1">
        <f t="shared" ca="1" si="152"/>
        <v>0</v>
      </c>
      <c r="J780" s="1">
        <f t="shared" ca="1" si="153"/>
        <v>1</v>
      </c>
      <c r="K780" s="1">
        <f t="shared" ca="1" si="154"/>
        <v>4.1908028760332741</v>
      </c>
      <c r="L780" s="1">
        <f t="shared" ca="1" si="155"/>
        <v>4</v>
      </c>
      <c r="M780" s="1"/>
      <c r="N780" s="1"/>
    </row>
    <row r="781" spans="1:14" x14ac:dyDescent="0.2">
      <c r="A781" s="1">
        <f t="shared" ca="1" si="146"/>
        <v>1</v>
      </c>
      <c r="B781" s="1">
        <f t="shared" ca="1" si="147"/>
        <v>14268</v>
      </c>
      <c r="C781" s="1">
        <f t="shared" ca="1" si="144"/>
        <v>64034</v>
      </c>
      <c r="D781" s="1">
        <f t="shared" ca="1" si="148"/>
        <v>1</v>
      </c>
      <c r="E781" s="1">
        <f t="shared" ca="1" si="149"/>
        <v>68</v>
      </c>
      <c r="F781" s="1">
        <f t="shared" ca="1" si="150"/>
        <v>1</v>
      </c>
      <c r="G781" s="1">
        <f t="shared" ca="1" si="151"/>
        <v>1</v>
      </c>
      <c r="H781" s="1">
        <f t="shared" ca="1" si="145"/>
        <v>1</v>
      </c>
      <c r="I781" s="1">
        <f t="shared" ca="1" si="152"/>
        <v>1</v>
      </c>
      <c r="J781" s="1">
        <f t="shared" ca="1" si="153"/>
        <v>1</v>
      </c>
      <c r="K781" s="1">
        <f t="shared" ca="1" si="154"/>
        <v>5.8657842771026152</v>
      </c>
      <c r="L781" s="1">
        <f t="shared" ca="1" si="155"/>
        <v>6</v>
      </c>
      <c r="M781" s="1"/>
      <c r="N781" s="1"/>
    </row>
    <row r="782" spans="1:14" x14ac:dyDescent="0.2">
      <c r="A782" s="1">
        <f t="shared" ca="1" si="146"/>
        <v>1</v>
      </c>
      <c r="B782" s="1">
        <f t="shared" ca="1" si="147"/>
        <v>17615</v>
      </c>
      <c r="C782" s="1">
        <f t="shared" ca="1" si="144"/>
        <v>59208</v>
      </c>
      <c r="D782" s="1">
        <f t="shared" ca="1" si="148"/>
        <v>1</v>
      </c>
      <c r="E782" s="1">
        <f t="shared" ca="1" si="149"/>
        <v>55</v>
      </c>
      <c r="F782" s="1">
        <f t="shared" ca="1" si="150"/>
        <v>1</v>
      </c>
      <c r="G782" s="1">
        <f t="shared" ca="1" si="151"/>
        <v>1</v>
      </c>
      <c r="H782" s="1">
        <f t="shared" ca="1" si="145"/>
        <v>1</v>
      </c>
      <c r="I782" s="1">
        <f t="shared" ca="1" si="152"/>
        <v>0</v>
      </c>
      <c r="J782" s="1">
        <f t="shared" ca="1" si="153"/>
        <v>1</v>
      </c>
      <c r="K782" s="1">
        <f t="shared" ca="1" si="154"/>
        <v>5.2032749776372853</v>
      </c>
      <c r="L782" s="1">
        <f t="shared" ca="1" si="155"/>
        <v>7</v>
      </c>
      <c r="M782" s="1"/>
      <c r="N782" s="1"/>
    </row>
    <row r="783" spans="1:14" x14ac:dyDescent="0.2">
      <c r="A783" s="1">
        <f t="shared" ca="1" si="146"/>
        <v>1</v>
      </c>
      <c r="B783" s="1">
        <f t="shared" ca="1" si="147"/>
        <v>26861</v>
      </c>
      <c r="C783" s="1">
        <f t="shared" ca="1" si="144"/>
        <v>57331</v>
      </c>
      <c r="D783" s="1">
        <f t="shared" ca="1" si="148"/>
        <v>2</v>
      </c>
      <c r="E783" s="1">
        <f t="shared" ca="1" si="149"/>
        <v>42</v>
      </c>
      <c r="F783" s="1">
        <f t="shared" ca="1" si="150"/>
        <v>1</v>
      </c>
      <c r="G783" s="1">
        <f t="shared" ca="1" si="151"/>
        <v>1</v>
      </c>
      <c r="H783" s="1">
        <f t="shared" ca="1" si="145"/>
        <v>1</v>
      </c>
      <c r="I783" s="1">
        <f t="shared" ca="1" si="152"/>
        <v>0</v>
      </c>
      <c r="J783" s="1">
        <f t="shared" ca="1" si="153"/>
        <v>0</v>
      </c>
      <c r="K783" s="1">
        <f t="shared" ca="1" si="154"/>
        <v>3.1213449168413758</v>
      </c>
      <c r="L783" s="1">
        <f t="shared" ca="1" si="155"/>
        <v>0</v>
      </c>
      <c r="M783" s="1"/>
      <c r="N783" s="1"/>
    </row>
    <row r="784" spans="1:14" x14ac:dyDescent="0.2">
      <c r="A784" s="1">
        <f t="shared" ca="1" si="146"/>
        <v>1</v>
      </c>
      <c r="B784" s="1">
        <f t="shared" ca="1" si="147"/>
        <v>25804</v>
      </c>
      <c r="C784" s="1">
        <f t="shared" ca="1" si="144"/>
        <v>52802</v>
      </c>
      <c r="D784" s="1">
        <f t="shared" ca="1" si="148"/>
        <v>2</v>
      </c>
      <c r="E784" s="1">
        <f t="shared" ca="1" si="149"/>
        <v>34</v>
      </c>
      <c r="F784" s="1">
        <f t="shared" ca="1" si="150"/>
        <v>1</v>
      </c>
      <c r="G784" s="1">
        <f t="shared" ca="1" si="151"/>
        <v>1</v>
      </c>
      <c r="H784" s="1">
        <f t="shared" ca="1" si="145"/>
        <v>1</v>
      </c>
      <c r="I784" s="1">
        <f t="shared" ca="1" si="152"/>
        <v>1</v>
      </c>
      <c r="J784" s="1">
        <f t="shared" ca="1" si="153"/>
        <v>0</v>
      </c>
      <c r="K784" s="1">
        <f t="shared" ca="1" si="154"/>
        <v>5.8087984195147282</v>
      </c>
      <c r="L784" s="1">
        <f t="shared" ca="1" si="155"/>
        <v>5</v>
      </c>
      <c r="M784" s="1"/>
      <c r="N784" s="1"/>
    </row>
    <row r="785" spans="1:14" x14ac:dyDescent="0.2">
      <c r="A785" s="1">
        <f t="shared" ca="1" si="146"/>
        <v>0</v>
      </c>
      <c r="B785" s="1">
        <f t="shared" ca="1" si="147"/>
        <v>16447</v>
      </c>
      <c r="C785" s="1">
        <f t="shared" ca="1" si="144"/>
        <v>30224</v>
      </c>
      <c r="D785" s="1">
        <f t="shared" ca="1" si="148"/>
        <v>0</v>
      </c>
      <c r="E785" s="1">
        <f t="shared" ca="1" si="149"/>
        <v>62</v>
      </c>
      <c r="F785" s="1">
        <f t="shared" ca="1" si="150"/>
        <v>0</v>
      </c>
      <c r="G785" s="1">
        <f t="shared" ca="1" si="151"/>
        <v>1</v>
      </c>
      <c r="H785" s="1">
        <f t="shared" ca="1" si="145"/>
        <v>0</v>
      </c>
      <c r="I785" s="1">
        <f t="shared" ca="1" si="152"/>
        <v>1</v>
      </c>
      <c r="J785" s="1">
        <f t="shared" ca="1" si="153"/>
        <v>1</v>
      </c>
      <c r="K785" s="1">
        <f t="shared" ca="1" si="154"/>
        <v>2.2477887336211611</v>
      </c>
      <c r="L785" s="1">
        <f t="shared" ca="1" si="155"/>
        <v>5</v>
      </c>
      <c r="M785" s="1"/>
      <c r="N785" s="1"/>
    </row>
    <row r="786" spans="1:14" x14ac:dyDescent="0.2">
      <c r="A786" s="1">
        <f t="shared" ca="1" si="146"/>
        <v>1</v>
      </c>
      <c r="B786" s="1">
        <f t="shared" ca="1" si="147"/>
        <v>14043</v>
      </c>
      <c r="C786" s="1">
        <f t="shared" ca="1" si="144"/>
        <v>48422</v>
      </c>
      <c r="D786" s="1">
        <f t="shared" ca="1" si="148"/>
        <v>1</v>
      </c>
      <c r="E786" s="1">
        <f t="shared" ca="1" si="149"/>
        <v>37</v>
      </c>
      <c r="F786" s="1">
        <f t="shared" ca="1" si="150"/>
        <v>1</v>
      </c>
      <c r="G786" s="1">
        <f t="shared" ca="1" si="151"/>
        <v>1</v>
      </c>
      <c r="H786" s="1">
        <f t="shared" ca="1" si="145"/>
        <v>1</v>
      </c>
      <c r="I786" s="1">
        <f t="shared" ca="1" si="152"/>
        <v>0</v>
      </c>
      <c r="J786" s="1">
        <f t="shared" ca="1" si="153"/>
        <v>0</v>
      </c>
      <c r="K786" s="1">
        <f t="shared" ca="1" si="154"/>
        <v>3.8657842771026152</v>
      </c>
      <c r="L786" s="1">
        <f t="shared" ca="1" si="155"/>
        <v>6</v>
      </c>
      <c r="M786" s="1"/>
      <c r="N786" s="1"/>
    </row>
    <row r="787" spans="1:14" x14ac:dyDescent="0.2">
      <c r="A787" s="1">
        <f t="shared" ca="1" si="146"/>
        <v>1</v>
      </c>
      <c r="B787" s="1">
        <f t="shared" ca="1" si="147"/>
        <v>17973</v>
      </c>
      <c r="C787" s="1">
        <f t="shared" ca="1" si="144"/>
        <v>51887</v>
      </c>
      <c r="D787" s="1">
        <f t="shared" ca="1" si="148"/>
        <v>1</v>
      </c>
      <c r="E787" s="1">
        <f t="shared" ca="1" si="149"/>
        <v>40</v>
      </c>
      <c r="F787" s="1">
        <f t="shared" ca="1" si="150"/>
        <v>1</v>
      </c>
      <c r="G787" s="1">
        <f t="shared" ca="1" si="151"/>
        <v>1</v>
      </c>
      <c r="H787" s="1">
        <f t="shared" ca="1" si="145"/>
        <v>1</v>
      </c>
      <c r="I787" s="1">
        <f t="shared" ca="1" si="152"/>
        <v>1</v>
      </c>
      <c r="J787" s="1">
        <f t="shared" ca="1" si="153"/>
        <v>0</v>
      </c>
      <c r="K787" s="1">
        <f t="shared" ca="1" si="154"/>
        <v>5.5407656781719563</v>
      </c>
      <c r="L787" s="1">
        <f t="shared" ca="1" si="155"/>
        <v>8</v>
      </c>
      <c r="M787" s="1"/>
      <c r="N787" s="1"/>
    </row>
    <row r="788" spans="1:14" x14ac:dyDescent="0.2">
      <c r="A788" s="1">
        <f t="shared" ca="1" si="146"/>
        <v>2</v>
      </c>
      <c r="B788" s="1">
        <f t="shared" ca="1" si="147"/>
        <v>24331</v>
      </c>
      <c r="C788" s="1">
        <f t="shared" ca="1" si="144"/>
        <v>96966</v>
      </c>
      <c r="D788" s="1">
        <f t="shared" ca="1" si="148"/>
        <v>2</v>
      </c>
      <c r="E788" s="1">
        <f t="shared" ca="1" si="149"/>
        <v>60</v>
      </c>
      <c r="F788" s="1">
        <f t="shared" ca="1" si="150"/>
        <v>1</v>
      </c>
      <c r="G788" s="1">
        <f t="shared" ca="1" si="151"/>
        <v>1</v>
      </c>
      <c r="H788" s="1">
        <f t="shared" ca="1" si="145"/>
        <v>1</v>
      </c>
      <c r="I788" s="1">
        <f t="shared" ca="1" si="152"/>
        <v>1</v>
      </c>
      <c r="J788" s="1">
        <f t="shared" ca="1" si="153"/>
        <v>1</v>
      </c>
      <c r="K788" s="1">
        <f t="shared" ca="1" si="154"/>
        <v>5.796326317910717</v>
      </c>
      <c r="L788" s="1">
        <f t="shared" ca="1" si="155"/>
        <v>2</v>
      </c>
      <c r="M788" s="1"/>
      <c r="N788" s="1"/>
    </row>
    <row r="789" spans="1:14" x14ac:dyDescent="0.2">
      <c r="A789" s="1">
        <f t="shared" ca="1" si="146"/>
        <v>2</v>
      </c>
      <c r="B789" s="1">
        <f t="shared" ca="1" si="147"/>
        <v>25435</v>
      </c>
      <c r="C789" s="1">
        <f t="shared" ca="1" si="144"/>
        <v>91518</v>
      </c>
      <c r="D789" s="1">
        <f t="shared" ca="1" si="148"/>
        <v>2</v>
      </c>
      <c r="E789" s="1">
        <f t="shared" ca="1" si="149"/>
        <v>48</v>
      </c>
      <c r="F789" s="1">
        <f t="shared" ca="1" si="150"/>
        <v>1</v>
      </c>
      <c r="G789" s="1">
        <f t="shared" ca="1" si="151"/>
        <v>1</v>
      </c>
      <c r="H789" s="1">
        <f t="shared" ca="1" si="145"/>
        <v>1</v>
      </c>
      <c r="I789" s="1">
        <f t="shared" ca="1" si="152"/>
        <v>1</v>
      </c>
      <c r="J789" s="1">
        <f t="shared" ca="1" si="153"/>
        <v>1</v>
      </c>
      <c r="K789" s="1">
        <f t="shared" ca="1" si="154"/>
        <v>5.1213449168413758</v>
      </c>
      <c r="L789" s="1">
        <f t="shared" ca="1" si="155"/>
        <v>0</v>
      </c>
      <c r="M789" s="1"/>
      <c r="N789" s="1"/>
    </row>
    <row r="790" spans="1:14" x14ac:dyDescent="0.2">
      <c r="A790" s="1">
        <f t="shared" ca="1" si="146"/>
        <v>1</v>
      </c>
      <c r="B790" s="1">
        <f t="shared" ca="1" si="147"/>
        <v>10941</v>
      </c>
      <c r="C790" s="1">
        <f t="shared" ca="1" si="144"/>
        <v>39871</v>
      </c>
      <c r="D790" s="1">
        <f t="shared" ca="1" si="148"/>
        <v>1</v>
      </c>
      <c r="E790" s="1">
        <f t="shared" ca="1" si="149"/>
        <v>23</v>
      </c>
      <c r="F790" s="1">
        <f t="shared" ca="1" si="150"/>
        <v>1</v>
      </c>
      <c r="G790" s="1">
        <f t="shared" ca="1" si="151"/>
        <v>0</v>
      </c>
      <c r="H790" s="1">
        <f t="shared" ca="1" si="145"/>
        <v>1</v>
      </c>
      <c r="I790" s="1">
        <f t="shared" ca="1" si="152"/>
        <v>1</v>
      </c>
      <c r="J790" s="1">
        <f t="shared" ca="1" si="153"/>
        <v>0</v>
      </c>
      <c r="K790" s="1">
        <f t="shared" ca="1" si="154"/>
        <v>1.1783307744292624</v>
      </c>
      <c r="L790" s="1">
        <f t="shared" ca="1" si="155"/>
        <v>1</v>
      </c>
      <c r="M790" s="1"/>
      <c r="N790" s="1"/>
    </row>
    <row r="791" spans="1:14" x14ac:dyDescent="0.2">
      <c r="A791" s="1">
        <f t="shared" ca="1" si="146"/>
        <v>0</v>
      </c>
      <c r="B791" s="1">
        <f t="shared" ca="1" si="147"/>
        <v>17396</v>
      </c>
      <c r="C791" s="1">
        <f t="shared" ca="1" si="144"/>
        <v>24698</v>
      </c>
      <c r="D791" s="1">
        <f t="shared" ca="1" si="148"/>
        <v>0</v>
      </c>
      <c r="E791" s="1">
        <f t="shared" ca="1" si="149"/>
        <v>50</v>
      </c>
      <c r="F791" s="1">
        <f t="shared" ca="1" si="150"/>
        <v>0</v>
      </c>
      <c r="G791" s="1">
        <f t="shared" ca="1" si="151"/>
        <v>1</v>
      </c>
      <c r="H791" s="1">
        <f t="shared" ca="1" si="145"/>
        <v>0</v>
      </c>
      <c r="I791" s="1">
        <f t="shared" ca="1" si="152"/>
        <v>0</v>
      </c>
      <c r="J791" s="1">
        <f t="shared" ca="1" si="153"/>
        <v>1</v>
      </c>
      <c r="K791" s="1">
        <f t="shared" ca="1" si="154"/>
        <v>1.2477887336211611</v>
      </c>
      <c r="L791" s="1">
        <f t="shared" ca="1" si="155"/>
        <v>5</v>
      </c>
      <c r="M791" s="1"/>
      <c r="N791" s="1"/>
    </row>
    <row r="792" spans="1:14" x14ac:dyDescent="0.2">
      <c r="A792" s="1">
        <f t="shared" ca="1" si="146"/>
        <v>1</v>
      </c>
      <c r="B792" s="1">
        <f t="shared" ca="1" si="147"/>
        <v>20842</v>
      </c>
      <c r="C792" s="1">
        <f t="shared" ca="1" si="144"/>
        <v>48821</v>
      </c>
      <c r="D792" s="1">
        <f t="shared" ca="1" si="148"/>
        <v>2</v>
      </c>
      <c r="E792" s="1">
        <f t="shared" ca="1" si="149"/>
        <v>31</v>
      </c>
      <c r="F792" s="1">
        <f t="shared" ca="1" si="150"/>
        <v>1</v>
      </c>
      <c r="G792" s="1">
        <f t="shared" ca="1" si="151"/>
        <v>1</v>
      </c>
      <c r="H792" s="1">
        <f t="shared" ca="1" si="145"/>
        <v>1</v>
      </c>
      <c r="I792" s="1">
        <f t="shared" ca="1" si="152"/>
        <v>1</v>
      </c>
      <c r="J792" s="1">
        <f t="shared" ca="1" si="153"/>
        <v>0</v>
      </c>
      <c r="K792" s="1">
        <f t="shared" ca="1" si="154"/>
        <v>6.4837798205840702</v>
      </c>
      <c r="L792" s="1">
        <f t="shared" ca="1" si="155"/>
        <v>7</v>
      </c>
      <c r="M792" s="1"/>
      <c r="N792" s="1"/>
    </row>
    <row r="793" spans="1:14" x14ac:dyDescent="0.2">
      <c r="A793" s="1">
        <f t="shared" ca="1" si="146"/>
        <v>1</v>
      </c>
      <c r="B793" s="1">
        <f t="shared" ca="1" si="147"/>
        <v>21108</v>
      </c>
      <c r="C793" s="1">
        <f t="shared" ca="1" si="144"/>
        <v>44454</v>
      </c>
      <c r="D793" s="1">
        <f t="shared" ca="1" si="148"/>
        <v>2</v>
      </c>
      <c r="E793" s="1">
        <f t="shared" ca="1" si="149"/>
        <v>22</v>
      </c>
      <c r="F793" s="1">
        <f t="shared" ca="1" si="150"/>
        <v>1</v>
      </c>
      <c r="G793" s="1">
        <f t="shared" ca="1" si="151"/>
        <v>0</v>
      </c>
      <c r="H793" s="1">
        <f t="shared" ca="1" si="145"/>
        <v>1</v>
      </c>
      <c r="I793" s="1">
        <f t="shared" ca="1" si="152"/>
        <v>1</v>
      </c>
      <c r="J793" s="1">
        <f t="shared" ca="1" si="153"/>
        <v>0</v>
      </c>
      <c r="K793" s="1">
        <f t="shared" ca="1" si="154"/>
        <v>2.796326317910717</v>
      </c>
      <c r="L793" s="1">
        <f t="shared" ca="1" si="155"/>
        <v>2</v>
      </c>
      <c r="M793" s="1"/>
      <c r="N793" s="1"/>
    </row>
    <row r="794" spans="1:14" x14ac:dyDescent="0.2">
      <c r="A794" s="1">
        <f t="shared" ca="1" si="146"/>
        <v>0</v>
      </c>
      <c r="B794" s="1">
        <f t="shared" ca="1" si="147"/>
        <v>19136</v>
      </c>
      <c r="C794" s="1">
        <f t="shared" ca="1" si="144"/>
        <v>34568</v>
      </c>
      <c r="D794" s="1">
        <f t="shared" ca="1" si="148"/>
        <v>1</v>
      </c>
      <c r="E794" s="1">
        <f t="shared" ca="1" si="149"/>
        <v>68</v>
      </c>
      <c r="F794" s="1">
        <f t="shared" ca="1" si="150"/>
        <v>1</v>
      </c>
      <c r="G794" s="1">
        <f t="shared" ca="1" si="151"/>
        <v>1</v>
      </c>
      <c r="H794" s="1">
        <f t="shared" ca="1" si="145"/>
        <v>1</v>
      </c>
      <c r="I794" s="1">
        <f t="shared" ca="1" si="152"/>
        <v>1</v>
      </c>
      <c r="J794" s="1">
        <f t="shared" ca="1" si="153"/>
        <v>1</v>
      </c>
      <c r="K794" s="1">
        <f t="shared" ca="1" si="154"/>
        <v>4.5158214749639329</v>
      </c>
      <c r="L794" s="1">
        <f t="shared" ca="1" si="155"/>
        <v>2</v>
      </c>
      <c r="M794" s="1"/>
      <c r="N794" s="1"/>
    </row>
    <row r="795" spans="1:14" x14ac:dyDescent="0.2">
      <c r="A795" s="1">
        <f t="shared" ca="1" si="146"/>
        <v>2</v>
      </c>
      <c r="B795" s="1">
        <f t="shared" ca="1" si="147"/>
        <v>25385</v>
      </c>
      <c r="C795" s="1">
        <f t="shared" ca="1" si="144"/>
        <v>99993</v>
      </c>
      <c r="D795" s="1">
        <f t="shared" ca="1" si="148"/>
        <v>2</v>
      </c>
      <c r="E795" s="1">
        <f t="shared" ca="1" si="149"/>
        <v>65</v>
      </c>
      <c r="F795" s="1">
        <f t="shared" ca="1" si="150"/>
        <v>1</v>
      </c>
      <c r="G795" s="1">
        <f t="shared" ca="1" si="151"/>
        <v>1</v>
      </c>
      <c r="H795" s="1">
        <f t="shared" ca="1" si="145"/>
        <v>1</v>
      </c>
      <c r="I795" s="1">
        <f t="shared" ca="1" si="152"/>
        <v>1</v>
      </c>
      <c r="J795" s="1">
        <f t="shared" ca="1" si="153"/>
        <v>1</v>
      </c>
      <c r="K795" s="1">
        <f t="shared" ca="1" si="154"/>
        <v>5.4588356173760459</v>
      </c>
      <c r="L795" s="1">
        <f t="shared" ca="1" si="155"/>
        <v>1</v>
      </c>
      <c r="M795" s="1"/>
      <c r="N795" s="1"/>
    </row>
    <row r="796" spans="1:14" x14ac:dyDescent="0.2">
      <c r="A796" s="1">
        <f t="shared" ca="1" si="146"/>
        <v>2</v>
      </c>
      <c r="B796" s="1">
        <f t="shared" ca="1" si="147"/>
        <v>23204</v>
      </c>
      <c r="C796" s="1">
        <f t="shared" ca="1" si="144"/>
        <v>93902</v>
      </c>
      <c r="D796" s="1">
        <f t="shared" ca="1" si="148"/>
        <v>2</v>
      </c>
      <c r="E796" s="1">
        <f t="shared" ca="1" si="149"/>
        <v>55</v>
      </c>
      <c r="F796" s="1">
        <f t="shared" ca="1" si="150"/>
        <v>1</v>
      </c>
      <c r="G796" s="1">
        <f t="shared" ca="1" si="151"/>
        <v>1</v>
      </c>
      <c r="H796" s="1">
        <f t="shared" ca="1" si="145"/>
        <v>1</v>
      </c>
      <c r="I796" s="1">
        <f t="shared" ca="1" si="152"/>
        <v>0</v>
      </c>
      <c r="J796" s="1">
        <f t="shared" ca="1" si="153"/>
        <v>1</v>
      </c>
      <c r="K796" s="1">
        <f t="shared" ca="1" si="154"/>
        <v>6.8212705211187403</v>
      </c>
      <c r="L796" s="1">
        <f t="shared" ca="1" si="155"/>
        <v>8</v>
      </c>
      <c r="M796" s="1"/>
      <c r="N796" s="1"/>
    </row>
    <row r="797" spans="1:14" x14ac:dyDescent="0.2">
      <c r="A797" s="1">
        <f t="shared" ca="1" si="146"/>
        <v>2</v>
      </c>
      <c r="B797" s="1">
        <f t="shared" ca="1" si="147"/>
        <v>21510</v>
      </c>
      <c r="C797" s="1">
        <f t="shared" ca="1" si="144"/>
        <v>88055</v>
      </c>
      <c r="D797" s="1">
        <f t="shared" ca="1" si="148"/>
        <v>2</v>
      </c>
      <c r="E797" s="1">
        <f t="shared" ca="1" si="149"/>
        <v>45</v>
      </c>
      <c r="F797" s="1">
        <f t="shared" ca="1" si="150"/>
        <v>1</v>
      </c>
      <c r="G797" s="1">
        <f t="shared" ca="1" si="151"/>
        <v>1</v>
      </c>
      <c r="H797" s="1">
        <f t="shared" ca="1" si="145"/>
        <v>1</v>
      </c>
      <c r="I797" s="1">
        <f t="shared" ca="1" si="152"/>
        <v>1</v>
      </c>
      <c r="J797" s="1">
        <f t="shared" ca="1" si="153"/>
        <v>0</v>
      </c>
      <c r="K797" s="1">
        <f t="shared" ca="1" si="154"/>
        <v>5.4713077189800581</v>
      </c>
      <c r="L797" s="1">
        <f t="shared" ca="1" si="155"/>
        <v>4</v>
      </c>
      <c r="M797" s="1"/>
      <c r="N797" s="1"/>
    </row>
    <row r="798" spans="1:14" x14ac:dyDescent="0.2">
      <c r="A798" s="1">
        <f t="shared" ca="1" si="146"/>
        <v>1</v>
      </c>
      <c r="B798" s="1">
        <f t="shared" ca="1" si="147"/>
        <v>29182</v>
      </c>
      <c r="C798" s="1">
        <f t="shared" ca="1" si="144"/>
        <v>48491</v>
      </c>
      <c r="D798" s="1">
        <f t="shared" ca="1" si="148"/>
        <v>2</v>
      </c>
      <c r="E798" s="1">
        <f t="shared" ca="1" si="149"/>
        <v>22</v>
      </c>
      <c r="F798" s="1">
        <f t="shared" ca="1" si="150"/>
        <v>1</v>
      </c>
      <c r="G798" s="1">
        <f t="shared" ca="1" si="151"/>
        <v>0</v>
      </c>
      <c r="H798" s="1">
        <f t="shared" ca="1" si="145"/>
        <v>1</v>
      </c>
      <c r="I798" s="1">
        <f t="shared" ca="1" si="152"/>
        <v>1</v>
      </c>
      <c r="J798" s="1">
        <f t="shared" ca="1" si="153"/>
        <v>0</v>
      </c>
      <c r="K798" s="1">
        <f t="shared" ca="1" si="154"/>
        <v>2.796326317910717</v>
      </c>
      <c r="L798" s="1">
        <f t="shared" ca="1" si="155"/>
        <v>2</v>
      </c>
      <c r="M798" s="1"/>
      <c r="N798" s="1"/>
    </row>
    <row r="799" spans="1:14" x14ac:dyDescent="0.2">
      <c r="A799" s="1">
        <f t="shared" ca="1" si="146"/>
        <v>2</v>
      </c>
      <c r="B799" s="1">
        <f t="shared" ca="1" si="147"/>
        <v>26877</v>
      </c>
      <c r="C799" s="1">
        <f t="shared" ca="1" si="144"/>
        <v>101239</v>
      </c>
      <c r="D799" s="1">
        <f t="shared" ca="1" si="148"/>
        <v>2</v>
      </c>
      <c r="E799" s="1">
        <f t="shared" ca="1" si="149"/>
        <v>66</v>
      </c>
      <c r="F799" s="1">
        <f t="shared" ca="1" si="150"/>
        <v>1</v>
      </c>
      <c r="G799" s="1">
        <f t="shared" ca="1" si="151"/>
        <v>1</v>
      </c>
      <c r="H799" s="1">
        <f t="shared" ca="1" si="145"/>
        <v>1</v>
      </c>
      <c r="I799" s="1">
        <f t="shared" ca="1" si="152"/>
        <v>1</v>
      </c>
      <c r="J799" s="1">
        <f t="shared" ca="1" si="153"/>
        <v>1</v>
      </c>
      <c r="K799" s="1">
        <f t="shared" ca="1" si="154"/>
        <v>6.8087984195147282</v>
      </c>
      <c r="L799" s="1">
        <f t="shared" ca="1" si="155"/>
        <v>5</v>
      </c>
      <c r="M799" s="1"/>
      <c r="N799" s="1"/>
    </row>
    <row r="800" spans="1:14" x14ac:dyDescent="0.2">
      <c r="A800" s="1">
        <f t="shared" ca="1" si="146"/>
        <v>2</v>
      </c>
      <c r="B800" s="1">
        <f t="shared" ca="1" si="147"/>
        <v>24444</v>
      </c>
      <c r="C800" s="1">
        <f t="shared" ca="1" si="144"/>
        <v>80522</v>
      </c>
      <c r="D800" s="1">
        <f t="shared" ca="1" si="148"/>
        <v>2</v>
      </c>
      <c r="E800" s="1">
        <f t="shared" ca="1" si="149"/>
        <v>27</v>
      </c>
      <c r="F800" s="1">
        <f t="shared" ca="1" si="150"/>
        <v>1</v>
      </c>
      <c r="G800" s="1">
        <f t="shared" ca="1" si="151"/>
        <v>0</v>
      </c>
      <c r="H800" s="1">
        <f t="shared" ca="1" si="145"/>
        <v>1</v>
      </c>
      <c r="I800" s="1">
        <f t="shared" ca="1" si="152"/>
        <v>0</v>
      </c>
      <c r="J800" s="1">
        <f t="shared" ca="1" si="153"/>
        <v>0</v>
      </c>
      <c r="K800" s="1">
        <f t="shared" ca="1" si="154"/>
        <v>2.8087984195147286</v>
      </c>
      <c r="L800" s="1">
        <f t="shared" ca="1" si="155"/>
        <v>5</v>
      </c>
      <c r="M800" s="1"/>
      <c r="N800" s="1"/>
    </row>
    <row r="801" spans="1:14" x14ac:dyDescent="0.2">
      <c r="A801" s="1">
        <f t="shared" ca="1" si="146"/>
        <v>1</v>
      </c>
      <c r="B801" s="1">
        <f t="shared" ca="1" si="147"/>
        <v>21363</v>
      </c>
      <c r="C801" s="1">
        <f t="shared" ca="1" si="144"/>
        <v>65582</v>
      </c>
      <c r="D801" s="1">
        <f t="shared" ca="1" si="148"/>
        <v>2</v>
      </c>
      <c r="E801" s="1">
        <f t="shared" ca="1" si="149"/>
        <v>64</v>
      </c>
      <c r="F801" s="1">
        <f t="shared" ca="1" si="150"/>
        <v>1</v>
      </c>
      <c r="G801" s="1">
        <f t="shared" ca="1" si="151"/>
        <v>1</v>
      </c>
      <c r="H801" s="1">
        <f t="shared" ca="1" si="145"/>
        <v>1</v>
      </c>
      <c r="I801" s="1">
        <f t="shared" ca="1" si="152"/>
        <v>0</v>
      </c>
      <c r="J801" s="1">
        <f t="shared" ca="1" si="153"/>
        <v>1</v>
      </c>
      <c r="K801" s="1">
        <f t="shared" ca="1" si="154"/>
        <v>4.4588356173760459</v>
      </c>
      <c r="L801" s="1">
        <f t="shared" ca="1" si="155"/>
        <v>1</v>
      </c>
      <c r="M801" s="1"/>
      <c r="N801" s="1"/>
    </row>
    <row r="802" spans="1:14" x14ac:dyDescent="0.2">
      <c r="A802" s="1">
        <f t="shared" ca="1" si="146"/>
        <v>1</v>
      </c>
      <c r="B802" s="1">
        <f t="shared" ca="1" si="147"/>
        <v>16741</v>
      </c>
      <c r="C802" s="1">
        <f t="shared" ca="1" si="144"/>
        <v>50271</v>
      </c>
      <c r="D802" s="1">
        <f t="shared" ca="1" si="148"/>
        <v>1</v>
      </c>
      <c r="E802" s="1">
        <f t="shared" ca="1" si="149"/>
        <v>38</v>
      </c>
      <c r="F802" s="1">
        <f t="shared" ca="1" si="150"/>
        <v>1</v>
      </c>
      <c r="G802" s="1">
        <f t="shared" ca="1" si="151"/>
        <v>1</v>
      </c>
      <c r="H802" s="1">
        <f t="shared" ca="1" si="145"/>
        <v>1</v>
      </c>
      <c r="I802" s="1">
        <f t="shared" ca="1" si="152"/>
        <v>1</v>
      </c>
      <c r="J802" s="1">
        <f t="shared" ca="1" si="153"/>
        <v>0</v>
      </c>
      <c r="K802" s="1">
        <f t="shared" ca="1" si="154"/>
        <v>5.8782563787066273</v>
      </c>
      <c r="L802" s="1">
        <f t="shared" ca="1" si="155"/>
        <v>9</v>
      </c>
      <c r="M802" s="1"/>
      <c r="N802" s="1"/>
    </row>
    <row r="803" spans="1:14" x14ac:dyDescent="0.2">
      <c r="A803" s="1">
        <f t="shared" ca="1" si="146"/>
        <v>1</v>
      </c>
      <c r="B803" s="1">
        <f t="shared" ca="1" si="147"/>
        <v>21894</v>
      </c>
      <c r="C803" s="1">
        <f t="shared" ca="1" si="144"/>
        <v>60847</v>
      </c>
      <c r="D803" s="1">
        <f t="shared" ca="1" si="148"/>
        <v>2</v>
      </c>
      <c r="E803" s="1">
        <f t="shared" ca="1" si="149"/>
        <v>54</v>
      </c>
      <c r="F803" s="1">
        <f t="shared" ca="1" si="150"/>
        <v>1</v>
      </c>
      <c r="G803" s="1">
        <f t="shared" ca="1" si="151"/>
        <v>1</v>
      </c>
      <c r="H803" s="1">
        <f t="shared" ca="1" si="145"/>
        <v>1</v>
      </c>
      <c r="I803" s="1">
        <f t="shared" ca="1" si="152"/>
        <v>0</v>
      </c>
      <c r="J803" s="1">
        <f t="shared" ca="1" si="153"/>
        <v>1</v>
      </c>
      <c r="K803" s="1">
        <f t="shared" ca="1" si="154"/>
        <v>4.1213449168413758</v>
      </c>
      <c r="L803" s="1">
        <f t="shared" ca="1" si="155"/>
        <v>0</v>
      </c>
      <c r="M803" s="1"/>
      <c r="N803" s="1"/>
    </row>
    <row r="804" spans="1:14" x14ac:dyDescent="0.2">
      <c r="A804" s="1">
        <f t="shared" ca="1" si="146"/>
        <v>2</v>
      </c>
      <c r="B804" s="1">
        <f t="shared" ca="1" si="147"/>
        <v>23030</v>
      </c>
      <c r="C804" s="1">
        <f t="shared" ca="1" si="144"/>
        <v>84315</v>
      </c>
      <c r="D804" s="1">
        <f t="shared" ca="1" si="148"/>
        <v>2</v>
      </c>
      <c r="E804" s="1">
        <f t="shared" ca="1" si="149"/>
        <v>36</v>
      </c>
      <c r="F804" s="1">
        <f t="shared" ca="1" si="150"/>
        <v>1</v>
      </c>
      <c r="G804" s="1">
        <f t="shared" ca="1" si="151"/>
        <v>1</v>
      </c>
      <c r="H804" s="1">
        <f t="shared" ca="1" si="145"/>
        <v>1</v>
      </c>
      <c r="I804" s="1">
        <f t="shared" ca="1" si="152"/>
        <v>0</v>
      </c>
      <c r="J804" s="1">
        <f t="shared" ca="1" si="153"/>
        <v>0</v>
      </c>
      <c r="K804" s="1">
        <f t="shared" ca="1" si="154"/>
        <v>6.1587612216534104</v>
      </c>
      <c r="L804" s="1">
        <f t="shared" ca="1" si="155"/>
        <v>9</v>
      </c>
      <c r="M804" s="1"/>
      <c r="N804" s="1"/>
    </row>
    <row r="805" spans="1:14" x14ac:dyDescent="0.2">
      <c r="A805" s="1">
        <f t="shared" ca="1" si="146"/>
        <v>1</v>
      </c>
      <c r="B805" s="1">
        <f t="shared" ca="1" si="147"/>
        <v>9212</v>
      </c>
      <c r="C805" s="1">
        <f t="shared" ca="1" si="144"/>
        <v>60506</v>
      </c>
      <c r="D805" s="1">
        <f t="shared" ca="1" si="148"/>
        <v>1</v>
      </c>
      <c r="E805" s="1">
        <f t="shared" ca="1" si="149"/>
        <v>66</v>
      </c>
      <c r="F805" s="1">
        <f t="shared" ca="1" si="150"/>
        <v>1</v>
      </c>
      <c r="G805" s="1">
        <f t="shared" ca="1" si="151"/>
        <v>1</v>
      </c>
      <c r="H805" s="1">
        <f t="shared" ca="1" si="145"/>
        <v>1</v>
      </c>
      <c r="I805" s="1">
        <f t="shared" ca="1" si="152"/>
        <v>1</v>
      </c>
      <c r="J805" s="1">
        <f t="shared" ca="1" si="153"/>
        <v>1</v>
      </c>
      <c r="K805" s="1">
        <f t="shared" ca="1" si="154"/>
        <v>4.1783307744292628</v>
      </c>
      <c r="L805" s="1">
        <f t="shared" ca="1" si="155"/>
        <v>1</v>
      </c>
      <c r="M805" s="1"/>
      <c r="N805" s="1"/>
    </row>
    <row r="806" spans="1:14" x14ac:dyDescent="0.2">
      <c r="A806" s="1">
        <f t="shared" ca="1" si="146"/>
        <v>1</v>
      </c>
      <c r="B806" s="1">
        <f t="shared" ca="1" si="147"/>
        <v>14063</v>
      </c>
      <c r="C806" s="1">
        <f t="shared" ca="1" si="144"/>
        <v>50432</v>
      </c>
      <c r="D806" s="1">
        <f t="shared" ca="1" si="148"/>
        <v>1</v>
      </c>
      <c r="E806" s="1">
        <f t="shared" ca="1" si="149"/>
        <v>41</v>
      </c>
      <c r="F806" s="1">
        <f t="shared" ca="1" si="150"/>
        <v>1</v>
      </c>
      <c r="G806" s="1">
        <f t="shared" ca="1" si="151"/>
        <v>1</v>
      </c>
      <c r="H806" s="1">
        <f t="shared" ca="1" si="145"/>
        <v>1</v>
      </c>
      <c r="I806" s="1">
        <f t="shared" ca="1" si="152"/>
        <v>1</v>
      </c>
      <c r="J806" s="1">
        <f t="shared" ca="1" si="153"/>
        <v>0</v>
      </c>
      <c r="K806" s="1">
        <f t="shared" ca="1" si="154"/>
        <v>4.1908028760332741</v>
      </c>
      <c r="L806" s="1">
        <f t="shared" ca="1" si="155"/>
        <v>4</v>
      </c>
      <c r="M806" s="1"/>
      <c r="N806" s="1"/>
    </row>
    <row r="807" spans="1:14" x14ac:dyDescent="0.2">
      <c r="A807" s="1">
        <f t="shared" ca="1" si="146"/>
        <v>2</v>
      </c>
      <c r="B807" s="1">
        <f t="shared" ca="1" si="147"/>
        <v>19623</v>
      </c>
      <c r="C807" s="1">
        <f t="shared" ca="1" si="144"/>
        <v>82112</v>
      </c>
      <c r="D807" s="1">
        <f t="shared" ca="1" si="148"/>
        <v>2</v>
      </c>
      <c r="E807" s="1">
        <f t="shared" ca="1" si="149"/>
        <v>35</v>
      </c>
      <c r="F807" s="1">
        <f t="shared" ca="1" si="150"/>
        <v>1</v>
      </c>
      <c r="G807" s="1">
        <f t="shared" ca="1" si="151"/>
        <v>1</v>
      </c>
      <c r="H807" s="1">
        <f t="shared" ca="1" si="145"/>
        <v>1</v>
      </c>
      <c r="I807" s="1">
        <f t="shared" ca="1" si="152"/>
        <v>0</v>
      </c>
      <c r="J807" s="1">
        <f t="shared" ca="1" si="153"/>
        <v>0</v>
      </c>
      <c r="K807" s="1">
        <f t="shared" ca="1" si="154"/>
        <v>5.4837798205840702</v>
      </c>
      <c r="L807" s="1">
        <f t="shared" ca="1" si="155"/>
        <v>7</v>
      </c>
      <c r="M807" s="1"/>
      <c r="N807" s="1"/>
    </row>
    <row r="808" spans="1:14" x14ac:dyDescent="0.2">
      <c r="A808" s="1">
        <f t="shared" ca="1" si="146"/>
        <v>1</v>
      </c>
      <c r="B808" s="1">
        <f t="shared" ca="1" si="147"/>
        <v>17631</v>
      </c>
      <c r="C808" s="1">
        <f t="shared" ca="1" si="144"/>
        <v>47716</v>
      </c>
      <c r="D808" s="1">
        <f t="shared" ca="1" si="148"/>
        <v>1</v>
      </c>
      <c r="E808" s="1">
        <f t="shared" ca="1" si="149"/>
        <v>32</v>
      </c>
      <c r="F808" s="1">
        <f t="shared" ca="1" si="150"/>
        <v>1</v>
      </c>
      <c r="G808" s="1">
        <f t="shared" ca="1" si="151"/>
        <v>1</v>
      </c>
      <c r="H808" s="1">
        <f t="shared" ca="1" si="145"/>
        <v>1</v>
      </c>
      <c r="I808" s="1">
        <f t="shared" ca="1" si="152"/>
        <v>0</v>
      </c>
      <c r="J808" s="1">
        <f t="shared" ca="1" si="153"/>
        <v>0</v>
      </c>
      <c r="K808" s="1">
        <f t="shared" ca="1" si="154"/>
        <v>3.1908028760332741</v>
      </c>
      <c r="L808" s="1">
        <f t="shared" ca="1" si="155"/>
        <v>4</v>
      </c>
      <c r="M808" s="1"/>
      <c r="N808" s="1"/>
    </row>
    <row r="809" spans="1:14" x14ac:dyDescent="0.2">
      <c r="A809" s="1">
        <f t="shared" ca="1" si="146"/>
        <v>1</v>
      </c>
      <c r="B809" s="1">
        <f t="shared" ca="1" si="147"/>
        <v>25726</v>
      </c>
      <c r="C809" s="1">
        <f t="shared" ca="1" si="144"/>
        <v>59763</v>
      </c>
      <c r="D809" s="1">
        <f t="shared" ca="1" si="148"/>
        <v>2</v>
      </c>
      <c r="E809" s="1">
        <f t="shared" ca="1" si="149"/>
        <v>48</v>
      </c>
      <c r="F809" s="1">
        <f t="shared" ca="1" si="150"/>
        <v>1</v>
      </c>
      <c r="G809" s="1">
        <f t="shared" ca="1" si="151"/>
        <v>1</v>
      </c>
      <c r="H809" s="1">
        <f t="shared" ca="1" si="145"/>
        <v>1</v>
      </c>
      <c r="I809" s="1">
        <f t="shared" ca="1" si="152"/>
        <v>1</v>
      </c>
      <c r="J809" s="1">
        <f t="shared" ca="1" si="153"/>
        <v>1</v>
      </c>
      <c r="K809" s="1">
        <f t="shared" ca="1" si="154"/>
        <v>5.4588356173760459</v>
      </c>
      <c r="L809" s="1">
        <f t="shared" ca="1" si="155"/>
        <v>1</v>
      </c>
      <c r="M809" s="1"/>
      <c r="N809" s="1"/>
    </row>
    <row r="810" spans="1:14" x14ac:dyDescent="0.2">
      <c r="A810" s="1">
        <f t="shared" ca="1" si="146"/>
        <v>0</v>
      </c>
      <c r="B810" s="1">
        <f t="shared" ca="1" si="147"/>
        <v>15871</v>
      </c>
      <c r="C810" s="1">
        <f t="shared" ca="1" si="144"/>
        <v>20936</v>
      </c>
      <c r="D810" s="1">
        <f t="shared" ca="1" si="148"/>
        <v>0</v>
      </c>
      <c r="E810" s="1">
        <f t="shared" ca="1" si="149"/>
        <v>44</v>
      </c>
      <c r="F810" s="1">
        <f t="shared" ca="1" si="150"/>
        <v>0</v>
      </c>
      <c r="G810" s="1">
        <f t="shared" ca="1" si="151"/>
        <v>1</v>
      </c>
      <c r="H810" s="1">
        <f t="shared" ca="1" si="145"/>
        <v>0</v>
      </c>
      <c r="I810" s="1">
        <f t="shared" ca="1" si="152"/>
        <v>0</v>
      </c>
      <c r="J810" s="1">
        <f t="shared" ca="1" si="153"/>
        <v>0</v>
      </c>
      <c r="K810" s="1">
        <f t="shared" ca="1" si="154"/>
        <v>-0.42719266744818007</v>
      </c>
      <c r="L810" s="1">
        <f t="shared" ca="1" si="155"/>
        <v>3</v>
      </c>
      <c r="M810" s="1"/>
      <c r="N810" s="1"/>
    </row>
    <row r="811" spans="1:14" x14ac:dyDescent="0.2">
      <c r="A811" s="1">
        <f t="shared" ca="1" si="146"/>
        <v>0</v>
      </c>
      <c r="B811" s="1">
        <f t="shared" ca="1" si="147"/>
        <v>15097</v>
      </c>
      <c r="C811" s="1">
        <f t="shared" ca="1" si="144"/>
        <v>32049</v>
      </c>
      <c r="D811" s="1">
        <f t="shared" ca="1" si="148"/>
        <v>1</v>
      </c>
      <c r="E811" s="1">
        <f t="shared" ca="1" si="149"/>
        <v>67</v>
      </c>
      <c r="F811" s="1">
        <f t="shared" ca="1" si="150"/>
        <v>1</v>
      </c>
      <c r="G811" s="1">
        <f t="shared" ca="1" si="151"/>
        <v>1</v>
      </c>
      <c r="H811" s="1">
        <f t="shared" ca="1" si="145"/>
        <v>1</v>
      </c>
      <c r="I811" s="1">
        <f t="shared" ca="1" si="152"/>
        <v>1</v>
      </c>
      <c r="J811" s="1">
        <f t="shared" ca="1" si="153"/>
        <v>1</v>
      </c>
      <c r="K811" s="1">
        <f t="shared" ca="1" si="154"/>
        <v>5.5282935765679442</v>
      </c>
      <c r="L811" s="1">
        <f t="shared" ca="1" si="155"/>
        <v>5</v>
      </c>
      <c r="M811" s="1"/>
      <c r="N811" s="1"/>
    </row>
    <row r="812" spans="1:14" x14ac:dyDescent="0.2">
      <c r="A812" s="1">
        <f t="shared" ca="1" si="146"/>
        <v>1</v>
      </c>
      <c r="B812" s="1">
        <f t="shared" ca="1" si="147"/>
        <v>22212</v>
      </c>
      <c r="C812" s="1">
        <f t="shared" ca="1" si="144"/>
        <v>57506</v>
      </c>
      <c r="D812" s="1">
        <f t="shared" ca="1" si="148"/>
        <v>2</v>
      </c>
      <c r="E812" s="1">
        <f t="shared" ca="1" si="149"/>
        <v>47</v>
      </c>
      <c r="F812" s="1">
        <f t="shared" ca="1" si="150"/>
        <v>1</v>
      </c>
      <c r="G812" s="1">
        <f t="shared" ca="1" si="151"/>
        <v>1</v>
      </c>
      <c r="H812" s="1">
        <f t="shared" ca="1" si="145"/>
        <v>1</v>
      </c>
      <c r="I812" s="1">
        <f t="shared" ca="1" si="152"/>
        <v>0</v>
      </c>
      <c r="J812" s="1">
        <f t="shared" ca="1" si="153"/>
        <v>1</v>
      </c>
      <c r="K812" s="1">
        <f t="shared" ca="1" si="154"/>
        <v>6.4837798205840702</v>
      </c>
      <c r="L812" s="1">
        <f t="shared" ca="1" si="155"/>
        <v>7</v>
      </c>
      <c r="M812" s="1"/>
      <c r="N812" s="1"/>
    </row>
    <row r="813" spans="1:14" x14ac:dyDescent="0.2">
      <c r="A813" s="1">
        <f t="shared" ca="1" si="146"/>
        <v>2</v>
      </c>
      <c r="B813" s="1">
        <f t="shared" ca="1" si="147"/>
        <v>25288</v>
      </c>
      <c r="C813" s="1">
        <f t="shared" ca="1" si="144"/>
        <v>89944</v>
      </c>
      <c r="D813" s="1">
        <f t="shared" ca="1" si="148"/>
        <v>2</v>
      </c>
      <c r="E813" s="1">
        <f t="shared" ca="1" si="149"/>
        <v>45</v>
      </c>
      <c r="F813" s="1">
        <f t="shared" ca="1" si="150"/>
        <v>1</v>
      </c>
      <c r="G813" s="1">
        <f t="shared" ca="1" si="151"/>
        <v>1</v>
      </c>
      <c r="H813" s="1">
        <f t="shared" ca="1" si="145"/>
        <v>1</v>
      </c>
      <c r="I813" s="1">
        <f t="shared" ca="1" si="152"/>
        <v>1</v>
      </c>
      <c r="J813" s="1">
        <f t="shared" ca="1" si="153"/>
        <v>0</v>
      </c>
      <c r="K813" s="1">
        <f t="shared" ca="1" si="154"/>
        <v>5.8087984195147282</v>
      </c>
      <c r="L813" s="1">
        <f t="shared" ca="1" si="155"/>
        <v>5</v>
      </c>
      <c r="M813" s="1"/>
      <c r="N813" s="1"/>
    </row>
    <row r="814" spans="1:14" x14ac:dyDescent="0.2">
      <c r="A814" s="1">
        <f t="shared" ca="1" si="146"/>
        <v>0</v>
      </c>
      <c r="B814" s="1">
        <f t="shared" ca="1" si="147"/>
        <v>16303</v>
      </c>
      <c r="C814" s="1">
        <f t="shared" ca="1" si="144"/>
        <v>11152</v>
      </c>
      <c r="D814" s="1">
        <f t="shared" ca="1" si="148"/>
        <v>0</v>
      </c>
      <c r="E814" s="1">
        <f t="shared" ca="1" si="149"/>
        <v>24</v>
      </c>
      <c r="F814" s="1">
        <f t="shared" ca="1" si="150"/>
        <v>0</v>
      </c>
      <c r="G814" s="1">
        <f t="shared" ca="1" si="151"/>
        <v>0</v>
      </c>
      <c r="H814" s="1">
        <f t="shared" ca="1" si="145"/>
        <v>0</v>
      </c>
      <c r="I814" s="1">
        <f t="shared" ca="1" si="152"/>
        <v>1</v>
      </c>
      <c r="J814" s="1">
        <f t="shared" ca="1" si="153"/>
        <v>0</v>
      </c>
      <c r="K814" s="1">
        <f t="shared" ca="1" si="154"/>
        <v>-0.75221126637883895</v>
      </c>
      <c r="L814" s="1">
        <f t="shared" ca="1" si="155"/>
        <v>5</v>
      </c>
      <c r="M814" s="1"/>
      <c r="N814" s="1"/>
    </row>
    <row r="815" spans="1:14" x14ac:dyDescent="0.2">
      <c r="A815" s="1">
        <f t="shared" ca="1" si="146"/>
        <v>2</v>
      </c>
      <c r="B815" s="1">
        <f t="shared" ca="1" si="147"/>
        <v>28329</v>
      </c>
      <c r="C815" s="1">
        <f t="shared" ca="1" si="144"/>
        <v>85965</v>
      </c>
      <c r="D815" s="1">
        <f t="shared" ca="1" si="148"/>
        <v>2</v>
      </c>
      <c r="E815" s="1">
        <f t="shared" ca="1" si="149"/>
        <v>34</v>
      </c>
      <c r="F815" s="1">
        <f t="shared" ca="1" si="150"/>
        <v>1</v>
      </c>
      <c r="G815" s="1">
        <f t="shared" ca="1" si="151"/>
        <v>1</v>
      </c>
      <c r="H815" s="1">
        <f t="shared" ca="1" si="145"/>
        <v>1</v>
      </c>
      <c r="I815" s="1">
        <f t="shared" ca="1" si="152"/>
        <v>0</v>
      </c>
      <c r="J815" s="1">
        <f t="shared" ca="1" si="153"/>
        <v>0</v>
      </c>
      <c r="K815" s="1">
        <f t="shared" ca="1" si="154"/>
        <v>5.1462891200493992</v>
      </c>
      <c r="L815" s="1">
        <f t="shared" ca="1" si="155"/>
        <v>6</v>
      </c>
      <c r="M815" s="1"/>
      <c r="N815" s="1"/>
    </row>
    <row r="816" spans="1:14" x14ac:dyDescent="0.2">
      <c r="A816" s="1">
        <f t="shared" ca="1" si="146"/>
        <v>1</v>
      </c>
      <c r="B816" s="1">
        <f t="shared" ca="1" si="147"/>
        <v>27872</v>
      </c>
      <c r="C816" s="1">
        <f t="shared" ca="1" si="144"/>
        <v>49836</v>
      </c>
      <c r="D816" s="1">
        <f t="shared" ca="1" si="148"/>
        <v>2</v>
      </c>
      <c r="E816" s="1">
        <f t="shared" ca="1" si="149"/>
        <v>26</v>
      </c>
      <c r="F816" s="1">
        <f t="shared" ca="1" si="150"/>
        <v>1</v>
      </c>
      <c r="G816" s="1">
        <f t="shared" ca="1" si="151"/>
        <v>0</v>
      </c>
      <c r="H816" s="1">
        <f t="shared" ca="1" si="145"/>
        <v>1</v>
      </c>
      <c r="I816" s="1">
        <f t="shared" ca="1" si="152"/>
        <v>1</v>
      </c>
      <c r="J816" s="1">
        <f t="shared" ca="1" si="153"/>
        <v>0</v>
      </c>
      <c r="K816" s="1">
        <f t="shared" ca="1" si="154"/>
        <v>3.8087984195147286</v>
      </c>
      <c r="L816" s="1">
        <f t="shared" ca="1" si="155"/>
        <v>5</v>
      </c>
      <c r="M816" s="1"/>
      <c r="N816" s="1"/>
    </row>
    <row r="817" spans="1:14" x14ac:dyDescent="0.2">
      <c r="A817" s="1">
        <f t="shared" ca="1" si="146"/>
        <v>1</v>
      </c>
      <c r="B817" s="1">
        <f t="shared" ca="1" si="147"/>
        <v>17133</v>
      </c>
      <c r="C817" s="1">
        <f t="shared" ca="1" si="144"/>
        <v>50967</v>
      </c>
      <c r="D817" s="1">
        <f t="shared" ca="1" si="148"/>
        <v>1</v>
      </c>
      <c r="E817" s="1">
        <f t="shared" ca="1" si="149"/>
        <v>39</v>
      </c>
      <c r="F817" s="1">
        <f t="shared" ca="1" si="150"/>
        <v>1</v>
      </c>
      <c r="G817" s="1">
        <f t="shared" ca="1" si="151"/>
        <v>1</v>
      </c>
      <c r="H817" s="1">
        <f t="shared" ca="1" si="145"/>
        <v>1</v>
      </c>
      <c r="I817" s="1">
        <f t="shared" ca="1" si="152"/>
        <v>0</v>
      </c>
      <c r="J817" s="1">
        <f t="shared" ca="1" si="153"/>
        <v>0</v>
      </c>
      <c r="K817" s="1">
        <f t="shared" ca="1" si="154"/>
        <v>2.5158214749639329</v>
      </c>
      <c r="L817" s="1">
        <f t="shared" ca="1" si="155"/>
        <v>2</v>
      </c>
      <c r="M817" s="1"/>
      <c r="N817" s="1"/>
    </row>
    <row r="818" spans="1:14" x14ac:dyDescent="0.2">
      <c r="A818" s="1">
        <f t="shared" ca="1" si="146"/>
        <v>1</v>
      </c>
      <c r="B818" s="1">
        <f t="shared" ca="1" si="147"/>
        <v>17587</v>
      </c>
      <c r="C818" s="1">
        <f t="shared" ca="1" si="144"/>
        <v>49194</v>
      </c>
      <c r="D818" s="1">
        <f t="shared" ca="1" si="148"/>
        <v>1</v>
      </c>
      <c r="E818" s="1">
        <f t="shared" ca="1" si="149"/>
        <v>35</v>
      </c>
      <c r="F818" s="1">
        <f t="shared" ca="1" si="150"/>
        <v>1</v>
      </c>
      <c r="G818" s="1">
        <f t="shared" ca="1" si="151"/>
        <v>1</v>
      </c>
      <c r="H818" s="1">
        <f t="shared" ca="1" si="145"/>
        <v>1</v>
      </c>
      <c r="I818" s="1">
        <f t="shared" ca="1" si="152"/>
        <v>1</v>
      </c>
      <c r="J818" s="1">
        <f t="shared" ca="1" si="153"/>
        <v>0</v>
      </c>
      <c r="K818" s="1">
        <f t="shared" ca="1" si="154"/>
        <v>3.1783307744292624</v>
      </c>
      <c r="L818" s="1">
        <f t="shared" ca="1" si="155"/>
        <v>1</v>
      </c>
      <c r="M818" s="1"/>
      <c r="N818" s="1"/>
    </row>
    <row r="819" spans="1:14" x14ac:dyDescent="0.2">
      <c r="A819" s="1">
        <f t="shared" ca="1" si="146"/>
        <v>0</v>
      </c>
      <c r="B819" s="1">
        <f t="shared" ca="1" si="147"/>
        <v>18281</v>
      </c>
      <c r="C819" s="1">
        <f t="shared" ca="1" si="144"/>
        <v>34641</v>
      </c>
      <c r="D819" s="1">
        <f t="shared" ca="1" si="148"/>
        <v>1</v>
      </c>
      <c r="E819" s="1">
        <f t="shared" ca="1" si="149"/>
        <v>69</v>
      </c>
      <c r="F819" s="1">
        <f t="shared" ca="1" si="150"/>
        <v>1</v>
      </c>
      <c r="G819" s="1">
        <f t="shared" ca="1" si="151"/>
        <v>1</v>
      </c>
      <c r="H819" s="1">
        <f t="shared" ca="1" si="145"/>
        <v>1</v>
      </c>
      <c r="I819" s="1">
        <f t="shared" ca="1" si="152"/>
        <v>1</v>
      </c>
      <c r="J819" s="1">
        <f t="shared" ca="1" si="153"/>
        <v>1</v>
      </c>
      <c r="K819" s="1">
        <f t="shared" ca="1" si="154"/>
        <v>7.2157470792412974</v>
      </c>
      <c r="L819" s="1">
        <f t="shared" ca="1" si="155"/>
        <v>10</v>
      </c>
      <c r="M819" s="1"/>
      <c r="N819" s="1"/>
    </row>
    <row r="820" spans="1:14" x14ac:dyDescent="0.2">
      <c r="A820" s="1">
        <f t="shared" ca="1" si="146"/>
        <v>2</v>
      </c>
      <c r="B820" s="1">
        <f t="shared" ca="1" si="147"/>
        <v>21962</v>
      </c>
      <c r="C820" s="1">
        <f t="shared" ca="1" si="144"/>
        <v>79781</v>
      </c>
      <c r="D820" s="1">
        <f t="shared" ca="1" si="148"/>
        <v>2</v>
      </c>
      <c r="E820" s="1">
        <f t="shared" ca="1" si="149"/>
        <v>28</v>
      </c>
      <c r="F820" s="1">
        <f t="shared" ca="1" si="150"/>
        <v>1</v>
      </c>
      <c r="G820" s="1">
        <f t="shared" ca="1" si="151"/>
        <v>0</v>
      </c>
      <c r="H820" s="1">
        <f t="shared" ca="1" si="145"/>
        <v>1</v>
      </c>
      <c r="I820" s="1">
        <f t="shared" ca="1" si="152"/>
        <v>0</v>
      </c>
      <c r="J820" s="1">
        <f t="shared" ca="1" si="153"/>
        <v>0</v>
      </c>
      <c r="K820" s="1">
        <f t="shared" ca="1" si="154"/>
        <v>2.4713077189800581</v>
      </c>
      <c r="L820" s="1">
        <f t="shared" ca="1" si="155"/>
        <v>4</v>
      </c>
      <c r="M820" s="1"/>
      <c r="N820" s="1"/>
    </row>
    <row r="821" spans="1:14" x14ac:dyDescent="0.2">
      <c r="A821" s="1">
        <f t="shared" ca="1" si="146"/>
        <v>1</v>
      </c>
      <c r="B821" s="1">
        <f t="shared" ca="1" si="147"/>
        <v>19249</v>
      </c>
      <c r="C821" s="1">
        <f t="shared" ca="1" si="144"/>
        <v>47525</v>
      </c>
      <c r="D821" s="1">
        <f t="shared" ca="1" si="148"/>
        <v>1</v>
      </c>
      <c r="E821" s="1">
        <f t="shared" ca="1" si="149"/>
        <v>30</v>
      </c>
      <c r="F821" s="1">
        <f t="shared" ca="1" si="150"/>
        <v>1</v>
      </c>
      <c r="G821" s="1">
        <f t="shared" ca="1" si="151"/>
        <v>1</v>
      </c>
      <c r="H821" s="1">
        <f t="shared" ca="1" si="145"/>
        <v>1</v>
      </c>
      <c r="I821" s="1">
        <f t="shared" ca="1" si="152"/>
        <v>1</v>
      </c>
      <c r="J821" s="1">
        <f t="shared" ca="1" si="153"/>
        <v>0</v>
      </c>
      <c r="K821" s="1">
        <f t="shared" ca="1" si="154"/>
        <v>4.5282935765679442</v>
      </c>
      <c r="L821" s="1">
        <f t="shared" ca="1" si="155"/>
        <v>5</v>
      </c>
      <c r="M821" s="1"/>
      <c r="N821" s="1"/>
    </row>
    <row r="822" spans="1:14" x14ac:dyDescent="0.2">
      <c r="A822" s="1">
        <f t="shared" ca="1" si="146"/>
        <v>0</v>
      </c>
      <c r="B822" s="1">
        <f t="shared" ca="1" si="147"/>
        <v>13994</v>
      </c>
      <c r="C822" s="1">
        <f t="shared" ca="1" si="144"/>
        <v>27997</v>
      </c>
      <c r="D822" s="1">
        <f t="shared" ca="1" si="148"/>
        <v>0</v>
      </c>
      <c r="E822" s="1">
        <f t="shared" ca="1" si="149"/>
        <v>60</v>
      </c>
      <c r="F822" s="1">
        <f t="shared" ca="1" si="150"/>
        <v>0</v>
      </c>
      <c r="G822" s="1">
        <f t="shared" ca="1" si="151"/>
        <v>1</v>
      </c>
      <c r="H822" s="1">
        <f t="shared" ca="1" si="145"/>
        <v>0</v>
      </c>
      <c r="I822" s="1">
        <f t="shared" ca="1" si="152"/>
        <v>1</v>
      </c>
      <c r="J822" s="1">
        <f t="shared" ca="1" si="153"/>
        <v>1</v>
      </c>
      <c r="K822" s="1">
        <f t="shared" ca="1" si="154"/>
        <v>2.9227701346905022</v>
      </c>
      <c r="L822" s="1">
        <f t="shared" ca="1" si="155"/>
        <v>7</v>
      </c>
      <c r="M822" s="1"/>
      <c r="N822" s="1"/>
    </row>
    <row r="823" spans="1:14" x14ac:dyDescent="0.2">
      <c r="A823" s="1">
        <f t="shared" ca="1" si="146"/>
        <v>1</v>
      </c>
      <c r="B823" s="1">
        <f t="shared" ca="1" si="147"/>
        <v>18843</v>
      </c>
      <c r="C823" s="1">
        <f t="shared" ca="1" si="144"/>
        <v>60822</v>
      </c>
      <c r="D823" s="1">
        <f t="shared" ca="1" si="148"/>
        <v>1</v>
      </c>
      <c r="E823" s="1">
        <f t="shared" ca="1" si="149"/>
        <v>57</v>
      </c>
      <c r="F823" s="1">
        <f t="shared" ca="1" si="150"/>
        <v>1</v>
      </c>
      <c r="G823" s="1">
        <f t="shared" ca="1" si="151"/>
        <v>1</v>
      </c>
      <c r="H823" s="1">
        <f t="shared" ca="1" si="145"/>
        <v>1</v>
      </c>
      <c r="I823" s="1">
        <f t="shared" ca="1" si="152"/>
        <v>1</v>
      </c>
      <c r="J823" s="1">
        <f t="shared" ca="1" si="153"/>
        <v>1</v>
      </c>
      <c r="K823" s="1">
        <f t="shared" ca="1" si="154"/>
        <v>4.1783307744292628</v>
      </c>
      <c r="L823" s="1">
        <f t="shared" ca="1" si="155"/>
        <v>1</v>
      </c>
      <c r="M823" s="1"/>
      <c r="N823" s="1"/>
    </row>
    <row r="824" spans="1:14" x14ac:dyDescent="0.2">
      <c r="A824" s="1">
        <f t="shared" ca="1" si="146"/>
        <v>2</v>
      </c>
      <c r="B824" s="1">
        <f t="shared" ca="1" si="147"/>
        <v>20844</v>
      </c>
      <c r="C824" s="1">
        <f t="shared" ca="1" si="144"/>
        <v>78722</v>
      </c>
      <c r="D824" s="1">
        <f t="shared" ca="1" si="148"/>
        <v>2</v>
      </c>
      <c r="E824" s="1">
        <f t="shared" ca="1" si="149"/>
        <v>27</v>
      </c>
      <c r="F824" s="1">
        <f t="shared" ca="1" si="150"/>
        <v>1</v>
      </c>
      <c r="G824" s="1">
        <f t="shared" ca="1" si="151"/>
        <v>0</v>
      </c>
      <c r="H824" s="1">
        <f t="shared" ca="1" si="145"/>
        <v>1</v>
      </c>
      <c r="I824" s="1">
        <f t="shared" ca="1" si="152"/>
        <v>0</v>
      </c>
      <c r="J824" s="1">
        <f t="shared" ca="1" si="153"/>
        <v>0</v>
      </c>
      <c r="K824" s="1">
        <f t="shared" ca="1" si="154"/>
        <v>4.1587612216534104</v>
      </c>
      <c r="L824" s="1">
        <f t="shared" ca="1" si="155"/>
        <v>9</v>
      </c>
      <c r="M824" s="1"/>
      <c r="N824" s="1"/>
    </row>
    <row r="825" spans="1:14" x14ac:dyDescent="0.2">
      <c r="A825" s="1">
        <f t="shared" ca="1" si="146"/>
        <v>1</v>
      </c>
      <c r="B825" s="1">
        <f t="shared" ca="1" si="147"/>
        <v>13195</v>
      </c>
      <c r="C825" s="1">
        <f t="shared" ca="1" si="144"/>
        <v>60498</v>
      </c>
      <c r="D825" s="1">
        <f t="shared" ca="1" si="148"/>
        <v>1</v>
      </c>
      <c r="E825" s="1">
        <f t="shared" ca="1" si="149"/>
        <v>62</v>
      </c>
      <c r="F825" s="1">
        <f t="shared" ca="1" si="150"/>
        <v>1</v>
      </c>
      <c r="G825" s="1">
        <f t="shared" ca="1" si="151"/>
        <v>1</v>
      </c>
      <c r="H825" s="1">
        <f t="shared" ca="1" si="145"/>
        <v>1</v>
      </c>
      <c r="I825" s="1">
        <f t="shared" ca="1" si="152"/>
        <v>0</v>
      </c>
      <c r="J825" s="1">
        <f t="shared" ca="1" si="153"/>
        <v>1</v>
      </c>
      <c r="K825" s="1">
        <f t="shared" ca="1" si="154"/>
        <v>3.8533121754986035</v>
      </c>
      <c r="L825" s="1">
        <f t="shared" ca="1" si="155"/>
        <v>3</v>
      </c>
      <c r="M825" s="1"/>
      <c r="N825" s="1"/>
    </row>
    <row r="826" spans="1:14" x14ac:dyDescent="0.2">
      <c r="A826" s="1">
        <f t="shared" ca="1" si="146"/>
        <v>2</v>
      </c>
      <c r="B826" s="1">
        <f t="shared" ca="1" si="147"/>
        <v>23471</v>
      </c>
      <c r="C826" s="1">
        <f t="shared" ca="1" si="144"/>
        <v>79036</v>
      </c>
      <c r="D826" s="1">
        <f t="shared" ca="1" si="148"/>
        <v>2</v>
      </c>
      <c r="E826" s="1">
        <f t="shared" ca="1" si="149"/>
        <v>25</v>
      </c>
      <c r="F826" s="1">
        <f t="shared" ca="1" si="150"/>
        <v>1</v>
      </c>
      <c r="G826" s="1">
        <f t="shared" ca="1" si="151"/>
        <v>0</v>
      </c>
      <c r="H826" s="1">
        <f t="shared" ca="1" si="145"/>
        <v>1</v>
      </c>
      <c r="I826" s="1">
        <f t="shared" ca="1" si="152"/>
        <v>0</v>
      </c>
      <c r="J826" s="1">
        <f t="shared" ca="1" si="153"/>
        <v>0</v>
      </c>
      <c r="K826" s="1">
        <f t="shared" ca="1" si="154"/>
        <v>2.1338170184453875</v>
      </c>
      <c r="L826" s="1">
        <f t="shared" ca="1" si="155"/>
        <v>3</v>
      </c>
      <c r="M826" s="1"/>
      <c r="N826" s="1"/>
    </row>
    <row r="827" spans="1:14" x14ac:dyDescent="0.2">
      <c r="A827" s="1">
        <f t="shared" ca="1" si="146"/>
        <v>2</v>
      </c>
      <c r="B827" s="1">
        <f t="shared" ca="1" si="147"/>
        <v>24406</v>
      </c>
      <c r="C827" s="1">
        <f t="shared" ca="1" si="144"/>
        <v>82503</v>
      </c>
      <c r="D827" s="1">
        <f t="shared" ca="1" si="148"/>
        <v>2</v>
      </c>
      <c r="E827" s="1">
        <f t="shared" ca="1" si="149"/>
        <v>31</v>
      </c>
      <c r="F827" s="1">
        <f t="shared" ca="1" si="150"/>
        <v>1</v>
      </c>
      <c r="G827" s="1">
        <f t="shared" ca="1" si="151"/>
        <v>1</v>
      </c>
      <c r="H827" s="1">
        <f t="shared" ca="1" si="145"/>
        <v>1</v>
      </c>
      <c r="I827" s="1">
        <f t="shared" ca="1" si="152"/>
        <v>1</v>
      </c>
      <c r="J827" s="1">
        <f t="shared" ca="1" si="153"/>
        <v>0</v>
      </c>
      <c r="K827" s="1">
        <f t="shared" ca="1" si="154"/>
        <v>4.4588356173760459</v>
      </c>
      <c r="L827" s="1">
        <f t="shared" ca="1" si="155"/>
        <v>1</v>
      </c>
      <c r="M827" s="1"/>
      <c r="N827" s="1"/>
    </row>
    <row r="828" spans="1:14" x14ac:dyDescent="0.2">
      <c r="A828" s="1">
        <f t="shared" ca="1" si="146"/>
        <v>1</v>
      </c>
      <c r="B828" s="1">
        <f t="shared" ca="1" si="147"/>
        <v>33760</v>
      </c>
      <c r="C828" s="1">
        <f t="shared" ca="1" si="144"/>
        <v>63780</v>
      </c>
      <c r="D828" s="1">
        <f t="shared" ca="1" si="148"/>
        <v>2</v>
      </c>
      <c r="E828" s="1">
        <f t="shared" ca="1" si="149"/>
        <v>48</v>
      </c>
      <c r="F828" s="1">
        <f t="shared" ca="1" si="150"/>
        <v>1</v>
      </c>
      <c r="G828" s="1">
        <f t="shared" ca="1" si="151"/>
        <v>1</v>
      </c>
      <c r="H828" s="1">
        <f t="shared" ca="1" si="145"/>
        <v>1</v>
      </c>
      <c r="I828" s="1">
        <f t="shared" ca="1" si="152"/>
        <v>1</v>
      </c>
      <c r="J828" s="1">
        <f t="shared" ca="1" si="153"/>
        <v>1</v>
      </c>
      <c r="K828" s="1">
        <f t="shared" ca="1" si="154"/>
        <v>5.796326317910717</v>
      </c>
      <c r="L828" s="1">
        <f t="shared" ca="1" si="155"/>
        <v>2</v>
      </c>
      <c r="M828" s="1"/>
      <c r="N828" s="1"/>
    </row>
    <row r="829" spans="1:14" x14ac:dyDescent="0.2">
      <c r="A829" s="1">
        <f t="shared" ca="1" si="146"/>
        <v>1</v>
      </c>
      <c r="B829" s="1">
        <f t="shared" ca="1" si="147"/>
        <v>17506</v>
      </c>
      <c r="C829" s="1">
        <f t="shared" ca="1" si="144"/>
        <v>49653</v>
      </c>
      <c r="D829" s="1">
        <f t="shared" ca="1" si="148"/>
        <v>1</v>
      </c>
      <c r="E829" s="1">
        <f t="shared" ca="1" si="149"/>
        <v>36</v>
      </c>
      <c r="F829" s="1">
        <f t="shared" ca="1" si="150"/>
        <v>1</v>
      </c>
      <c r="G829" s="1">
        <f t="shared" ca="1" si="151"/>
        <v>1</v>
      </c>
      <c r="H829" s="1">
        <f t="shared" ca="1" si="145"/>
        <v>1</v>
      </c>
      <c r="I829" s="1">
        <f t="shared" ca="1" si="152"/>
        <v>0</v>
      </c>
      <c r="J829" s="1">
        <f t="shared" ca="1" si="153"/>
        <v>0</v>
      </c>
      <c r="K829" s="1">
        <f t="shared" ca="1" si="154"/>
        <v>2.8533121754986035</v>
      </c>
      <c r="L829" s="1">
        <f t="shared" ca="1" si="155"/>
        <v>3</v>
      </c>
      <c r="M829" s="1"/>
      <c r="N829" s="1"/>
    </row>
    <row r="830" spans="1:14" x14ac:dyDescent="0.2">
      <c r="A830" s="1">
        <f t="shared" ca="1" si="146"/>
        <v>2</v>
      </c>
      <c r="B830" s="1">
        <f t="shared" ca="1" si="147"/>
        <v>22827</v>
      </c>
      <c r="C830" s="1">
        <f t="shared" ca="1" si="144"/>
        <v>91214</v>
      </c>
      <c r="D830" s="1">
        <f t="shared" ca="1" si="148"/>
        <v>2</v>
      </c>
      <c r="E830" s="1">
        <f t="shared" ca="1" si="149"/>
        <v>50</v>
      </c>
      <c r="F830" s="1">
        <f t="shared" ca="1" si="150"/>
        <v>1</v>
      </c>
      <c r="G830" s="1">
        <f t="shared" ca="1" si="151"/>
        <v>1</v>
      </c>
      <c r="H830" s="1">
        <f t="shared" ca="1" si="145"/>
        <v>1</v>
      </c>
      <c r="I830" s="1">
        <f t="shared" ca="1" si="152"/>
        <v>0</v>
      </c>
      <c r="J830" s="1">
        <f t="shared" ca="1" si="153"/>
        <v>1</v>
      </c>
      <c r="K830" s="1">
        <f t="shared" ca="1" si="154"/>
        <v>4.4588356173760459</v>
      </c>
      <c r="L830" s="1">
        <f t="shared" ca="1" si="155"/>
        <v>1</v>
      </c>
      <c r="M830" s="1"/>
      <c r="N830" s="1"/>
    </row>
    <row r="831" spans="1:14" x14ac:dyDescent="0.2">
      <c r="A831" s="1">
        <f t="shared" ca="1" si="146"/>
        <v>1</v>
      </c>
      <c r="B831" s="1">
        <f t="shared" ca="1" si="147"/>
        <v>29361</v>
      </c>
      <c r="C831" s="1">
        <f t="shared" ca="1" si="144"/>
        <v>63081</v>
      </c>
      <c r="D831" s="1">
        <f t="shared" ca="1" si="148"/>
        <v>2</v>
      </c>
      <c r="E831" s="1">
        <f t="shared" ca="1" si="149"/>
        <v>51</v>
      </c>
      <c r="F831" s="1">
        <f t="shared" ca="1" si="150"/>
        <v>1</v>
      </c>
      <c r="G831" s="1">
        <f t="shared" ca="1" si="151"/>
        <v>1</v>
      </c>
      <c r="H831" s="1">
        <f t="shared" ca="1" si="145"/>
        <v>1</v>
      </c>
      <c r="I831" s="1">
        <f t="shared" ca="1" si="152"/>
        <v>1</v>
      </c>
      <c r="J831" s="1">
        <f t="shared" ca="1" si="153"/>
        <v>1</v>
      </c>
      <c r="K831" s="1">
        <f t="shared" ca="1" si="154"/>
        <v>6.4713077189800581</v>
      </c>
      <c r="L831" s="1">
        <f t="shared" ca="1" si="155"/>
        <v>4</v>
      </c>
      <c r="M831" s="1"/>
      <c r="N831" s="1"/>
    </row>
    <row r="832" spans="1:14" x14ac:dyDescent="0.2">
      <c r="A832" s="1">
        <f t="shared" ca="1" si="146"/>
        <v>1</v>
      </c>
      <c r="B832" s="1">
        <f t="shared" ca="1" si="147"/>
        <v>8737</v>
      </c>
      <c r="C832" s="1">
        <f t="shared" ca="1" si="144"/>
        <v>40269</v>
      </c>
      <c r="D832" s="1">
        <f t="shared" ca="1" si="148"/>
        <v>1</v>
      </c>
      <c r="E832" s="1">
        <f t="shared" ca="1" si="149"/>
        <v>26</v>
      </c>
      <c r="F832" s="1">
        <f t="shared" ca="1" si="150"/>
        <v>1</v>
      </c>
      <c r="G832" s="1">
        <f t="shared" ca="1" si="151"/>
        <v>0</v>
      </c>
      <c r="H832" s="1">
        <f t="shared" ca="1" si="145"/>
        <v>1</v>
      </c>
      <c r="I832" s="1">
        <f t="shared" ca="1" si="152"/>
        <v>0</v>
      </c>
      <c r="J832" s="1">
        <f t="shared" ca="1" si="153"/>
        <v>0</v>
      </c>
      <c r="K832" s="1">
        <f t="shared" ca="1" si="154"/>
        <v>0.1783307744292626</v>
      </c>
      <c r="L832" s="1">
        <f t="shared" ca="1" si="155"/>
        <v>1</v>
      </c>
      <c r="M832" s="1"/>
      <c r="N832" s="1"/>
    </row>
    <row r="833" spans="1:14" x14ac:dyDescent="0.2">
      <c r="A833" s="1">
        <f t="shared" ca="1" si="146"/>
        <v>0</v>
      </c>
      <c r="B833" s="1">
        <f t="shared" ca="1" si="147"/>
        <v>18132</v>
      </c>
      <c r="C833" s="1">
        <f t="shared" ca="1" si="144"/>
        <v>32566</v>
      </c>
      <c r="D833" s="1">
        <f t="shared" ca="1" si="148"/>
        <v>1</v>
      </c>
      <c r="E833" s="1">
        <f t="shared" ca="1" si="149"/>
        <v>65</v>
      </c>
      <c r="F833" s="1">
        <f t="shared" ca="1" si="150"/>
        <v>1</v>
      </c>
      <c r="G833" s="1">
        <f t="shared" ca="1" si="151"/>
        <v>1</v>
      </c>
      <c r="H833" s="1">
        <f t="shared" ca="1" si="145"/>
        <v>1</v>
      </c>
      <c r="I833" s="1">
        <f t="shared" ca="1" si="152"/>
        <v>1</v>
      </c>
      <c r="J833" s="1">
        <f t="shared" ca="1" si="153"/>
        <v>1</v>
      </c>
      <c r="K833" s="1">
        <f t="shared" ca="1" si="154"/>
        <v>4.1783307744292628</v>
      </c>
      <c r="L833" s="1">
        <f t="shared" ca="1" si="155"/>
        <v>1</v>
      </c>
      <c r="M833" s="1"/>
      <c r="N833" s="1"/>
    </row>
    <row r="834" spans="1:14" x14ac:dyDescent="0.2">
      <c r="A834" s="1">
        <f t="shared" ca="1" si="146"/>
        <v>2</v>
      </c>
      <c r="B834" s="1">
        <f t="shared" ca="1" si="147"/>
        <v>23287</v>
      </c>
      <c r="C834" s="1">
        <f t="shared" ref="C834:C897" ca="1" si="156">ROUND(B834*0.5+31900*A834+(E834-18)*500,0)</f>
        <v>80944</v>
      </c>
      <c r="D834" s="1">
        <f t="shared" ca="1" si="148"/>
        <v>2</v>
      </c>
      <c r="E834" s="1">
        <f t="shared" ca="1" si="149"/>
        <v>29</v>
      </c>
      <c r="F834" s="1">
        <f t="shared" ca="1" si="150"/>
        <v>1</v>
      </c>
      <c r="G834" s="1">
        <f t="shared" ca="1" si="151"/>
        <v>1</v>
      </c>
      <c r="H834" s="1">
        <f t="shared" ref="H834:H897" ca="1" si="157">IF(E834&gt;18, IF(C834&gt;31900,1,0),0)</f>
        <v>1</v>
      </c>
      <c r="I834" s="1">
        <f t="shared" ca="1" si="152"/>
        <v>1</v>
      </c>
      <c r="J834" s="1">
        <f t="shared" ca="1" si="153"/>
        <v>0</v>
      </c>
      <c r="K834" s="1">
        <f t="shared" ca="1" si="154"/>
        <v>7.1587612216534104</v>
      </c>
      <c r="L834" s="1">
        <f t="shared" ca="1" si="155"/>
        <v>9</v>
      </c>
      <c r="M834" s="1"/>
      <c r="N834" s="1"/>
    </row>
    <row r="835" spans="1:14" x14ac:dyDescent="0.2">
      <c r="A835" s="1">
        <f t="shared" ref="A835:A898" ca="1" si="158">ROUND(RAND(),0)+IF(B835&gt;19300,1,0)</f>
        <v>1</v>
      </c>
      <c r="B835" s="1">
        <f t="shared" ref="B835:B898" ca="1" si="159">ROUND(_xlfn.NORM.INV(RAND(),19300,5000),0)</f>
        <v>17514</v>
      </c>
      <c r="C835" s="1">
        <f t="shared" ca="1" si="156"/>
        <v>58157</v>
      </c>
      <c r="D835" s="1">
        <f t="shared" ref="D835:D898" ca="1" si="160">IF(C835&gt;=31900,1,0)+IF(B835&gt;=19300,1,0)</f>
        <v>1</v>
      </c>
      <c r="E835" s="1">
        <f t="shared" ref="E835:E898" ca="1" si="161">18+ROUND(RAND()*52,0)</f>
        <v>53</v>
      </c>
      <c r="F835" s="1">
        <f t="shared" ref="F835:F898" ca="1" si="162">IF(D835&gt;=1,1,0)</f>
        <v>1</v>
      </c>
      <c r="G835" s="1">
        <f t="shared" ref="G835:G898" ca="1" si="163">IF(E835&gt;28.4,1,0)</f>
        <v>1</v>
      </c>
      <c r="H835" s="1">
        <f t="shared" ca="1" si="157"/>
        <v>1</v>
      </c>
      <c r="I835" s="1">
        <f t="shared" ref="I835:I898" ca="1" si="164">ROUND(RAND(),0)</f>
        <v>0</v>
      </c>
      <c r="J835" s="1">
        <f t="shared" ref="J835:J898" ca="1" si="165">IF(E835&gt;45,1,0)</f>
        <v>1</v>
      </c>
      <c r="K835" s="1">
        <f t="shared" ref="K835:K898" ca="1" si="166" xml:space="preserve"> STANDARDIZE(D835,AVERAGE($D$2:$D$1000),STDEV($D$2:$D$1000)) + IF(E835&gt;28.4,1,0)+IF(F835=1,1,0)+IF(G835=1,1,0)+IF(H835=1,1,0)+IF(I835=1,1,0)+IF(J835=1,1,0) + STANDARDIZE(L835,AVERAGE($L$2:$L$1000),STDEV($L$2:$L$1000))</f>
        <v>3.1783307744292624</v>
      </c>
      <c r="L835" s="1">
        <f t="shared" ref="L835:L898" ca="1" si="167">ROUND(RAND()*10,0)</f>
        <v>1</v>
      </c>
      <c r="M835" s="1"/>
      <c r="N835" s="1"/>
    </row>
    <row r="836" spans="1:14" x14ac:dyDescent="0.2">
      <c r="A836" s="1">
        <f t="shared" ca="1" si="158"/>
        <v>1</v>
      </c>
      <c r="B836" s="1">
        <f t="shared" ca="1" si="159"/>
        <v>14881</v>
      </c>
      <c r="C836" s="1">
        <f t="shared" ca="1" si="156"/>
        <v>61841</v>
      </c>
      <c r="D836" s="1">
        <f t="shared" ca="1" si="160"/>
        <v>1</v>
      </c>
      <c r="E836" s="1">
        <f t="shared" ca="1" si="161"/>
        <v>63</v>
      </c>
      <c r="F836" s="1">
        <f t="shared" ca="1" si="162"/>
        <v>1</v>
      </c>
      <c r="G836" s="1">
        <f t="shared" ca="1" si="163"/>
        <v>1</v>
      </c>
      <c r="H836" s="1">
        <f t="shared" ca="1" si="157"/>
        <v>1</v>
      </c>
      <c r="I836" s="1">
        <f t="shared" ca="1" si="164"/>
        <v>0</v>
      </c>
      <c r="J836" s="1">
        <f t="shared" ca="1" si="165"/>
        <v>1</v>
      </c>
      <c r="K836" s="1">
        <f t="shared" ca="1" si="166"/>
        <v>4.5282935765679442</v>
      </c>
      <c r="L836" s="1">
        <f t="shared" ca="1" si="167"/>
        <v>5</v>
      </c>
      <c r="M836" s="1"/>
      <c r="N836" s="1"/>
    </row>
    <row r="837" spans="1:14" x14ac:dyDescent="0.2">
      <c r="A837" s="1">
        <f t="shared" ca="1" si="158"/>
        <v>0</v>
      </c>
      <c r="B837" s="1">
        <f t="shared" ca="1" si="159"/>
        <v>18661</v>
      </c>
      <c r="C837" s="1">
        <f t="shared" ca="1" si="156"/>
        <v>29831</v>
      </c>
      <c r="D837" s="1">
        <f t="shared" ca="1" si="160"/>
        <v>0</v>
      </c>
      <c r="E837" s="1">
        <f t="shared" ca="1" si="161"/>
        <v>59</v>
      </c>
      <c r="F837" s="1">
        <f t="shared" ca="1" si="162"/>
        <v>0</v>
      </c>
      <c r="G837" s="1">
        <f t="shared" ca="1" si="163"/>
        <v>1</v>
      </c>
      <c r="H837" s="1">
        <f t="shared" ca="1" si="157"/>
        <v>0</v>
      </c>
      <c r="I837" s="1">
        <f t="shared" ca="1" si="164"/>
        <v>1</v>
      </c>
      <c r="J837" s="1">
        <f t="shared" ca="1" si="165"/>
        <v>1</v>
      </c>
      <c r="K837" s="1">
        <f t="shared" ca="1" si="166"/>
        <v>0.8978259314824788</v>
      </c>
      <c r="L837" s="1">
        <f t="shared" ca="1" si="167"/>
        <v>1</v>
      </c>
      <c r="M837" s="1"/>
      <c r="N837" s="1"/>
    </row>
    <row r="838" spans="1:14" x14ac:dyDescent="0.2">
      <c r="A838" s="1">
        <f t="shared" ca="1" si="158"/>
        <v>0</v>
      </c>
      <c r="B838" s="1">
        <f t="shared" ca="1" si="159"/>
        <v>15476</v>
      </c>
      <c r="C838" s="1">
        <f t="shared" ca="1" si="156"/>
        <v>9238</v>
      </c>
      <c r="D838" s="1">
        <f t="shared" ca="1" si="160"/>
        <v>0</v>
      </c>
      <c r="E838" s="1">
        <f t="shared" ca="1" si="161"/>
        <v>21</v>
      </c>
      <c r="F838" s="1">
        <f t="shared" ca="1" si="162"/>
        <v>0</v>
      </c>
      <c r="G838" s="1">
        <f t="shared" ca="1" si="163"/>
        <v>0</v>
      </c>
      <c r="H838" s="1">
        <f t="shared" ca="1" si="157"/>
        <v>0</v>
      </c>
      <c r="I838" s="1">
        <f t="shared" ca="1" si="164"/>
        <v>0</v>
      </c>
      <c r="J838" s="1">
        <f t="shared" ca="1" si="165"/>
        <v>0</v>
      </c>
      <c r="K838" s="1">
        <f t="shared" ca="1" si="166"/>
        <v>-0.73973916477482726</v>
      </c>
      <c r="L838" s="1">
        <f t="shared" ca="1" si="167"/>
        <v>8</v>
      </c>
      <c r="M838" s="1"/>
      <c r="N838" s="1"/>
    </row>
    <row r="839" spans="1:14" x14ac:dyDescent="0.2">
      <c r="A839" s="1">
        <f t="shared" ca="1" si="158"/>
        <v>0</v>
      </c>
      <c r="B839" s="1">
        <f t="shared" ca="1" si="159"/>
        <v>16886</v>
      </c>
      <c r="C839" s="1">
        <f t="shared" ca="1" si="156"/>
        <v>29443</v>
      </c>
      <c r="D839" s="1">
        <f t="shared" ca="1" si="160"/>
        <v>0</v>
      </c>
      <c r="E839" s="1">
        <f t="shared" ca="1" si="161"/>
        <v>60</v>
      </c>
      <c r="F839" s="1">
        <f t="shared" ca="1" si="162"/>
        <v>0</v>
      </c>
      <c r="G839" s="1">
        <f t="shared" ca="1" si="163"/>
        <v>1</v>
      </c>
      <c r="H839" s="1">
        <f t="shared" ca="1" si="157"/>
        <v>0</v>
      </c>
      <c r="I839" s="1">
        <f t="shared" ca="1" si="164"/>
        <v>0</v>
      </c>
      <c r="J839" s="1">
        <f t="shared" ca="1" si="165"/>
        <v>1</v>
      </c>
      <c r="K839" s="1">
        <f t="shared" ca="1" si="166"/>
        <v>2.5977515357598433</v>
      </c>
      <c r="L839" s="1">
        <f t="shared" ca="1" si="167"/>
        <v>9</v>
      </c>
      <c r="M839" s="1"/>
      <c r="N839" s="1"/>
    </row>
    <row r="840" spans="1:14" x14ac:dyDescent="0.2">
      <c r="A840" s="1">
        <f t="shared" ca="1" si="158"/>
        <v>1</v>
      </c>
      <c r="B840" s="1">
        <f t="shared" ca="1" si="159"/>
        <v>14672</v>
      </c>
      <c r="C840" s="1">
        <f t="shared" ca="1" si="156"/>
        <v>64736</v>
      </c>
      <c r="D840" s="1">
        <f t="shared" ca="1" si="160"/>
        <v>1</v>
      </c>
      <c r="E840" s="1">
        <f t="shared" ca="1" si="161"/>
        <v>69</v>
      </c>
      <c r="F840" s="1">
        <f t="shared" ca="1" si="162"/>
        <v>1</v>
      </c>
      <c r="G840" s="1">
        <f t="shared" ca="1" si="163"/>
        <v>1</v>
      </c>
      <c r="H840" s="1">
        <f t="shared" ca="1" si="157"/>
        <v>1</v>
      </c>
      <c r="I840" s="1">
        <f t="shared" ca="1" si="164"/>
        <v>0</v>
      </c>
      <c r="J840" s="1">
        <f t="shared" ca="1" si="165"/>
        <v>1</v>
      </c>
      <c r="K840" s="1">
        <f t="shared" ca="1" si="166"/>
        <v>5.8782563787066273</v>
      </c>
      <c r="L840" s="1">
        <f t="shared" ca="1" si="167"/>
        <v>9</v>
      </c>
      <c r="M840" s="1"/>
      <c r="N840" s="1"/>
    </row>
    <row r="841" spans="1:14" x14ac:dyDescent="0.2">
      <c r="A841" s="1">
        <f t="shared" ca="1" si="158"/>
        <v>0</v>
      </c>
      <c r="B841" s="1">
        <f t="shared" ca="1" si="159"/>
        <v>12450</v>
      </c>
      <c r="C841" s="1">
        <f t="shared" ca="1" si="156"/>
        <v>9725</v>
      </c>
      <c r="D841" s="1">
        <f t="shared" ca="1" si="160"/>
        <v>0</v>
      </c>
      <c r="E841" s="1">
        <f t="shared" ca="1" si="161"/>
        <v>25</v>
      </c>
      <c r="F841" s="1">
        <f t="shared" ca="1" si="162"/>
        <v>0</v>
      </c>
      <c r="G841" s="1">
        <f t="shared" ca="1" si="163"/>
        <v>0</v>
      </c>
      <c r="H841" s="1">
        <f t="shared" ca="1" si="157"/>
        <v>0</v>
      </c>
      <c r="I841" s="1">
        <f t="shared" ca="1" si="164"/>
        <v>0</v>
      </c>
      <c r="J841" s="1">
        <f t="shared" ca="1" si="165"/>
        <v>0</v>
      </c>
      <c r="K841" s="1">
        <f t="shared" ca="1" si="166"/>
        <v>-1.4147205658441684</v>
      </c>
      <c r="L841" s="1">
        <f t="shared" ca="1" si="167"/>
        <v>6</v>
      </c>
      <c r="M841" s="1"/>
      <c r="N841" s="1"/>
    </row>
    <row r="842" spans="1:14" x14ac:dyDescent="0.2">
      <c r="A842" s="1">
        <f t="shared" ca="1" si="158"/>
        <v>1</v>
      </c>
      <c r="B842" s="1">
        <f t="shared" ca="1" si="159"/>
        <v>19584</v>
      </c>
      <c r="C842" s="1">
        <f t="shared" ca="1" si="156"/>
        <v>44692</v>
      </c>
      <c r="D842" s="1">
        <f t="shared" ca="1" si="160"/>
        <v>2</v>
      </c>
      <c r="E842" s="1">
        <f t="shared" ca="1" si="161"/>
        <v>24</v>
      </c>
      <c r="F842" s="1">
        <f t="shared" ca="1" si="162"/>
        <v>1</v>
      </c>
      <c r="G842" s="1">
        <f t="shared" ca="1" si="163"/>
        <v>0</v>
      </c>
      <c r="H842" s="1">
        <f t="shared" ca="1" si="157"/>
        <v>1</v>
      </c>
      <c r="I842" s="1">
        <f t="shared" ca="1" si="164"/>
        <v>0</v>
      </c>
      <c r="J842" s="1">
        <f t="shared" ca="1" si="165"/>
        <v>0</v>
      </c>
      <c r="K842" s="1">
        <f t="shared" ca="1" si="166"/>
        <v>3.4837798205840698</v>
      </c>
      <c r="L842" s="1">
        <f t="shared" ca="1" si="167"/>
        <v>7</v>
      </c>
      <c r="M842" s="1"/>
      <c r="N842" s="1"/>
    </row>
    <row r="843" spans="1:14" x14ac:dyDescent="0.2">
      <c r="A843" s="1">
        <f t="shared" ca="1" si="158"/>
        <v>1</v>
      </c>
      <c r="B843" s="1">
        <f t="shared" ca="1" si="159"/>
        <v>10088</v>
      </c>
      <c r="C843" s="1">
        <f t="shared" ca="1" si="156"/>
        <v>45944</v>
      </c>
      <c r="D843" s="1">
        <f t="shared" ca="1" si="160"/>
        <v>1</v>
      </c>
      <c r="E843" s="1">
        <f t="shared" ca="1" si="161"/>
        <v>36</v>
      </c>
      <c r="F843" s="1">
        <f t="shared" ca="1" si="162"/>
        <v>1</v>
      </c>
      <c r="G843" s="1">
        <f t="shared" ca="1" si="163"/>
        <v>1</v>
      </c>
      <c r="H843" s="1">
        <f t="shared" ca="1" si="157"/>
        <v>1</v>
      </c>
      <c r="I843" s="1">
        <f t="shared" ca="1" si="164"/>
        <v>0</v>
      </c>
      <c r="J843" s="1">
        <f t="shared" ca="1" si="165"/>
        <v>0</v>
      </c>
      <c r="K843" s="1">
        <f t="shared" ca="1" si="166"/>
        <v>3.1908028760332741</v>
      </c>
      <c r="L843" s="1">
        <f t="shared" ca="1" si="167"/>
        <v>4</v>
      </c>
      <c r="M843" s="1"/>
      <c r="N843" s="1"/>
    </row>
    <row r="844" spans="1:14" x14ac:dyDescent="0.2">
      <c r="A844" s="1">
        <f t="shared" ca="1" si="158"/>
        <v>1</v>
      </c>
      <c r="B844" s="1">
        <f t="shared" ca="1" si="159"/>
        <v>23211</v>
      </c>
      <c r="C844" s="1">
        <f t="shared" ca="1" si="156"/>
        <v>47006</v>
      </c>
      <c r="D844" s="1">
        <f t="shared" ca="1" si="160"/>
        <v>2</v>
      </c>
      <c r="E844" s="1">
        <f t="shared" ca="1" si="161"/>
        <v>25</v>
      </c>
      <c r="F844" s="1">
        <f t="shared" ca="1" si="162"/>
        <v>1</v>
      </c>
      <c r="G844" s="1">
        <f t="shared" ca="1" si="163"/>
        <v>0</v>
      </c>
      <c r="H844" s="1">
        <f t="shared" ca="1" si="157"/>
        <v>1</v>
      </c>
      <c r="I844" s="1">
        <f t="shared" ca="1" si="164"/>
        <v>1</v>
      </c>
      <c r="J844" s="1">
        <f t="shared" ca="1" si="165"/>
        <v>0</v>
      </c>
      <c r="K844" s="1">
        <f t="shared" ca="1" si="166"/>
        <v>3.1338170184453875</v>
      </c>
      <c r="L844" s="1">
        <f t="shared" ca="1" si="167"/>
        <v>3</v>
      </c>
      <c r="M844" s="1"/>
      <c r="N844" s="1"/>
    </row>
    <row r="845" spans="1:14" x14ac:dyDescent="0.2">
      <c r="A845" s="1">
        <f t="shared" ca="1" si="158"/>
        <v>2</v>
      </c>
      <c r="B845" s="1">
        <f t="shared" ca="1" si="159"/>
        <v>20660</v>
      </c>
      <c r="C845" s="1">
        <f t="shared" ca="1" si="156"/>
        <v>83630</v>
      </c>
      <c r="D845" s="1">
        <f t="shared" ca="1" si="160"/>
        <v>2</v>
      </c>
      <c r="E845" s="1">
        <f t="shared" ca="1" si="161"/>
        <v>37</v>
      </c>
      <c r="F845" s="1">
        <f t="shared" ca="1" si="162"/>
        <v>1</v>
      </c>
      <c r="G845" s="1">
        <f t="shared" ca="1" si="163"/>
        <v>1</v>
      </c>
      <c r="H845" s="1">
        <f t="shared" ca="1" si="157"/>
        <v>1</v>
      </c>
      <c r="I845" s="1">
        <f t="shared" ca="1" si="164"/>
        <v>1</v>
      </c>
      <c r="J845" s="1">
        <f t="shared" ca="1" si="165"/>
        <v>0</v>
      </c>
      <c r="K845" s="1">
        <f t="shared" ca="1" si="166"/>
        <v>7.4962519221880815</v>
      </c>
      <c r="L845" s="1">
        <f t="shared" ca="1" si="167"/>
        <v>10</v>
      </c>
      <c r="M845" s="1"/>
      <c r="N845" s="1"/>
    </row>
    <row r="846" spans="1:14" x14ac:dyDescent="0.2">
      <c r="A846" s="1">
        <f t="shared" ca="1" si="158"/>
        <v>2</v>
      </c>
      <c r="B846" s="1">
        <f t="shared" ca="1" si="159"/>
        <v>21114</v>
      </c>
      <c r="C846" s="1">
        <f t="shared" ca="1" si="156"/>
        <v>74357</v>
      </c>
      <c r="D846" s="1">
        <f t="shared" ca="1" si="160"/>
        <v>2</v>
      </c>
      <c r="E846" s="1">
        <f t="shared" ca="1" si="161"/>
        <v>18</v>
      </c>
      <c r="F846" s="1">
        <f t="shared" ca="1" si="162"/>
        <v>1</v>
      </c>
      <c r="G846" s="1">
        <f t="shared" ca="1" si="163"/>
        <v>0</v>
      </c>
      <c r="H846" s="1">
        <f t="shared" ca="1" si="157"/>
        <v>0</v>
      </c>
      <c r="I846" s="1">
        <f t="shared" ca="1" si="164"/>
        <v>1</v>
      </c>
      <c r="J846" s="1">
        <f t="shared" ca="1" si="165"/>
        <v>0</v>
      </c>
      <c r="K846" s="1">
        <f t="shared" ca="1" si="166"/>
        <v>2.8087984195147286</v>
      </c>
      <c r="L846" s="1">
        <f t="shared" ca="1" si="167"/>
        <v>5</v>
      </c>
      <c r="M846" s="1"/>
      <c r="N846" s="1"/>
    </row>
    <row r="847" spans="1:14" x14ac:dyDescent="0.2">
      <c r="A847" s="1">
        <f t="shared" ca="1" si="158"/>
        <v>0</v>
      </c>
      <c r="B847" s="1">
        <f t="shared" ca="1" si="159"/>
        <v>15576</v>
      </c>
      <c r="C847" s="1">
        <f t="shared" ca="1" si="156"/>
        <v>28788</v>
      </c>
      <c r="D847" s="1">
        <f t="shared" ca="1" si="160"/>
        <v>0</v>
      </c>
      <c r="E847" s="1">
        <f t="shared" ca="1" si="161"/>
        <v>60</v>
      </c>
      <c r="F847" s="1">
        <f t="shared" ca="1" si="162"/>
        <v>0</v>
      </c>
      <c r="G847" s="1">
        <f t="shared" ca="1" si="163"/>
        <v>1</v>
      </c>
      <c r="H847" s="1">
        <f t="shared" ca="1" si="157"/>
        <v>0</v>
      </c>
      <c r="I847" s="1">
        <f t="shared" ca="1" si="164"/>
        <v>0</v>
      </c>
      <c r="J847" s="1">
        <f t="shared" ca="1" si="165"/>
        <v>1</v>
      </c>
      <c r="K847" s="1">
        <f t="shared" ca="1" si="166"/>
        <v>1.9227701346905022</v>
      </c>
      <c r="L847" s="1">
        <f t="shared" ca="1" si="167"/>
        <v>7</v>
      </c>
      <c r="M847" s="1"/>
      <c r="N847" s="1"/>
    </row>
    <row r="848" spans="1:14" x14ac:dyDescent="0.2">
      <c r="A848" s="1">
        <f t="shared" ca="1" si="158"/>
        <v>1</v>
      </c>
      <c r="B848" s="1">
        <f t="shared" ca="1" si="159"/>
        <v>16449</v>
      </c>
      <c r="C848" s="1">
        <f t="shared" ca="1" si="156"/>
        <v>52125</v>
      </c>
      <c r="D848" s="1">
        <f t="shared" ca="1" si="160"/>
        <v>1</v>
      </c>
      <c r="E848" s="1">
        <f t="shared" ca="1" si="161"/>
        <v>42</v>
      </c>
      <c r="F848" s="1">
        <f t="shared" ca="1" si="162"/>
        <v>1</v>
      </c>
      <c r="G848" s="1">
        <f t="shared" ca="1" si="163"/>
        <v>1</v>
      </c>
      <c r="H848" s="1">
        <f t="shared" ca="1" si="157"/>
        <v>1</v>
      </c>
      <c r="I848" s="1">
        <f t="shared" ca="1" si="164"/>
        <v>1</v>
      </c>
      <c r="J848" s="1">
        <f t="shared" ca="1" si="165"/>
        <v>0</v>
      </c>
      <c r="K848" s="1">
        <f t="shared" ca="1" si="166"/>
        <v>4.1908028760332741</v>
      </c>
      <c r="L848" s="1">
        <f t="shared" ca="1" si="167"/>
        <v>4</v>
      </c>
      <c r="M848" s="1"/>
      <c r="N848" s="1"/>
    </row>
    <row r="849" spans="1:14" x14ac:dyDescent="0.2">
      <c r="A849" s="1">
        <f t="shared" ca="1" si="158"/>
        <v>2</v>
      </c>
      <c r="B849" s="1">
        <f t="shared" ca="1" si="159"/>
        <v>25390</v>
      </c>
      <c r="C849" s="1">
        <f t="shared" ca="1" si="156"/>
        <v>98495</v>
      </c>
      <c r="D849" s="1">
        <f t="shared" ca="1" si="160"/>
        <v>2</v>
      </c>
      <c r="E849" s="1">
        <f t="shared" ca="1" si="161"/>
        <v>62</v>
      </c>
      <c r="F849" s="1">
        <f t="shared" ca="1" si="162"/>
        <v>1</v>
      </c>
      <c r="G849" s="1">
        <f t="shared" ca="1" si="163"/>
        <v>1</v>
      </c>
      <c r="H849" s="1">
        <f t="shared" ca="1" si="157"/>
        <v>1</v>
      </c>
      <c r="I849" s="1">
        <f t="shared" ca="1" si="164"/>
        <v>0</v>
      </c>
      <c r="J849" s="1">
        <f t="shared" ca="1" si="165"/>
        <v>1</v>
      </c>
      <c r="K849" s="1">
        <f t="shared" ca="1" si="166"/>
        <v>4.4588356173760459</v>
      </c>
      <c r="L849" s="1">
        <f t="shared" ca="1" si="167"/>
        <v>1</v>
      </c>
      <c r="M849" s="1"/>
      <c r="N849" s="1"/>
    </row>
    <row r="850" spans="1:14" x14ac:dyDescent="0.2">
      <c r="A850" s="1">
        <f t="shared" ca="1" si="158"/>
        <v>2</v>
      </c>
      <c r="B850" s="1">
        <f t="shared" ca="1" si="159"/>
        <v>26677</v>
      </c>
      <c r="C850" s="1">
        <f t="shared" ca="1" si="156"/>
        <v>101639</v>
      </c>
      <c r="D850" s="1">
        <f t="shared" ca="1" si="160"/>
        <v>2</v>
      </c>
      <c r="E850" s="1">
        <f t="shared" ca="1" si="161"/>
        <v>67</v>
      </c>
      <c r="F850" s="1">
        <f t="shared" ca="1" si="162"/>
        <v>1</v>
      </c>
      <c r="G850" s="1">
        <f t="shared" ca="1" si="163"/>
        <v>1</v>
      </c>
      <c r="H850" s="1">
        <f t="shared" ca="1" si="157"/>
        <v>1</v>
      </c>
      <c r="I850" s="1">
        <f t="shared" ca="1" si="164"/>
        <v>0</v>
      </c>
      <c r="J850" s="1">
        <f t="shared" ca="1" si="165"/>
        <v>1</v>
      </c>
      <c r="K850" s="1">
        <f t="shared" ca="1" si="166"/>
        <v>6.1462891200493992</v>
      </c>
      <c r="L850" s="1">
        <f t="shared" ca="1" si="167"/>
        <v>6</v>
      </c>
      <c r="M850" s="1"/>
      <c r="N850" s="1"/>
    </row>
    <row r="851" spans="1:14" x14ac:dyDescent="0.2">
      <c r="A851" s="1">
        <f t="shared" ca="1" si="158"/>
        <v>0</v>
      </c>
      <c r="B851" s="1">
        <f t="shared" ca="1" si="159"/>
        <v>9455</v>
      </c>
      <c r="C851" s="1">
        <f t="shared" ca="1" si="156"/>
        <v>24228</v>
      </c>
      <c r="D851" s="1">
        <f t="shared" ca="1" si="160"/>
        <v>0</v>
      </c>
      <c r="E851" s="1">
        <f t="shared" ca="1" si="161"/>
        <v>57</v>
      </c>
      <c r="F851" s="1">
        <f t="shared" ca="1" si="162"/>
        <v>0</v>
      </c>
      <c r="G851" s="1">
        <f t="shared" ca="1" si="163"/>
        <v>1</v>
      </c>
      <c r="H851" s="1">
        <f t="shared" ca="1" si="157"/>
        <v>0</v>
      </c>
      <c r="I851" s="1">
        <f t="shared" ca="1" si="164"/>
        <v>0</v>
      </c>
      <c r="J851" s="1">
        <f t="shared" ca="1" si="165"/>
        <v>1</v>
      </c>
      <c r="K851" s="1">
        <f t="shared" ca="1" si="166"/>
        <v>0.57280733255181993</v>
      </c>
      <c r="L851" s="1">
        <f t="shared" ca="1" si="167"/>
        <v>3</v>
      </c>
      <c r="M851" s="1"/>
      <c r="N851" s="1"/>
    </row>
    <row r="852" spans="1:14" x14ac:dyDescent="0.2">
      <c r="A852" s="1">
        <f t="shared" ca="1" si="158"/>
        <v>2</v>
      </c>
      <c r="B852" s="1">
        <f t="shared" ca="1" si="159"/>
        <v>26244</v>
      </c>
      <c r="C852" s="1">
        <f t="shared" ca="1" si="156"/>
        <v>95422</v>
      </c>
      <c r="D852" s="1">
        <f t="shared" ca="1" si="160"/>
        <v>2</v>
      </c>
      <c r="E852" s="1">
        <f t="shared" ca="1" si="161"/>
        <v>55</v>
      </c>
      <c r="F852" s="1">
        <f t="shared" ca="1" si="162"/>
        <v>1</v>
      </c>
      <c r="G852" s="1">
        <f t="shared" ca="1" si="163"/>
        <v>1</v>
      </c>
      <c r="H852" s="1">
        <f t="shared" ca="1" si="157"/>
        <v>1</v>
      </c>
      <c r="I852" s="1">
        <f t="shared" ca="1" si="164"/>
        <v>0</v>
      </c>
      <c r="J852" s="1">
        <f t="shared" ca="1" si="165"/>
        <v>1</v>
      </c>
      <c r="K852" s="1">
        <f t="shared" ca="1" si="166"/>
        <v>6.8212705211187403</v>
      </c>
      <c r="L852" s="1">
        <f t="shared" ca="1" si="167"/>
        <v>8</v>
      </c>
      <c r="M852" s="1"/>
      <c r="N852" s="1"/>
    </row>
    <row r="853" spans="1:14" x14ac:dyDescent="0.2">
      <c r="A853" s="1">
        <f t="shared" ca="1" si="158"/>
        <v>0</v>
      </c>
      <c r="B853" s="1">
        <f t="shared" ca="1" si="159"/>
        <v>16755</v>
      </c>
      <c r="C853" s="1">
        <f t="shared" ca="1" si="156"/>
        <v>19878</v>
      </c>
      <c r="D853" s="1">
        <f t="shared" ca="1" si="160"/>
        <v>0</v>
      </c>
      <c r="E853" s="1">
        <f t="shared" ca="1" si="161"/>
        <v>41</v>
      </c>
      <c r="F853" s="1">
        <f t="shared" ca="1" si="162"/>
        <v>0</v>
      </c>
      <c r="G853" s="1">
        <f t="shared" ca="1" si="163"/>
        <v>1</v>
      </c>
      <c r="H853" s="1">
        <f t="shared" ca="1" si="157"/>
        <v>0</v>
      </c>
      <c r="I853" s="1">
        <f t="shared" ca="1" si="164"/>
        <v>1</v>
      </c>
      <c r="J853" s="1">
        <f t="shared" ca="1" si="165"/>
        <v>0</v>
      </c>
      <c r="K853" s="1">
        <f t="shared" ca="1" si="166"/>
        <v>-0.1021740685175212</v>
      </c>
      <c r="L853" s="1">
        <f t="shared" ca="1" si="167"/>
        <v>1</v>
      </c>
      <c r="M853" s="1"/>
      <c r="N853" s="1"/>
    </row>
    <row r="854" spans="1:14" x14ac:dyDescent="0.2">
      <c r="A854" s="1">
        <f t="shared" ca="1" si="158"/>
        <v>1</v>
      </c>
      <c r="B854" s="1">
        <f t="shared" ca="1" si="159"/>
        <v>16982</v>
      </c>
      <c r="C854" s="1">
        <f t="shared" ca="1" si="156"/>
        <v>61891</v>
      </c>
      <c r="D854" s="1">
        <f t="shared" ca="1" si="160"/>
        <v>1</v>
      </c>
      <c r="E854" s="1">
        <f t="shared" ca="1" si="161"/>
        <v>61</v>
      </c>
      <c r="F854" s="1">
        <f t="shared" ca="1" si="162"/>
        <v>1</v>
      </c>
      <c r="G854" s="1">
        <f t="shared" ca="1" si="163"/>
        <v>1</v>
      </c>
      <c r="H854" s="1">
        <f t="shared" ca="1" si="157"/>
        <v>1</v>
      </c>
      <c r="I854" s="1">
        <f t="shared" ca="1" si="164"/>
        <v>0</v>
      </c>
      <c r="J854" s="1">
        <f t="shared" ca="1" si="165"/>
        <v>1</v>
      </c>
      <c r="K854" s="1">
        <f t="shared" ca="1" si="166"/>
        <v>3.8533121754986035</v>
      </c>
      <c r="L854" s="1">
        <f t="shared" ca="1" si="167"/>
        <v>3</v>
      </c>
      <c r="M854" s="1"/>
      <c r="N854" s="1"/>
    </row>
    <row r="855" spans="1:14" x14ac:dyDescent="0.2">
      <c r="A855" s="1">
        <f t="shared" ca="1" si="158"/>
        <v>0</v>
      </c>
      <c r="B855" s="1">
        <f t="shared" ca="1" si="159"/>
        <v>17222</v>
      </c>
      <c r="C855" s="1">
        <f t="shared" ca="1" si="156"/>
        <v>11611</v>
      </c>
      <c r="D855" s="1">
        <f t="shared" ca="1" si="160"/>
        <v>0</v>
      </c>
      <c r="E855" s="1">
        <f t="shared" ca="1" si="161"/>
        <v>24</v>
      </c>
      <c r="F855" s="1">
        <f t="shared" ca="1" si="162"/>
        <v>0</v>
      </c>
      <c r="G855" s="1">
        <f t="shared" ca="1" si="163"/>
        <v>0</v>
      </c>
      <c r="H855" s="1">
        <f t="shared" ca="1" si="157"/>
        <v>0</v>
      </c>
      <c r="I855" s="1">
        <f t="shared" ca="1" si="164"/>
        <v>1</v>
      </c>
      <c r="J855" s="1">
        <f t="shared" ca="1" si="165"/>
        <v>0</v>
      </c>
      <c r="K855" s="1">
        <f t="shared" ca="1" si="166"/>
        <v>0.93524223629451386</v>
      </c>
      <c r="L855" s="1">
        <f t="shared" ca="1" si="167"/>
        <v>10</v>
      </c>
      <c r="M855" s="1"/>
      <c r="N855" s="1"/>
    </row>
    <row r="856" spans="1:14" x14ac:dyDescent="0.2">
      <c r="A856" s="1">
        <f t="shared" ca="1" si="158"/>
        <v>1</v>
      </c>
      <c r="B856" s="1">
        <f t="shared" ca="1" si="159"/>
        <v>9277</v>
      </c>
      <c r="C856" s="1">
        <f t="shared" ca="1" si="156"/>
        <v>51039</v>
      </c>
      <c r="D856" s="1">
        <f t="shared" ca="1" si="160"/>
        <v>1</v>
      </c>
      <c r="E856" s="1">
        <f t="shared" ca="1" si="161"/>
        <v>47</v>
      </c>
      <c r="F856" s="1">
        <f t="shared" ca="1" si="162"/>
        <v>1</v>
      </c>
      <c r="G856" s="1">
        <f t="shared" ca="1" si="163"/>
        <v>1</v>
      </c>
      <c r="H856" s="1">
        <f t="shared" ca="1" si="157"/>
        <v>1</v>
      </c>
      <c r="I856" s="1">
        <f t="shared" ca="1" si="164"/>
        <v>1</v>
      </c>
      <c r="J856" s="1">
        <f t="shared" ca="1" si="165"/>
        <v>1</v>
      </c>
      <c r="K856" s="1">
        <f t="shared" ca="1" si="166"/>
        <v>6.5407656781719563</v>
      </c>
      <c r="L856" s="1">
        <f t="shared" ca="1" si="167"/>
        <v>8</v>
      </c>
      <c r="M856" s="1"/>
      <c r="N856" s="1"/>
    </row>
    <row r="857" spans="1:14" x14ac:dyDescent="0.2">
      <c r="A857" s="1">
        <f t="shared" ca="1" si="158"/>
        <v>1</v>
      </c>
      <c r="B857" s="1">
        <f t="shared" ca="1" si="159"/>
        <v>21467</v>
      </c>
      <c r="C857" s="1">
        <f t="shared" ca="1" si="156"/>
        <v>51134</v>
      </c>
      <c r="D857" s="1">
        <f t="shared" ca="1" si="160"/>
        <v>2</v>
      </c>
      <c r="E857" s="1">
        <f t="shared" ca="1" si="161"/>
        <v>35</v>
      </c>
      <c r="F857" s="1">
        <f t="shared" ca="1" si="162"/>
        <v>1</v>
      </c>
      <c r="G857" s="1">
        <f t="shared" ca="1" si="163"/>
        <v>1</v>
      </c>
      <c r="H857" s="1">
        <f t="shared" ca="1" si="157"/>
        <v>1</v>
      </c>
      <c r="I857" s="1">
        <f t="shared" ca="1" si="164"/>
        <v>0</v>
      </c>
      <c r="J857" s="1">
        <f t="shared" ca="1" si="165"/>
        <v>0</v>
      </c>
      <c r="K857" s="1">
        <f t="shared" ca="1" si="166"/>
        <v>5.1462891200493992</v>
      </c>
      <c r="L857" s="1">
        <f t="shared" ca="1" si="167"/>
        <v>6</v>
      </c>
      <c r="M857" s="1"/>
      <c r="N857" s="1"/>
    </row>
    <row r="858" spans="1:14" x14ac:dyDescent="0.2">
      <c r="A858" s="1">
        <f t="shared" ca="1" si="158"/>
        <v>0</v>
      </c>
      <c r="B858" s="1">
        <f t="shared" ca="1" si="159"/>
        <v>17136</v>
      </c>
      <c r="C858" s="1">
        <f t="shared" ca="1" si="156"/>
        <v>18068</v>
      </c>
      <c r="D858" s="1">
        <f t="shared" ca="1" si="160"/>
        <v>0</v>
      </c>
      <c r="E858" s="1">
        <f t="shared" ca="1" si="161"/>
        <v>37</v>
      </c>
      <c r="F858" s="1">
        <f t="shared" ca="1" si="162"/>
        <v>0</v>
      </c>
      <c r="G858" s="1">
        <f t="shared" ca="1" si="163"/>
        <v>1</v>
      </c>
      <c r="H858" s="1">
        <f t="shared" ca="1" si="157"/>
        <v>0</v>
      </c>
      <c r="I858" s="1">
        <f t="shared" ca="1" si="164"/>
        <v>1</v>
      </c>
      <c r="J858" s="1">
        <f t="shared" ca="1" si="165"/>
        <v>0</v>
      </c>
      <c r="K858" s="1">
        <f t="shared" ca="1" si="166"/>
        <v>0.57280733255181993</v>
      </c>
      <c r="L858" s="1">
        <f t="shared" ca="1" si="167"/>
        <v>3</v>
      </c>
      <c r="M858" s="1"/>
      <c r="N858" s="1"/>
    </row>
    <row r="859" spans="1:14" x14ac:dyDescent="0.2">
      <c r="A859" s="1">
        <f t="shared" ca="1" si="158"/>
        <v>2</v>
      </c>
      <c r="B859" s="1">
        <f t="shared" ca="1" si="159"/>
        <v>26255</v>
      </c>
      <c r="C859" s="1">
        <f t="shared" ca="1" si="156"/>
        <v>90928</v>
      </c>
      <c r="D859" s="1">
        <f t="shared" ca="1" si="160"/>
        <v>2</v>
      </c>
      <c r="E859" s="1">
        <f t="shared" ca="1" si="161"/>
        <v>46</v>
      </c>
      <c r="F859" s="1">
        <f t="shared" ca="1" si="162"/>
        <v>1</v>
      </c>
      <c r="G859" s="1">
        <f t="shared" ca="1" si="163"/>
        <v>1</v>
      </c>
      <c r="H859" s="1">
        <f t="shared" ca="1" si="157"/>
        <v>1</v>
      </c>
      <c r="I859" s="1">
        <f t="shared" ca="1" si="164"/>
        <v>1</v>
      </c>
      <c r="J859" s="1">
        <f t="shared" ca="1" si="165"/>
        <v>1</v>
      </c>
      <c r="K859" s="1">
        <f t="shared" ca="1" si="166"/>
        <v>6.133817018445388</v>
      </c>
      <c r="L859" s="1">
        <f t="shared" ca="1" si="167"/>
        <v>3</v>
      </c>
      <c r="M859" s="1"/>
      <c r="N859" s="1"/>
    </row>
    <row r="860" spans="1:14" x14ac:dyDescent="0.2">
      <c r="A860" s="1">
        <f t="shared" ca="1" si="158"/>
        <v>1</v>
      </c>
      <c r="B860" s="1">
        <f t="shared" ca="1" si="159"/>
        <v>14652</v>
      </c>
      <c r="C860" s="1">
        <f t="shared" ca="1" si="156"/>
        <v>41726</v>
      </c>
      <c r="D860" s="1">
        <f t="shared" ca="1" si="160"/>
        <v>1</v>
      </c>
      <c r="E860" s="1">
        <f t="shared" ca="1" si="161"/>
        <v>23</v>
      </c>
      <c r="F860" s="1">
        <f t="shared" ca="1" si="162"/>
        <v>1</v>
      </c>
      <c r="G860" s="1">
        <f t="shared" ca="1" si="163"/>
        <v>0</v>
      </c>
      <c r="H860" s="1">
        <f t="shared" ca="1" si="157"/>
        <v>1</v>
      </c>
      <c r="I860" s="1">
        <f t="shared" ca="1" si="164"/>
        <v>1</v>
      </c>
      <c r="J860" s="1">
        <f t="shared" ca="1" si="165"/>
        <v>0</v>
      </c>
      <c r="K860" s="1">
        <f t="shared" ca="1" si="166"/>
        <v>3.5407656781719563</v>
      </c>
      <c r="L860" s="1">
        <f t="shared" ca="1" si="167"/>
        <v>8</v>
      </c>
      <c r="M860" s="1"/>
      <c r="N860" s="1"/>
    </row>
    <row r="861" spans="1:14" x14ac:dyDescent="0.2">
      <c r="A861" s="1">
        <f t="shared" ca="1" si="158"/>
        <v>1</v>
      </c>
      <c r="B861" s="1">
        <f t="shared" ca="1" si="159"/>
        <v>12939</v>
      </c>
      <c r="C861" s="1">
        <f t="shared" ca="1" si="156"/>
        <v>62870</v>
      </c>
      <c r="D861" s="1">
        <f t="shared" ca="1" si="160"/>
        <v>1</v>
      </c>
      <c r="E861" s="1">
        <f t="shared" ca="1" si="161"/>
        <v>67</v>
      </c>
      <c r="F861" s="1">
        <f t="shared" ca="1" si="162"/>
        <v>1</v>
      </c>
      <c r="G861" s="1">
        <f t="shared" ca="1" si="163"/>
        <v>1</v>
      </c>
      <c r="H861" s="1">
        <f t="shared" ca="1" si="157"/>
        <v>1</v>
      </c>
      <c r="I861" s="1">
        <f t="shared" ca="1" si="164"/>
        <v>1</v>
      </c>
      <c r="J861" s="1">
        <f t="shared" ca="1" si="165"/>
        <v>1</v>
      </c>
      <c r="K861" s="1">
        <f t="shared" ca="1" si="166"/>
        <v>6.8782563787066273</v>
      </c>
      <c r="L861" s="1">
        <f t="shared" ca="1" si="167"/>
        <v>9</v>
      </c>
      <c r="M861" s="1"/>
      <c r="N861" s="1"/>
    </row>
    <row r="862" spans="1:14" x14ac:dyDescent="0.2">
      <c r="A862" s="1">
        <f t="shared" ca="1" si="158"/>
        <v>2</v>
      </c>
      <c r="B862" s="1">
        <f t="shared" ca="1" si="159"/>
        <v>21482</v>
      </c>
      <c r="C862" s="1">
        <f t="shared" ca="1" si="156"/>
        <v>79041</v>
      </c>
      <c r="D862" s="1">
        <f t="shared" ca="1" si="160"/>
        <v>2</v>
      </c>
      <c r="E862" s="1">
        <f t="shared" ca="1" si="161"/>
        <v>27</v>
      </c>
      <c r="F862" s="1">
        <f t="shared" ca="1" si="162"/>
        <v>1</v>
      </c>
      <c r="G862" s="1">
        <f t="shared" ca="1" si="163"/>
        <v>0</v>
      </c>
      <c r="H862" s="1">
        <f t="shared" ca="1" si="157"/>
        <v>1</v>
      </c>
      <c r="I862" s="1">
        <f t="shared" ca="1" si="164"/>
        <v>1</v>
      </c>
      <c r="J862" s="1">
        <f t="shared" ca="1" si="165"/>
        <v>0</v>
      </c>
      <c r="K862" s="1">
        <f t="shared" ca="1" si="166"/>
        <v>2.4588356173760464</v>
      </c>
      <c r="L862" s="1">
        <f t="shared" ca="1" si="167"/>
        <v>1</v>
      </c>
      <c r="M862" s="1"/>
      <c r="N862" s="1"/>
    </row>
    <row r="863" spans="1:14" x14ac:dyDescent="0.2">
      <c r="A863" s="1">
        <f t="shared" ca="1" si="158"/>
        <v>0</v>
      </c>
      <c r="B863" s="1">
        <f t="shared" ca="1" si="159"/>
        <v>13763</v>
      </c>
      <c r="C863" s="1">
        <f t="shared" ca="1" si="156"/>
        <v>26882</v>
      </c>
      <c r="D863" s="1">
        <f t="shared" ca="1" si="160"/>
        <v>0</v>
      </c>
      <c r="E863" s="1">
        <f t="shared" ca="1" si="161"/>
        <v>58</v>
      </c>
      <c r="F863" s="1">
        <f t="shared" ca="1" si="162"/>
        <v>0</v>
      </c>
      <c r="G863" s="1">
        <f t="shared" ca="1" si="163"/>
        <v>1</v>
      </c>
      <c r="H863" s="1">
        <f t="shared" ca="1" si="157"/>
        <v>0</v>
      </c>
      <c r="I863" s="1">
        <f t="shared" ca="1" si="164"/>
        <v>1</v>
      </c>
      <c r="J863" s="1">
        <f t="shared" ca="1" si="165"/>
        <v>1</v>
      </c>
      <c r="K863" s="1">
        <f t="shared" ca="1" si="166"/>
        <v>0.8978259314824788</v>
      </c>
      <c r="L863" s="1">
        <f t="shared" ca="1" si="167"/>
        <v>1</v>
      </c>
      <c r="M863" s="1"/>
      <c r="N863" s="1"/>
    </row>
    <row r="864" spans="1:14" x14ac:dyDescent="0.2">
      <c r="A864" s="1">
        <f t="shared" ca="1" si="158"/>
        <v>2</v>
      </c>
      <c r="B864" s="1">
        <f t="shared" ca="1" si="159"/>
        <v>20206</v>
      </c>
      <c r="C864" s="1">
        <f t="shared" ca="1" si="156"/>
        <v>84903</v>
      </c>
      <c r="D864" s="1">
        <f t="shared" ca="1" si="160"/>
        <v>2</v>
      </c>
      <c r="E864" s="1">
        <f t="shared" ca="1" si="161"/>
        <v>40</v>
      </c>
      <c r="F864" s="1">
        <f t="shared" ca="1" si="162"/>
        <v>1</v>
      </c>
      <c r="G864" s="1">
        <f t="shared" ca="1" si="163"/>
        <v>1</v>
      </c>
      <c r="H864" s="1">
        <f t="shared" ca="1" si="157"/>
        <v>1</v>
      </c>
      <c r="I864" s="1">
        <f t="shared" ca="1" si="164"/>
        <v>0</v>
      </c>
      <c r="J864" s="1">
        <f t="shared" ca="1" si="165"/>
        <v>0</v>
      </c>
      <c r="K864" s="1">
        <f t="shared" ca="1" si="166"/>
        <v>5.4837798205840702</v>
      </c>
      <c r="L864" s="1">
        <f t="shared" ca="1" si="167"/>
        <v>7</v>
      </c>
      <c r="M864" s="1"/>
      <c r="N864" s="1"/>
    </row>
    <row r="865" spans="1:14" x14ac:dyDescent="0.2">
      <c r="A865" s="1">
        <f t="shared" ca="1" si="158"/>
        <v>1</v>
      </c>
      <c r="B865" s="1">
        <f t="shared" ca="1" si="159"/>
        <v>13544</v>
      </c>
      <c r="C865" s="1">
        <f t="shared" ca="1" si="156"/>
        <v>41172</v>
      </c>
      <c r="D865" s="1">
        <f t="shared" ca="1" si="160"/>
        <v>1</v>
      </c>
      <c r="E865" s="1">
        <f t="shared" ca="1" si="161"/>
        <v>23</v>
      </c>
      <c r="F865" s="1">
        <f t="shared" ca="1" si="162"/>
        <v>1</v>
      </c>
      <c r="G865" s="1">
        <f t="shared" ca="1" si="163"/>
        <v>0</v>
      </c>
      <c r="H865" s="1">
        <f t="shared" ca="1" si="157"/>
        <v>1</v>
      </c>
      <c r="I865" s="1">
        <f t="shared" ca="1" si="164"/>
        <v>1</v>
      </c>
      <c r="J865" s="1">
        <f t="shared" ca="1" si="165"/>
        <v>0</v>
      </c>
      <c r="K865" s="1">
        <f t="shared" ca="1" si="166"/>
        <v>3.5407656781719563</v>
      </c>
      <c r="L865" s="1">
        <f t="shared" ca="1" si="167"/>
        <v>8</v>
      </c>
      <c r="M865" s="1"/>
      <c r="N865" s="1"/>
    </row>
    <row r="866" spans="1:14" x14ac:dyDescent="0.2">
      <c r="A866" s="1">
        <f t="shared" ca="1" si="158"/>
        <v>2</v>
      </c>
      <c r="B866" s="1">
        <f t="shared" ca="1" si="159"/>
        <v>30848</v>
      </c>
      <c r="C866" s="1">
        <f t="shared" ca="1" si="156"/>
        <v>100724</v>
      </c>
      <c r="D866" s="1">
        <f t="shared" ca="1" si="160"/>
        <v>2</v>
      </c>
      <c r="E866" s="1">
        <f t="shared" ca="1" si="161"/>
        <v>61</v>
      </c>
      <c r="F866" s="1">
        <f t="shared" ca="1" si="162"/>
        <v>1</v>
      </c>
      <c r="G866" s="1">
        <f t="shared" ca="1" si="163"/>
        <v>1</v>
      </c>
      <c r="H866" s="1">
        <f t="shared" ca="1" si="157"/>
        <v>1</v>
      </c>
      <c r="I866" s="1">
        <f t="shared" ca="1" si="164"/>
        <v>0</v>
      </c>
      <c r="J866" s="1">
        <f t="shared" ca="1" si="165"/>
        <v>1</v>
      </c>
      <c r="K866" s="1">
        <f t="shared" ca="1" si="166"/>
        <v>6.4837798205840702</v>
      </c>
      <c r="L866" s="1">
        <f t="shared" ca="1" si="167"/>
        <v>7</v>
      </c>
      <c r="M866" s="1"/>
      <c r="N866" s="1"/>
    </row>
    <row r="867" spans="1:14" x14ac:dyDescent="0.2">
      <c r="A867" s="1">
        <f t="shared" ca="1" si="158"/>
        <v>1</v>
      </c>
      <c r="B867" s="1">
        <f t="shared" ca="1" si="159"/>
        <v>15414</v>
      </c>
      <c r="C867" s="1">
        <f t="shared" ca="1" si="156"/>
        <v>56607</v>
      </c>
      <c r="D867" s="1">
        <f t="shared" ca="1" si="160"/>
        <v>1</v>
      </c>
      <c r="E867" s="1">
        <f t="shared" ca="1" si="161"/>
        <v>52</v>
      </c>
      <c r="F867" s="1">
        <f t="shared" ca="1" si="162"/>
        <v>1</v>
      </c>
      <c r="G867" s="1">
        <f t="shared" ca="1" si="163"/>
        <v>1</v>
      </c>
      <c r="H867" s="1">
        <f t="shared" ca="1" si="157"/>
        <v>1</v>
      </c>
      <c r="I867" s="1">
        <f t="shared" ca="1" si="164"/>
        <v>0</v>
      </c>
      <c r="J867" s="1">
        <f t="shared" ca="1" si="165"/>
        <v>1</v>
      </c>
      <c r="K867" s="1">
        <f t="shared" ca="1" si="166"/>
        <v>5.5407656781719563</v>
      </c>
      <c r="L867" s="1">
        <f t="shared" ca="1" si="167"/>
        <v>8</v>
      </c>
      <c r="M867" s="1"/>
      <c r="N867" s="1"/>
    </row>
    <row r="868" spans="1:14" x14ac:dyDescent="0.2">
      <c r="A868" s="1">
        <f t="shared" ca="1" si="158"/>
        <v>1</v>
      </c>
      <c r="B868" s="1">
        <f t="shared" ca="1" si="159"/>
        <v>18111</v>
      </c>
      <c r="C868" s="1">
        <f t="shared" ca="1" si="156"/>
        <v>53956</v>
      </c>
      <c r="D868" s="1">
        <f t="shared" ca="1" si="160"/>
        <v>1</v>
      </c>
      <c r="E868" s="1">
        <f t="shared" ca="1" si="161"/>
        <v>44</v>
      </c>
      <c r="F868" s="1">
        <f t="shared" ca="1" si="162"/>
        <v>1</v>
      </c>
      <c r="G868" s="1">
        <f t="shared" ca="1" si="163"/>
        <v>1</v>
      </c>
      <c r="H868" s="1">
        <f t="shared" ca="1" si="157"/>
        <v>1</v>
      </c>
      <c r="I868" s="1">
        <f t="shared" ca="1" si="164"/>
        <v>1</v>
      </c>
      <c r="J868" s="1">
        <f t="shared" ca="1" si="165"/>
        <v>0</v>
      </c>
      <c r="K868" s="1">
        <f t="shared" ca="1" si="166"/>
        <v>3.8533121754986035</v>
      </c>
      <c r="L868" s="1">
        <f t="shared" ca="1" si="167"/>
        <v>3</v>
      </c>
      <c r="M868" s="1"/>
      <c r="N868" s="1"/>
    </row>
    <row r="869" spans="1:14" x14ac:dyDescent="0.2">
      <c r="A869" s="1">
        <f t="shared" ca="1" si="158"/>
        <v>2</v>
      </c>
      <c r="B869" s="1">
        <f t="shared" ca="1" si="159"/>
        <v>20979</v>
      </c>
      <c r="C869" s="1">
        <f t="shared" ca="1" si="156"/>
        <v>83290</v>
      </c>
      <c r="D869" s="1">
        <f t="shared" ca="1" si="160"/>
        <v>2</v>
      </c>
      <c r="E869" s="1">
        <f t="shared" ca="1" si="161"/>
        <v>36</v>
      </c>
      <c r="F869" s="1">
        <f t="shared" ca="1" si="162"/>
        <v>1</v>
      </c>
      <c r="G869" s="1">
        <f t="shared" ca="1" si="163"/>
        <v>1</v>
      </c>
      <c r="H869" s="1">
        <f t="shared" ca="1" si="157"/>
        <v>1</v>
      </c>
      <c r="I869" s="1">
        <f t="shared" ca="1" si="164"/>
        <v>1</v>
      </c>
      <c r="J869" s="1">
        <f t="shared" ca="1" si="165"/>
        <v>0</v>
      </c>
      <c r="K869" s="1">
        <f t="shared" ca="1" si="166"/>
        <v>7.4962519221880815</v>
      </c>
      <c r="L869" s="1">
        <f t="shared" ca="1" si="167"/>
        <v>10</v>
      </c>
      <c r="M869" s="1"/>
      <c r="N869" s="1"/>
    </row>
    <row r="870" spans="1:14" x14ac:dyDescent="0.2">
      <c r="A870" s="1">
        <f t="shared" ca="1" si="158"/>
        <v>2</v>
      </c>
      <c r="B870" s="1">
        <f t="shared" ca="1" si="159"/>
        <v>23701</v>
      </c>
      <c r="C870" s="1">
        <f t="shared" ca="1" si="156"/>
        <v>76651</v>
      </c>
      <c r="D870" s="1">
        <f t="shared" ca="1" si="160"/>
        <v>2</v>
      </c>
      <c r="E870" s="1">
        <f t="shared" ca="1" si="161"/>
        <v>20</v>
      </c>
      <c r="F870" s="1">
        <f t="shared" ca="1" si="162"/>
        <v>1</v>
      </c>
      <c r="G870" s="1">
        <f t="shared" ca="1" si="163"/>
        <v>0</v>
      </c>
      <c r="H870" s="1">
        <f t="shared" ca="1" si="157"/>
        <v>1</v>
      </c>
      <c r="I870" s="1">
        <f t="shared" ca="1" si="164"/>
        <v>1</v>
      </c>
      <c r="J870" s="1">
        <f t="shared" ca="1" si="165"/>
        <v>0</v>
      </c>
      <c r="K870" s="1">
        <f t="shared" ca="1" si="166"/>
        <v>2.796326317910717</v>
      </c>
      <c r="L870" s="1">
        <f t="shared" ca="1" si="167"/>
        <v>2</v>
      </c>
      <c r="M870" s="1"/>
      <c r="N870" s="1"/>
    </row>
    <row r="871" spans="1:14" x14ac:dyDescent="0.2">
      <c r="A871" s="1">
        <f t="shared" ca="1" si="158"/>
        <v>0</v>
      </c>
      <c r="B871" s="1">
        <f t="shared" ca="1" si="159"/>
        <v>13340</v>
      </c>
      <c r="C871" s="1">
        <f t="shared" ca="1" si="156"/>
        <v>9170</v>
      </c>
      <c r="D871" s="1">
        <f t="shared" ca="1" si="160"/>
        <v>0</v>
      </c>
      <c r="E871" s="1">
        <f t="shared" ca="1" si="161"/>
        <v>23</v>
      </c>
      <c r="F871" s="1">
        <f t="shared" ca="1" si="162"/>
        <v>0</v>
      </c>
      <c r="G871" s="1">
        <f t="shared" ca="1" si="163"/>
        <v>0</v>
      </c>
      <c r="H871" s="1">
        <f t="shared" ca="1" si="157"/>
        <v>0</v>
      </c>
      <c r="I871" s="1">
        <f t="shared" ca="1" si="164"/>
        <v>0</v>
      </c>
      <c r="J871" s="1">
        <f t="shared" ca="1" si="165"/>
        <v>0</v>
      </c>
      <c r="K871" s="1">
        <f t="shared" ca="1" si="166"/>
        <v>-0.4022484642401567</v>
      </c>
      <c r="L871" s="1">
        <f t="shared" ca="1" si="167"/>
        <v>9</v>
      </c>
      <c r="M871" s="1"/>
      <c r="N871" s="1"/>
    </row>
    <row r="872" spans="1:14" x14ac:dyDescent="0.2">
      <c r="A872" s="1">
        <f t="shared" ca="1" si="158"/>
        <v>0</v>
      </c>
      <c r="B872" s="1">
        <f t="shared" ca="1" si="159"/>
        <v>18376</v>
      </c>
      <c r="C872" s="1">
        <f t="shared" ca="1" si="156"/>
        <v>35188</v>
      </c>
      <c r="D872" s="1">
        <f t="shared" ca="1" si="160"/>
        <v>1</v>
      </c>
      <c r="E872" s="1">
        <f t="shared" ca="1" si="161"/>
        <v>70</v>
      </c>
      <c r="F872" s="1">
        <f t="shared" ca="1" si="162"/>
        <v>1</v>
      </c>
      <c r="G872" s="1">
        <f t="shared" ca="1" si="163"/>
        <v>1</v>
      </c>
      <c r="H872" s="1">
        <f t="shared" ca="1" si="157"/>
        <v>1</v>
      </c>
      <c r="I872" s="1">
        <f t="shared" ca="1" si="164"/>
        <v>0</v>
      </c>
      <c r="J872" s="1">
        <f t="shared" ca="1" si="165"/>
        <v>1</v>
      </c>
      <c r="K872" s="1">
        <f t="shared" ca="1" si="166"/>
        <v>3.5158214749639329</v>
      </c>
      <c r="L872" s="1">
        <f t="shared" ca="1" si="167"/>
        <v>2</v>
      </c>
      <c r="M872" s="1"/>
      <c r="N872" s="1"/>
    </row>
    <row r="873" spans="1:14" x14ac:dyDescent="0.2">
      <c r="A873" s="1">
        <f t="shared" ca="1" si="158"/>
        <v>2</v>
      </c>
      <c r="B873" s="1">
        <f t="shared" ca="1" si="159"/>
        <v>22814</v>
      </c>
      <c r="C873" s="1">
        <f t="shared" ca="1" si="156"/>
        <v>93707</v>
      </c>
      <c r="D873" s="1">
        <f t="shared" ca="1" si="160"/>
        <v>2</v>
      </c>
      <c r="E873" s="1">
        <f t="shared" ca="1" si="161"/>
        <v>55</v>
      </c>
      <c r="F873" s="1">
        <f t="shared" ca="1" si="162"/>
        <v>1</v>
      </c>
      <c r="G873" s="1">
        <f t="shared" ca="1" si="163"/>
        <v>1</v>
      </c>
      <c r="H873" s="1">
        <f t="shared" ca="1" si="157"/>
        <v>1</v>
      </c>
      <c r="I873" s="1">
        <f t="shared" ca="1" si="164"/>
        <v>1</v>
      </c>
      <c r="J873" s="1">
        <f t="shared" ca="1" si="165"/>
        <v>1</v>
      </c>
      <c r="K873" s="1">
        <f t="shared" ca="1" si="166"/>
        <v>7.1462891200493992</v>
      </c>
      <c r="L873" s="1">
        <f t="shared" ca="1" si="167"/>
        <v>6</v>
      </c>
      <c r="M873" s="1"/>
      <c r="N873" s="1"/>
    </row>
    <row r="874" spans="1:14" x14ac:dyDescent="0.2">
      <c r="A874" s="1">
        <f t="shared" ca="1" si="158"/>
        <v>1</v>
      </c>
      <c r="B874" s="1">
        <f t="shared" ca="1" si="159"/>
        <v>14098</v>
      </c>
      <c r="C874" s="1">
        <f t="shared" ca="1" si="156"/>
        <v>41449</v>
      </c>
      <c r="D874" s="1">
        <f t="shared" ca="1" si="160"/>
        <v>1</v>
      </c>
      <c r="E874" s="1">
        <f t="shared" ca="1" si="161"/>
        <v>23</v>
      </c>
      <c r="F874" s="1">
        <f t="shared" ca="1" si="162"/>
        <v>1</v>
      </c>
      <c r="G874" s="1">
        <f t="shared" ca="1" si="163"/>
        <v>0</v>
      </c>
      <c r="H874" s="1">
        <f t="shared" ca="1" si="157"/>
        <v>1</v>
      </c>
      <c r="I874" s="1">
        <f t="shared" ca="1" si="164"/>
        <v>0</v>
      </c>
      <c r="J874" s="1">
        <f t="shared" ca="1" si="165"/>
        <v>0</v>
      </c>
      <c r="K874" s="1">
        <f t="shared" ca="1" si="166"/>
        <v>2.8782563787066273</v>
      </c>
      <c r="L874" s="1">
        <f t="shared" ca="1" si="167"/>
        <v>9</v>
      </c>
      <c r="M874" s="1"/>
      <c r="N874" s="1"/>
    </row>
    <row r="875" spans="1:14" x14ac:dyDescent="0.2">
      <c r="A875" s="1">
        <f t="shared" ca="1" si="158"/>
        <v>1</v>
      </c>
      <c r="B875" s="1">
        <f t="shared" ca="1" si="159"/>
        <v>25566</v>
      </c>
      <c r="C875" s="1">
        <f t="shared" ca="1" si="156"/>
        <v>44683</v>
      </c>
      <c r="D875" s="1">
        <f t="shared" ca="1" si="160"/>
        <v>2</v>
      </c>
      <c r="E875" s="1">
        <f t="shared" ca="1" si="161"/>
        <v>18</v>
      </c>
      <c r="F875" s="1">
        <f t="shared" ca="1" si="162"/>
        <v>1</v>
      </c>
      <c r="G875" s="1">
        <f t="shared" ca="1" si="163"/>
        <v>0</v>
      </c>
      <c r="H875" s="1">
        <f t="shared" ca="1" si="157"/>
        <v>0</v>
      </c>
      <c r="I875" s="1">
        <f t="shared" ca="1" si="164"/>
        <v>1</v>
      </c>
      <c r="J875" s="1">
        <f t="shared" ca="1" si="165"/>
        <v>0</v>
      </c>
      <c r="K875" s="1">
        <f t="shared" ca="1" si="166"/>
        <v>2.4713077189800581</v>
      </c>
      <c r="L875" s="1">
        <f t="shared" ca="1" si="167"/>
        <v>4</v>
      </c>
      <c r="M875" s="1"/>
      <c r="N875" s="1"/>
    </row>
    <row r="876" spans="1:14" x14ac:dyDescent="0.2">
      <c r="A876" s="1">
        <f t="shared" ca="1" si="158"/>
        <v>1</v>
      </c>
      <c r="B876" s="1">
        <f t="shared" ca="1" si="159"/>
        <v>21775</v>
      </c>
      <c r="C876" s="1">
        <f t="shared" ca="1" si="156"/>
        <v>60788</v>
      </c>
      <c r="D876" s="1">
        <f t="shared" ca="1" si="160"/>
        <v>2</v>
      </c>
      <c r="E876" s="1">
        <f t="shared" ca="1" si="161"/>
        <v>54</v>
      </c>
      <c r="F876" s="1">
        <f t="shared" ca="1" si="162"/>
        <v>1</v>
      </c>
      <c r="G876" s="1">
        <f t="shared" ca="1" si="163"/>
        <v>1</v>
      </c>
      <c r="H876" s="1">
        <f t="shared" ca="1" si="157"/>
        <v>1</v>
      </c>
      <c r="I876" s="1">
        <f t="shared" ca="1" si="164"/>
        <v>1</v>
      </c>
      <c r="J876" s="1">
        <f t="shared" ca="1" si="165"/>
        <v>1</v>
      </c>
      <c r="K876" s="1">
        <f t="shared" ca="1" si="166"/>
        <v>7.1462891200493992</v>
      </c>
      <c r="L876" s="1">
        <f t="shared" ca="1" si="167"/>
        <v>6</v>
      </c>
      <c r="M876" s="1"/>
      <c r="N876" s="1"/>
    </row>
    <row r="877" spans="1:14" x14ac:dyDescent="0.2">
      <c r="A877" s="1">
        <f t="shared" ca="1" si="158"/>
        <v>1</v>
      </c>
      <c r="B877" s="1">
        <f t="shared" ca="1" si="159"/>
        <v>22275</v>
      </c>
      <c r="C877" s="1">
        <f t="shared" ca="1" si="156"/>
        <v>52038</v>
      </c>
      <c r="D877" s="1">
        <f t="shared" ca="1" si="160"/>
        <v>2</v>
      </c>
      <c r="E877" s="1">
        <f t="shared" ca="1" si="161"/>
        <v>36</v>
      </c>
      <c r="F877" s="1">
        <f t="shared" ca="1" si="162"/>
        <v>1</v>
      </c>
      <c r="G877" s="1">
        <f t="shared" ca="1" si="163"/>
        <v>1</v>
      </c>
      <c r="H877" s="1">
        <f t="shared" ca="1" si="157"/>
        <v>1</v>
      </c>
      <c r="I877" s="1">
        <f t="shared" ca="1" si="164"/>
        <v>0</v>
      </c>
      <c r="J877" s="1">
        <f t="shared" ca="1" si="165"/>
        <v>0</v>
      </c>
      <c r="K877" s="1">
        <f t="shared" ca="1" si="166"/>
        <v>4.4713077189800581</v>
      </c>
      <c r="L877" s="1">
        <f t="shared" ca="1" si="167"/>
        <v>4</v>
      </c>
      <c r="M877" s="1"/>
      <c r="N877" s="1"/>
    </row>
    <row r="878" spans="1:14" x14ac:dyDescent="0.2">
      <c r="A878" s="1">
        <f t="shared" ca="1" si="158"/>
        <v>1</v>
      </c>
      <c r="B878" s="1">
        <f t="shared" ca="1" si="159"/>
        <v>16156</v>
      </c>
      <c r="C878" s="1">
        <f t="shared" ca="1" si="156"/>
        <v>45978</v>
      </c>
      <c r="D878" s="1">
        <f t="shared" ca="1" si="160"/>
        <v>1</v>
      </c>
      <c r="E878" s="1">
        <f t="shared" ca="1" si="161"/>
        <v>30</v>
      </c>
      <c r="F878" s="1">
        <f t="shared" ca="1" si="162"/>
        <v>1</v>
      </c>
      <c r="G878" s="1">
        <f t="shared" ca="1" si="163"/>
        <v>1</v>
      </c>
      <c r="H878" s="1">
        <f t="shared" ca="1" si="157"/>
        <v>1</v>
      </c>
      <c r="I878" s="1">
        <f t="shared" ca="1" si="164"/>
        <v>1</v>
      </c>
      <c r="J878" s="1">
        <f t="shared" ca="1" si="165"/>
        <v>0</v>
      </c>
      <c r="K878" s="1">
        <f t="shared" ca="1" si="166"/>
        <v>5.2032749776372853</v>
      </c>
      <c r="L878" s="1">
        <f t="shared" ca="1" si="167"/>
        <v>7</v>
      </c>
      <c r="M878" s="1"/>
      <c r="N878" s="1"/>
    </row>
    <row r="879" spans="1:14" x14ac:dyDescent="0.2">
      <c r="A879" s="1">
        <f t="shared" ca="1" si="158"/>
        <v>2</v>
      </c>
      <c r="B879" s="1">
        <f t="shared" ca="1" si="159"/>
        <v>20598</v>
      </c>
      <c r="C879" s="1">
        <f t="shared" ca="1" si="156"/>
        <v>81099</v>
      </c>
      <c r="D879" s="1">
        <f t="shared" ca="1" si="160"/>
        <v>2</v>
      </c>
      <c r="E879" s="1">
        <f t="shared" ca="1" si="161"/>
        <v>32</v>
      </c>
      <c r="F879" s="1">
        <f t="shared" ca="1" si="162"/>
        <v>1</v>
      </c>
      <c r="G879" s="1">
        <f t="shared" ca="1" si="163"/>
        <v>1</v>
      </c>
      <c r="H879" s="1">
        <f t="shared" ca="1" si="157"/>
        <v>1</v>
      </c>
      <c r="I879" s="1">
        <f t="shared" ca="1" si="164"/>
        <v>1</v>
      </c>
      <c r="J879" s="1">
        <f t="shared" ca="1" si="165"/>
        <v>0</v>
      </c>
      <c r="K879" s="1">
        <f t="shared" ca="1" si="166"/>
        <v>4.4588356173760459</v>
      </c>
      <c r="L879" s="1">
        <f t="shared" ca="1" si="167"/>
        <v>1</v>
      </c>
      <c r="M879" s="1"/>
      <c r="N879" s="1"/>
    </row>
    <row r="880" spans="1:14" x14ac:dyDescent="0.2">
      <c r="A880" s="1">
        <f t="shared" ca="1" si="158"/>
        <v>2</v>
      </c>
      <c r="B880" s="1">
        <f t="shared" ca="1" si="159"/>
        <v>22475</v>
      </c>
      <c r="C880" s="1">
        <f t="shared" ca="1" si="156"/>
        <v>92538</v>
      </c>
      <c r="D880" s="1">
        <f t="shared" ca="1" si="160"/>
        <v>2</v>
      </c>
      <c r="E880" s="1">
        <f t="shared" ca="1" si="161"/>
        <v>53</v>
      </c>
      <c r="F880" s="1">
        <f t="shared" ca="1" si="162"/>
        <v>1</v>
      </c>
      <c r="G880" s="1">
        <f t="shared" ca="1" si="163"/>
        <v>1</v>
      </c>
      <c r="H880" s="1">
        <f t="shared" ca="1" si="157"/>
        <v>1</v>
      </c>
      <c r="I880" s="1">
        <f t="shared" ca="1" si="164"/>
        <v>1</v>
      </c>
      <c r="J880" s="1">
        <f t="shared" ca="1" si="165"/>
        <v>1</v>
      </c>
      <c r="K880" s="1">
        <f t="shared" ca="1" si="166"/>
        <v>7.4837798205840702</v>
      </c>
      <c r="L880" s="1">
        <f t="shared" ca="1" si="167"/>
        <v>7</v>
      </c>
      <c r="M880" s="1"/>
      <c r="N880" s="1"/>
    </row>
    <row r="881" spans="1:14" x14ac:dyDescent="0.2">
      <c r="A881" s="1">
        <f t="shared" ca="1" si="158"/>
        <v>1</v>
      </c>
      <c r="B881" s="1">
        <f t="shared" ca="1" si="159"/>
        <v>12450</v>
      </c>
      <c r="C881" s="1">
        <f t="shared" ca="1" si="156"/>
        <v>58125</v>
      </c>
      <c r="D881" s="1">
        <f t="shared" ca="1" si="160"/>
        <v>1</v>
      </c>
      <c r="E881" s="1">
        <f t="shared" ca="1" si="161"/>
        <v>58</v>
      </c>
      <c r="F881" s="1">
        <f t="shared" ca="1" si="162"/>
        <v>1</v>
      </c>
      <c r="G881" s="1">
        <f t="shared" ca="1" si="163"/>
        <v>1</v>
      </c>
      <c r="H881" s="1">
        <f t="shared" ca="1" si="157"/>
        <v>1</v>
      </c>
      <c r="I881" s="1">
        <f t="shared" ca="1" si="164"/>
        <v>0</v>
      </c>
      <c r="J881" s="1">
        <f t="shared" ca="1" si="165"/>
        <v>1</v>
      </c>
      <c r="K881" s="1">
        <f t="shared" ca="1" si="166"/>
        <v>6.2157470792412974</v>
      </c>
      <c r="L881" s="1">
        <f t="shared" ca="1" si="167"/>
        <v>10</v>
      </c>
      <c r="M881" s="1"/>
      <c r="N881" s="1"/>
    </row>
    <row r="882" spans="1:14" x14ac:dyDescent="0.2">
      <c r="A882" s="1">
        <f t="shared" ca="1" si="158"/>
        <v>1</v>
      </c>
      <c r="B882" s="1">
        <f t="shared" ca="1" si="159"/>
        <v>19338</v>
      </c>
      <c r="C882" s="1">
        <f t="shared" ca="1" si="156"/>
        <v>57069</v>
      </c>
      <c r="D882" s="1">
        <f t="shared" ca="1" si="160"/>
        <v>2</v>
      </c>
      <c r="E882" s="1">
        <f t="shared" ca="1" si="161"/>
        <v>49</v>
      </c>
      <c r="F882" s="1">
        <f t="shared" ca="1" si="162"/>
        <v>1</v>
      </c>
      <c r="G882" s="1">
        <f t="shared" ca="1" si="163"/>
        <v>1</v>
      </c>
      <c r="H882" s="1">
        <f t="shared" ca="1" si="157"/>
        <v>1</v>
      </c>
      <c r="I882" s="1">
        <f t="shared" ca="1" si="164"/>
        <v>1</v>
      </c>
      <c r="J882" s="1">
        <f t="shared" ca="1" si="165"/>
        <v>1</v>
      </c>
      <c r="K882" s="1">
        <f t="shared" ca="1" si="166"/>
        <v>5.1213449168413758</v>
      </c>
      <c r="L882" s="1">
        <f t="shared" ca="1" si="167"/>
        <v>0</v>
      </c>
      <c r="M882" s="1"/>
      <c r="N882" s="1"/>
    </row>
    <row r="883" spans="1:14" x14ac:dyDescent="0.2">
      <c r="A883" s="1">
        <f t="shared" ca="1" si="158"/>
        <v>1</v>
      </c>
      <c r="B883" s="1">
        <f t="shared" ca="1" si="159"/>
        <v>20000</v>
      </c>
      <c r="C883" s="1">
        <f t="shared" ca="1" si="156"/>
        <v>55400</v>
      </c>
      <c r="D883" s="1">
        <f t="shared" ca="1" si="160"/>
        <v>2</v>
      </c>
      <c r="E883" s="1">
        <f t="shared" ca="1" si="161"/>
        <v>45</v>
      </c>
      <c r="F883" s="1">
        <f t="shared" ca="1" si="162"/>
        <v>1</v>
      </c>
      <c r="G883" s="1">
        <f t="shared" ca="1" si="163"/>
        <v>1</v>
      </c>
      <c r="H883" s="1">
        <f t="shared" ca="1" si="157"/>
        <v>1</v>
      </c>
      <c r="I883" s="1">
        <f t="shared" ca="1" si="164"/>
        <v>0</v>
      </c>
      <c r="J883" s="1">
        <f t="shared" ca="1" si="165"/>
        <v>0</v>
      </c>
      <c r="K883" s="1">
        <f t="shared" ca="1" si="166"/>
        <v>3.796326317910717</v>
      </c>
      <c r="L883" s="1">
        <f t="shared" ca="1" si="167"/>
        <v>2</v>
      </c>
      <c r="M883" s="1"/>
      <c r="N883" s="1"/>
    </row>
    <row r="884" spans="1:14" x14ac:dyDescent="0.2">
      <c r="A884" s="1">
        <f t="shared" ca="1" si="158"/>
        <v>2</v>
      </c>
      <c r="B884" s="1">
        <f t="shared" ca="1" si="159"/>
        <v>28754</v>
      </c>
      <c r="C884" s="1">
        <f t="shared" ca="1" si="156"/>
        <v>81177</v>
      </c>
      <c r="D884" s="1">
        <f t="shared" ca="1" si="160"/>
        <v>2</v>
      </c>
      <c r="E884" s="1">
        <f t="shared" ca="1" si="161"/>
        <v>24</v>
      </c>
      <c r="F884" s="1">
        <f t="shared" ca="1" si="162"/>
        <v>1</v>
      </c>
      <c r="G884" s="1">
        <f t="shared" ca="1" si="163"/>
        <v>0</v>
      </c>
      <c r="H884" s="1">
        <f t="shared" ca="1" si="157"/>
        <v>1</v>
      </c>
      <c r="I884" s="1">
        <f t="shared" ca="1" si="164"/>
        <v>1</v>
      </c>
      <c r="J884" s="1">
        <f t="shared" ca="1" si="165"/>
        <v>0</v>
      </c>
      <c r="K884" s="1">
        <f t="shared" ca="1" si="166"/>
        <v>2.796326317910717</v>
      </c>
      <c r="L884" s="1">
        <f t="shared" ca="1" si="167"/>
        <v>2</v>
      </c>
      <c r="M884" s="1"/>
      <c r="N884" s="1"/>
    </row>
    <row r="885" spans="1:14" x14ac:dyDescent="0.2">
      <c r="A885" s="1">
        <f t="shared" ca="1" si="158"/>
        <v>1</v>
      </c>
      <c r="B885" s="1">
        <f t="shared" ca="1" si="159"/>
        <v>21310</v>
      </c>
      <c r="C885" s="1">
        <f t="shared" ca="1" si="156"/>
        <v>63055</v>
      </c>
      <c r="D885" s="1">
        <f t="shared" ca="1" si="160"/>
        <v>2</v>
      </c>
      <c r="E885" s="1">
        <f t="shared" ca="1" si="161"/>
        <v>59</v>
      </c>
      <c r="F885" s="1">
        <f t="shared" ca="1" si="162"/>
        <v>1</v>
      </c>
      <c r="G885" s="1">
        <f t="shared" ca="1" si="163"/>
        <v>1</v>
      </c>
      <c r="H885" s="1">
        <f t="shared" ca="1" si="157"/>
        <v>1</v>
      </c>
      <c r="I885" s="1">
        <f t="shared" ca="1" si="164"/>
        <v>0</v>
      </c>
      <c r="J885" s="1">
        <f t="shared" ca="1" si="165"/>
        <v>1</v>
      </c>
      <c r="K885" s="1">
        <f t="shared" ca="1" si="166"/>
        <v>5.133817018445388</v>
      </c>
      <c r="L885" s="1">
        <f t="shared" ca="1" si="167"/>
        <v>3</v>
      </c>
      <c r="M885" s="1"/>
      <c r="N885" s="1"/>
    </row>
    <row r="886" spans="1:14" x14ac:dyDescent="0.2">
      <c r="A886" s="1">
        <f t="shared" ca="1" si="158"/>
        <v>0</v>
      </c>
      <c r="B886" s="1">
        <f t="shared" ca="1" si="159"/>
        <v>18179</v>
      </c>
      <c r="C886" s="1">
        <f t="shared" ca="1" si="156"/>
        <v>14590</v>
      </c>
      <c r="D886" s="1">
        <f t="shared" ca="1" si="160"/>
        <v>0</v>
      </c>
      <c r="E886" s="1">
        <f t="shared" ca="1" si="161"/>
        <v>29</v>
      </c>
      <c r="F886" s="1">
        <f t="shared" ca="1" si="162"/>
        <v>0</v>
      </c>
      <c r="G886" s="1">
        <f t="shared" ca="1" si="163"/>
        <v>1</v>
      </c>
      <c r="H886" s="1">
        <f t="shared" ca="1" si="157"/>
        <v>0</v>
      </c>
      <c r="I886" s="1">
        <f t="shared" ca="1" si="164"/>
        <v>0</v>
      </c>
      <c r="J886" s="1">
        <f t="shared" ca="1" si="165"/>
        <v>0</v>
      </c>
      <c r="K886" s="1">
        <f t="shared" ca="1" si="166"/>
        <v>0.24778873362116105</v>
      </c>
      <c r="L886" s="1">
        <f t="shared" ca="1" si="167"/>
        <v>5</v>
      </c>
      <c r="M886" s="1"/>
      <c r="N886" s="1"/>
    </row>
    <row r="887" spans="1:14" x14ac:dyDescent="0.2">
      <c r="A887" s="1">
        <f t="shared" ca="1" si="158"/>
        <v>1</v>
      </c>
      <c r="B887" s="1">
        <f t="shared" ca="1" si="159"/>
        <v>26092</v>
      </c>
      <c r="C887" s="1">
        <f t="shared" ca="1" si="156"/>
        <v>64946</v>
      </c>
      <c r="D887" s="1">
        <f t="shared" ca="1" si="160"/>
        <v>2</v>
      </c>
      <c r="E887" s="1">
        <f t="shared" ca="1" si="161"/>
        <v>58</v>
      </c>
      <c r="F887" s="1">
        <f t="shared" ca="1" si="162"/>
        <v>1</v>
      </c>
      <c r="G887" s="1">
        <f t="shared" ca="1" si="163"/>
        <v>1</v>
      </c>
      <c r="H887" s="1">
        <f t="shared" ca="1" si="157"/>
        <v>1</v>
      </c>
      <c r="I887" s="1">
        <f t="shared" ca="1" si="164"/>
        <v>1</v>
      </c>
      <c r="J887" s="1">
        <f t="shared" ca="1" si="165"/>
        <v>1</v>
      </c>
      <c r="K887" s="1">
        <f t="shared" ca="1" si="166"/>
        <v>5.1213449168413758</v>
      </c>
      <c r="L887" s="1">
        <f t="shared" ca="1" si="167"/>
        <v>0</v>
      </c>
      <c r="M887" s="1"/>
      <c r="N887" s="1"/>
    </row>
    <row r="888" spans="1:14" x14ac:dyDescent="0.2">
      <c r="A888" s="1">
        <f t="shared" ca="1" si="158"/>
        <v>2</v>
      </c>
      <c r="B888" s="1">
        <f t="shared" ca="1" si="159"/>
        <v>24069</v>
      </c>
      <c r="C888" s="1">
        <f t="shared" ca="1" si="156"/>
        <v>90835</v>
      </c>
      <c r="D888" s="1">
        <f t="shared" ca="1" si="160"/>
        <v>2</v>
      </c>
      <c r="E888" s="1">
        <f t="shared" ca="1" si="161"/>
        <v>48</v>
      </c>
      <c r="F888" s="1">
        <f t="shared" ca="1" si="162"/>
        <v>1</v>
      </c>
      <c r="G888" s="1">
        <f t="shared" ca="1" si="163"/>
        <v>1</v>
      </c>
      <c r="H888" s="1">
        <f t="shared" ca="1" si="157"/>
        <v>1</v>
      </c>
      <c r="I888" s="1">
        <f t="shared" ca="1" si="164"/>
        <v>1</v>
      </c>
      <c r="J888" s="1">
        <f t="shared" ca="1" si="165"/>
        <v>1</v>
      </c>
      <c r="K888" s="1">
        <f t="shared" ca="1" si="166"/>
        <v>6.4713077189800581</v>
      </c>
      <c r="L888" s="1">
        <f t="shared" ca="1" si="167"/>
        <v>4</v>
      </c>
      <c r="M888" s="1"/>
      <c r="N888" s="1"/>
    </row>
    <row r="889" spans="1:14" x14ac:dyDescent="0.2">
      <c r="A889" s="1">
        <f t="shared" ca="1" si="158"/>
        <v>1</v>
      </c>
      <c r="B889" s="1">
        <f t="shared" ca="1" si="159"/>
        <v>29283</v>
      </c>
      <c r="C889" s="1">
        <f t="shared" ca="1" si="156"/>
        <v>56542</v>
      </c>
      <c r="D889" s="1">
        <f t="shared" ca="1" si="160"/>
        <v>2</v>
      </c>
      <c r="E889" s="1">
        <f t="shared" ca="1" si="161"/>
        <v>38</v>
      </c>
      <c r="F889" s="1">
        <f t="shared" ca="1" si="162"/>
        <v>1</v>
      </c>
      <c r="G889" s="1">
        <f t="shared" ca="1" si="163"/>
        <v>1</v>
      </c>
      <c r="H889" s="1">
        <f t="shared" ca="1" si="157"/>
        <v>1</v>
      </c>
      <c r="I889" s="1">
        <f t="shared" ca="1" si="164"/>
        <v>1</v>
      </c>
      <c r="J889" s="1">
        <f t="shared" ca="1" si="165"/>
        <v>0</v>
      </c>
      <c r="K889" s="1">
        <f t="shared" ca="1" si="166"/>
        <v>6.1462891200493992</v>
      </c>
      <c r="L889" s="1">
        <f t="shared" ca="1" si="167"/>
        <v>6</v>
      </c>
      <c r="M889" s="1"/>
      <c r="N889" s="1"/>
    </row>
    <row r="890" spans="1:14" x14ac:dyDescent="0.2">
      <c r="A890" s="1">
        <f t="shared" ca="1" si="158"/>
        <v>0</v>
      </c>
      <c r="B890" s="1">
        <f t="shared" ca="1" si="159"/>
        <v>17083</v>
      </c>
      <c r="C890" s="1">
        <f t="shared" ca="1" si="156"/>
        <v>20042</v>
      </c>
      <c r="D890" s="1">
        <f t="shared" ca="1" si="160"/>
        <v>0</v>
      </c>
      <c r="E890" s="1">
        <f t="shared" ca="1" si="161"/>
        <v>41</v>
      </c>
      <c r="F890" s="1">
        <f t="shared" ca="1" si="162"/>
        <v>0</v>
      </c>
      <c r="G890" s="1">
        <f t="shared" ca="1" si="163"/>
        <v>1</v>
      </c>
      <c r="H890" s="1">
        <f t="shared" ca="1" si="157"/>
        <v>0</v>
      </c>
      <c r="I890" s="1">
        <f t="shared" ca="1" si="164"/>
        <v>1</v>
      </c>
      <c r="J890" s="1">
        <f t="shared" ca="1" si="165"/>
        <v>0</v>
      </c>
      <c r="K890" s="1">
        <f t="shared" ca="1" si="166"/>
        <v>-0.1021740685175212</v>
      </c>
      <c r="L890" s="1">
        <f t="shared" ca="1" si="167"/>
        <v>1</v>
      </c>
      <c r="M890" s="1"/>
      <c r="N890" s="1"/>
    </row>
    <row r="891" spans="1:14" x14ac:dyDescent="0.2">
      <c r="A891" s="1">
        <f t="shared" ca="1" si="158"/>
        <v>1</v>
      </c>
      <c r="B891" s="1">
        <f t="shared" ca="1" si="159"/>
        <v>19399</v>
      </c>
      <c r="C891" s="1">
        <f t="shared" ca="1" si="156"/>
        <v>60600</v>
      </c>
      <c r="D891" s="1">
        <f t="shared" ca="1" si="160"/>
        <v>2</v>
      </c>
      <c r="E891" s="1">
        <f t="shared" ca="1" si="161"/>
        <v>56</v>
      </c>
      <c r="F891" s="1">
        <f t="shared" ca="1" si="162"/>
        <v>1</v>
      </c>
      <c r="G891" s="1">
        <f t="shared" ca="1" si="163"/>
        <v>1</v>
      </c>
      <c r="H891" s="1">
        <f t="shared" ca="1" si="157"/>
        <v>1</v>
      </c>
      <c r="I891" s="1">
        <f t="shared" ca="1" si="164"/>
        <v>0</v>
      </c>
      <c r="J891" s="1">
        <f t="shared" ca="1" si="165"/>
        <v>1</v>
      </c>
      <c r="K891" s="1">
        <f t="shared" ca="1" si="166"/>
        <v>5.4713077189800581</v>
      </c>
      <c r="L891" s="1">
        <f t="shared" ca="1" si="167"/>
        <v>4</v>
      </c>
      <c r="M891" s="1"/>
      <c r="N891" s="1"/>
    </row>
    <row r="892" spans="1:14" x14ac:dyDescent="0.2">
      <c r="A892" s="1">
        <f t="shared" ca="1" si="158"/>
        <v>1</v>
      </c>
      <c r="B892" s="1">
        <f t="shared" ca="1" si="159"/>
        <v>19445</v>
      </c>
      <c r="C892" s="1">
        <f t="shared" ca="1" si="156"/>
        <v>54623</v>
      </c>
      <c r="D892" s="1">
        <f t="shared" ca="1" si="160"/>
        <v>2</v>
      </c>
      <c r="E892" s="1">
        <f t="shared" ca="1" si="161"/>
        <v>44</v>
      </c>
      <c r="F892" s="1">
        <f t="shared" ca="1" si="162"/>
        <v>1</v>
      </c>
      <c r="G892" s="1">
        <f t="shared" ca="1" si="163"/>
        <v>1</v>
      </c>
      <c r="H892" s="1">
        <f t="shared" ca="1" si="157"/>
        <v>1</v>
      </c>
      <c r="I892" s="1">
        <f t="shared" ca="1" si="164"/>
        <v>0</v>
      </c>
      <c r="J892" s="1">
        <f t="shared" ca="1" si="165"/>
        <v>0</v>
      </c>
      <c r="K892" s="1">
        <f t="shared" ca="1" si="166"/>
        <v>3.4588356173760464</v>
      </c>
      <c r="L892" s="1">
        <f t="shared" ca="1" si="167"/>
        <v>1</v>
      </c>
      <c r="M892" s="1"/>
      <c r="N892" s="1"/>
    </row>
    <row r="893" spans="1:14" x14ac:dyDescent="0.2">
      <c r="A893" s="1">
        <f t="shared" ca="1" si="158"/>
        <v>1</v>
      </c>
      <c r="B893" s="1">
        <f t="shared" ca="1" si="159"/>
        <v>22097</v>
      </c>
      <c r="C893" s="1">
        <f t="shared" ca="1" si="156"/>
        <v>68449</v>
      </c>
      <c r="D893" s="1">
        <f t="shared" ca="1" si="160"/>
        <v>2</v>
      </c>
      <c r="E893" s="1">
        <f t="shared" ca="1" si="161"/>
        <v>69</v>
      </c>
      <c r="F893" s="1">
        <f t="shared" ca="1" si="162"/>
        <v>1</v>
      </c>
      <c r="G893" s="1">
        <f t="shared" ca="1" si="163"/>
        <v>1</v>
      </c>
      <c r="H893" s="1">
        <f t="shared" ca="1" si="157"/>
        <v>1</v>
      </c>
      <c r="I893" s="1">
        <f t="shared" ca="1" si="164"/>
        <v>0</v>
      </c>
      <c r="J893" s="1">
        <f t="shared" ca="1" si="165"/>
        <v>1</v>
      </c>
      <c r="K893" s="1">
        <f t="shared" ca="1" si="166"/>
        <v>6.1462891200493992</v>
      </c>
      <c r="L893" s="1">
        <f t="shared" ca="1" si="167"/>
        <v>6</v>
      </c>
      <c r="M893" s="1"/>
      <c r="N893" s="1"/>
    </row>
    <row r="894" spans="1:14" x14ac:dyDescent="0.2">
      <c r="A894" s="1">
        <f t="shared" ca="1" si="158"/>
        <v>1</v>
      </c>
      <c r="B894" s="1">
        <f t="shared" ca="1" si="159"/>
        <v>16757</v>
      </c>
      <c r="C894" s="1">
        <f t="shared" ca="1" si="156"/>
        <v>50279</v>
      </c>
      <c r="D894" s="1">
        <f t="shared" ca="1" si="160"/>
        <v>1</v>
      </c>
      <c r="E894" s="1">
        <f t="shared" ca="1" si="161"/>
        <v>38</v>
      </c>
      <c r="F894" s="1">
        <f t="shared" ca="1" si="162"/>
        <v>1</v>
      </c>
      <c r="G894" s="1">
        <f t="shared" ca="1" si="163"/>
        <v>1</v>
      </c>
      <c r="H894" s="1">
        <f t="shared" ca="1" si="157"/>
        <v>1</v>
      </c>
      <c r="I894" s="1">
        <f t="shared" ca="1" si="164"/>
        <v>0</v>
      </c>
      <c r="J894" s="1">
        <f t="shared" ca="1" si="165"/>
        <v>0</v>
      </c>
      <c r="K894" s="1">
        <f t="shared" ca="1" si="166"/>
        <v>4.5407656781719563</v>
      </c>
      <c r="L894" s="1">
        <f t="shared" ca="1" si="167"/>
        <v>8</v>
      </c>
      <c r="M894" s="1"/>
      <c r="N894" s="1"/>
    </row>
    <row r="895" spans="1:14" x14ac:dyDescent="0.2">
      <c r="A895" s="1">
        <f t="shared" ca="1" si="158"/>
        <v>1</v>
      </c>
      <c r="B895" s="1">
        <f t="shared" ca="1" si="159"/>
        <v>24623</v>
      </c>
      <c r="C895" s="1">
        <f t="shared" ca="1" si="156"/>
        <v>62712</v>
      </c>
      <c r="D895" s="1">
        <f t="shared" ca="1" si="160"/>
        <v>2</v>
      </c>
      <c r="E895" s="1">
        <f t="shared" ca="1" si="161"/>
        <v>55</v>
      </c>
      <c r="F895" s="1">
        <f t="shared" ca="1" si="162"/>
        <v>1</v>
      </c>
      <c r="G895" s="1">
        <f t="shared" ca="1" si="163"/>
        <v>1</v>
      </c>
      <c r="H895" s="1">
        <f t="shared" ca="1" si="157"/>
        <v>1</v>
      </c>
      <c r="I895" s="1">
        <f t="shared" ca="1" si="164"/>
        <v>0</v>
      </c>
      <c r="J895" s="1">
        <f t="shared" ca="1" si="165"/>
        <v>1</v>
      </c>
      <c r="K895" s="1">
        <f t="shared" ca="1" si="166"/>
        <v>7.4962519221880815</v>
      </c>
      <c r="L895" s="1">
        <f t="shared" ca="1" si="167"/>
        <v>10</v>
      </c>
      <c r="M895" s="1"/>
      <c r="N895" s="1"/>
    </row>
    <row r="896" spans="1:14" x14ac:dyDescent="0.2">
      <c r="A896" s="1">
        <f t="shared" ca="1" si="158"/>
        <v>1</v>
      </c>
      <c r="B896" s="1">
        <f t="shared" ca="1" si="159"/>
        <v>19509</v>
      </c>
      <c r="C896" s="1">
        <f t="shared" ca="1" si="156"/>
        <v>50155</v>
      </c>
      <c r="D896" s="1">
        <f t="shared" ca="1" si="160"/>
        <v>2</v>
      </c>
      <c r="E896" s="1">
        <f t="shared" ca="1" si="161"/>
        <v>35</v>
      </c>
      <c r="F896" s="1">
        <f t="shared" ca="1" si="162"/>
        <v>1</v>
      </c>
      <c r="G896" s="1">
        <f t="shared" ca="1" si="163"/>
        <v>1</v>
      </c>
      <c r="H896" s="1">
        <f t="shared" ca="1" si="157"/>
        <v>1</v>
      </c>
      <c r="I896" s="1">
        <f t="shared" ca="1" si="164"/>
        <v>1</v>
      </c>
      <c r="J896" s="1">
        <f t="shared" ca="1" si="165"/>
        <v>0</v>
      </c>
      <c r="K896" s="1">
        <f t="shared" ca="1" si="166"/>
        <v>6.4837798205840702</v>
      </c>
      <c r="L896" s="1">
        <f t="shared" ca="1" si="167"/>
        <v>7</v>
      </c>
      <c r="M896" s="1"/>
      <c r="N896" s="1"/>
    </row>
    <row r="897" spans="1:14" x14ac:dyDescent="0.2">
      <c r="A897" s="1">
        <f t="shared" ca="1" si="158"/>
        <v>2</v>
      </c>
      <c r="B897" s="1">
        <f t="shared" ca="1" si="159"/>
        <v>24427</v>
      </c>
      <c r="C897" s="1">
        <f t="shared" ca="1" si="156"/>
        <v>99514</v>
      </c>
      <c r="D897" s="1">
        <f t="shared" ca="1" si="160"/>
        <v>2</v>
      </c>
      <c r="E897" s="1">
        <f t="shared" ca="1" si="161"/>
        <v>65</v>
      </c>
      <c r="F897" s="1">
        <f t="shared" ca="1" si="162"/>
        <v>1</v>
      </c>
      <c r="G897" s="1">
        <f t="shared" ca="1" si="163"/>
        <v>1</v>
      </c>
      <c r="H897" s="1">
        <f t="shared" ca="1" si="157"/>
        <v>1</v>
      </c>
      <c r="I897" s="1">
        <f t="shared" ca="1" si="164"/>
        <v>0</v>
      </c>
      <c r="J897" s="1">
        <f t="shared" ca="1" si="165"/>
        <v>1</v>
      </c>
      <c r="K897" s="1">
        <f t="shared" ca="1" si="166"/>
        <v>6.4837798205840702</v>
      </c>
      <c r="L897" s="1">
        <f t="shared" ca="1" si="167"/>
        <v>7</v>
      </c>
      <c r="M897" s="1"/>
      <c r="N897" s="1"/>
    </row>
    <row r="898" spans="1:14" x14ac:dyDescent="0.2">
      <c r="A898" s="1">
        <f t="shared" ca="1" si="158"/>
        <v>0</v>
      </c>
      <c r="B898" s="1">
        <f t="shared" ca="1" si="159"/>
        <v>17772</v>
      </c>
      <c r="C898" s="1">
        <f t="shared" ref="C898:C961" ca="1" si="168">ROUND(B898*0.5+31900*A898+(E898-18)*500,0)</f>
        <v>26886</v>
      </c>
      <c r="D898" s="1">
        <f t="shared" ca="1" si="160"/>
        <v>0</v>
      </c>
      <c r="E898" s="1">
        <f t="shared" ca="1" si="161"/>
        <v>54</v>
      </c>
      <c r="F898" s="1">
        <f t="shared" ca="1" si="162"/>
        <v>0</v>
      </c>
      <c r="G898" s="1">
        <f t="shared" ca="1" si="163"/>
        <v>1</v>
      </c>
      <c r="H898" s="1">
        <f t="shared" ref="H898:H961" ca="1" si="169">IF(E898&gt;18, IF(C898&gt;31900,1,0),0)</f>
        <v>0</v>
      </c>
      <c r="I898" s="1">
        <f t="shared" ca="1" si="164"/>
        <v>1</v>
      </c>
      <c r="J898" s="1">
        <f t="shared" ca="1" si="165"/>
        <v>1</v>
      </c>
      <c r="K898" s="1">
        <f t="shared" ca="1" si="166"/>
        <v>1.9102980330864905</v>
      </c>
      <c r="L898" s="1">
        <f t="shared" ca="1" si="167"/>
        <v>4</v>
      </c>
      <c r="M898" s="1"/>
      <c r="N898" s="1"/>
    </row>
    <row r="899" spans="1:14" x14ac:dyDescent="0.2">
      <c r="A899" s="1">
        <f t="shared" ref="A899:A962" ca="1" si="170">ROUND(RAND(),0)+IF(B899&gt;19300,1,0)</f>
        <v>2</v>
      </c>
      <c r="B899" s="1">
        <f t="shared" ref="B899:B962" ca="1" si="171">ROUND(_xlfn.NORM.INV(RAND(),19300,5000),0)</f>
        <v>31065</v>
      </c>
      <c r="C899" s="1">
        <f t="shared" ca="1" si="168"/>
        <v>91833</v>
      </c>
      <c r="D899" s="1">
        <f t="shared" ref="D899:D962" ca="1" si="172">IF(C899&gt;=31900,1,0)+IF(B899&gt;=19300,1,0)</f>
        <v>2</v>
      </c>
      <c r="E899" s="1">
        <f t="shared" ref="E899:E962" ca="1" si="173">18+ROUND(RAND()*52,0)</f>
        <v>43</v>
      </c>
      <c r="F899" s="1">
        <f t="shared" ref="F899:F962" ca="1" si="174">IF(D899&gt;=1,1,0)</f>
        <v>1</v>
      </c>
      <c r="G899" s="1">
        <f t="shared" ref="G899:G962" ca="1" si="175">IF(E899&gt;28.4,1,0)</f>
        <v>1</v>
      </c>
      <c r="H899" s="1">
        <f t="shared" ca="1" si="169"/>
        <v>1</v>
      </c>
      <c r="I899" s="1">
        <f t="shared" ref="I899:I962" ca="1" si="176">ROUND(RAND(),0)</f>
        <v>0</v>
      </c>
      <c r="J899" s="1">
        <f t="shared" ref="J899:J962" ca="1" si="177">IF(E899&gt;45,1,0)</f>
        <v>0</v>
      </c>
      <c r="K899" s="1">
        <f t="shared" ref="K899:K962" ca="1" si="178" xml:space="preserve"> STANDARDIZE(D899,AVERAGE($D$2:$D$1000),STDEV($D$2:$D$1000)) + IF(E899&gt;28.4,1,0)+IF(F899=1,1,0)+IF(G899=1,1,0)+IF(H899=1,1,0)+IF(I899=1,1,0)+IF(J899=1,1,0) + STANDARDIZE(L899,AVERAGE($L$2:$L$1000),STDEV($L$2:$L$1000))</f>
        <v>5.8212705211187403</v>
      </c>
      <c r="L899" s="1">
        <f t="shared" ref="L899:L962" ca="1" si="179">ROUND(RAND()*10,0)</f>
        <v>8</v>
      </c>
      <c r="M899" s="1"/>
      <c r="N899" s="1"/>
    </row>
    <row r="900" spans="1:14" x14ac:dyDescent="0.2">
      <c r="A900" s="1">
        <f t="shared" ca="1" si="170"/>
        <v>2</v>
      </c>
      <c r="B900" s="1">
        <f t="shared" ca="1" si="171"/>
        <v>19857</v>
      </c>
      <c r="C900" s="1">
        <f t="shared" ca="1" si="168"/>
        <v>78229</v>
      </c>
      <c r="D900" s="1">
        <f t="shared" ca="1" si="172"/>
        <v>2</v>
      </c>
      <c r="E900" s="1">
        <f t="shared" ca="1" si="173"/>
        <v>27</v>
      </c>
      <c r="F900" s="1">
        <f t="shared" ca="1" si="174"/>
        <v>1</v>
      </c>
      <c r="G900" s="1">
        <f t="shared" ca="1" si="175"/>
        <v>0</v>
      </c>
      <c r="H900" s="1">
        <f t="shared" ca="1" si="169"/>
        <v>1</v>
      </c>
      <c r="I900" s="1">
        <f t="shared" ca="1" si="176"/>
        <v>0</v>
      </c>
      <c r="J900" s="1">
        <f t="shared" ca="1" si="177"/>
        <v>0</v>
      </c>
      <c r="K900" s="1">
        <f t="shared" ca="1" si="178"/>
        <v>2.8087984195147286</v>
      </c>
      <c r="L900" s="1">
        <f t="shared" ca="1" si="179"/>
        <v>5</v>
      </c>
      <c r="M900" s="1"/>
      <c r="N900" s="1"/>
    </row>
    <row r="901" spans="1:14" x14ac:dyDescent="0.2">
      <c r="A901" s="1">
        <f t="shared" ca="1" si="170"/>
        <v>1</v>
      </c>
      <c r="B901" s="1">
        <f t="shared" ca="1" si="171"/>
        <v>21562</v>
      </c>
      <c r="C901" s="1">
        <f t="shared" ca="1" si="168"/>
        <v>68681</v>
      </c>
      <c r="D901" s="1">
        <f t="shared" ca="1" si="172"/>
        <v>2</v>
      </c>
      <c r="E901" s="1">
        <f t="shared" ca="1" si="173"/>
        <v>70</v>
      </c>
      <c r="F901" s="1">
        <f t="shared" ca="1" si="174"/>
        <v>1</v>
      </c>
      <c r="G901" s="1">
        <f t="shared" ca="1" si="175"/>
        <v>1</v>
      </c>
      <c r="H901" s="1">
        <f t="shared" ca="1" si="169"/>
        <v>1</v>
      </c>
      <c r="I901" s="1">
        <f t="shared" ca="1" si="176"/>
        <v>0</v>
      </c>
      <c r="J901" s="1">
        <f t="shared" ca="1" si="177"/>
        <v>1</v>
      </c>
      <c r="K901" s="1">
        <f t="shared" ca="1" si="178"/>
        <v>5.8087984195147282</v>
      </c>
      <c r="L901" s="1">
        <f t="shared" ca="1" si="179"/>
        <v>5</v>
      </c>
      <c r="M901" s="1"/>
      <c r="N901" s="1"/>
    </row>
    <row r="902" spans="1:14" x14ac:dyDescent="0.2">
      <c r="A902" s="1">
        <f t="shared" ca="1" si="170"/>
        <v>2</v>
      </c>
      <c r="B902" s="1">
        <f t="shared" ca="1" si="171"/>
        <v>21984</v>
      </c>
      <c r="C902" s="1">
        <f t="shared" ca="1" si="168"/>
        <v>86792</v>
      </c>
      <c r="D902" s="1">
        <f t="shared" ca="1" si="172"/>
        <v>2</v>
      </c>
      <c r="E902" s="1">
        <f t="shared" ca="1" si="173"/>
        <v>42</v>
      </c>
      <c r="F902" s="1">
        <f t="shared" ca="1" si="174"/>
        <v>1</v>
      </c>
      <c r="G902" s="1">
        <f t="shared" ca="1" si="175"/>
        <v>1</v>
      </c>
      <c r="H902" s="1">
        <f t="shared" ca="1" si="169"/>
        <v>1</v>
      </c>
      <c r="I902" s="1">
        <f t="shared" ca="1" si="176"/>
        <v>1</v>
      </c>
      <c r="J902" s="1">
        <f t="shared" ca="1" si="177"/>
        <v>0</v>
      </c>
      <c r="K902" s="1">
        <f t="shared" ca="1" si="178"/>
        <v>6.4837798205840702</v>
      </c>
      <c r="L902" s="1">
        <f t="shared" ca="1" si="179"/>
        <v>7</v>
      </c>
      <c r="M902" s="1"/>
      <c r="N902" s="1"/>
    </row>
    <row r="903" spans="1:14" x14ac:dyDescent="0.2">
      <c r="A903" s="1">
        <f t="shared" ca="1" si="170"/>
        <v>1</v>
      </c>
      <c r="B903" s="1">
        <f t="shared" ca="1" si="171"/>
        <v>23096</v>
      </c>
      <c r="C903" s="1">
        <f t="shared" ca="1" si="168"/>
        <v>49448</v>
      </c>
      <c r="D903" s="1">
        <f t="shared" ca="1" si="172"/>
        <v>2</v>
      </c>
      <c r="E903" s="1">
        <f t="shared" ca="1" si="173"/>
        <v>30</v>
      </c>
      <c r="F903" s="1">
        <f t="shared" ca="1" si="174"/>
        <v>1</v>
      </c>
      <c r="G903" s="1">
        <f t="shared" ca="1" si="175"/>
        <v>1</v>
      </c>
      <c r="H903" s="1">
        <f t="shared" ca="1" si="169"/>
        <v>1</v>
      </c>
      <c r="I903" s="1">
        <f t="shared" ca="1" si="176"/>
        <v>1</v>
      </c>
      <c r="J903" s="1">
        <f t="shared" ca="1" si="177"/>
        <v>0</v>
      </c>
      <c r="K903" s="1">
        <f t="shared" ca="1" si="178"/>
        <v>7.1587612216534104</v>
      </c>
      <c r="L903" s="1">
        <f t="shared" ca="1" si="179"/>
        <v>9</v>
      </c>
      <c r="M903" s="1"/>
      <c r="N903" s="1"/>
    </row>
    <row r="904" spans="1:14" x14ac:dyDescent="0.2">
      <c r="A904" s="1">
        <f t="shared" ca="1" si="170"/>
        <v>1</v>
      </c>
      <c r="B904" s="1">
        <f t="shared" ca="1" si="171"/>
        <v>19026</v>
      </c>
      <c r="C904" s="1">
        <f t="shared" ca="1" si="168"/>
        <v>48413</v>
      </c>
      <c r="D904" s="1">
        <f t="shared" ca="1" si="172"/>
        <v>1</v>
      </c>
      <c r="E904" s="1">
        <f t="shared" ca="1" si="173"/>
        <v>32</v>
      </c>
      <c r="F904" s="1">
        <f t="shared" ca="1" si="174"/>
        <v>1</v>
      </c>
      <c r="G904" s="1">
        <f t="shared" ca="1" si="175"/>
        <v>1</v>
      </c>
      <c r="H904" s="1">
        <f t="shared" ca="1" si="169"/>
        <v>1</v>
      </c>
      <c r="I904" s="1">
        <f t="shared" ca="1" si="176"/>
        <v>0</v>
      </c>
      <c r="J904" s="1">
        <f t="shared" ca="1" si="177"/>
        <v>0</v>
      </c>
      <c r="K904" s="1">
        <f t="shared" ca="1" si="178"/>
        <v>1.8408400738945918</v>
      </c>
      <c r="L904" s="1">
        <f t="shared" ca="1" si="179"/>
        <v>0</v>
      </c>
      <c r="M904" s="1"/>
      <c r="N904" s="1"/>
    </row>
    <row r="905" spans="1:14" x14ac:dyDescent="0.2">
      <c r="A905" s="1">
        <f t="shared" ca="1" si="170"/>
        <v>1</v>
      </c>
      <c r="B905" s="1">
        <f t="shared" ca="1" si="171"/>
        <v>26605</v>
      </c>
      <c r="C905" s="1">
        <f t="shared" ca="1" si="168"/>
        <v>69203</v>
      </c>
      <c r="D905" s="1">
        <f t="shared" ca="1" si="172"/>
        <v>2</v>
      </c>
      <c r="E905" s="1">
        <f t="shared" ca="1" si="173"/>
        <v>66</v>
      </c>
      <c r="F905" s="1">
        <f t="shared" ca="1" si="174"/>
        <v>1</v>
      </c>
      <c r="G905" s="1">
        <f t="shared" ca="1" si="175"/>
        <v>1</v>
      </c>
      <c r="H905" s="1">
        <f t="shared" ca="1" si="169"/>
        <v>1</v>
      </c>
      <c r="I905" s="1">
        <f t="shared" ca="1" si="176"/>
        <v>1</v>
      </c>
      <c r="J905" s="1">
        <f t="shared" ca="1" si="177"/>
        <v>1</v>
      </c>
      <c r="K905" s="1">
        <f t="shared" ca="1" si="178"/>
        <v>7.4837798205840702</v>
      </c>
      <c r="L905" s="1">
        <f t="shared" ca="1" si="179"/>
        <v>7</v>
      </c>
      <c r="M905" s="1"/>
      <c r="N905" s="1"/>
    </row>
    <row r="906" spans="1:14" x14ac:dyDescent="0.2">
      <c r="A906" s="1">
        <f t="shared" ca="1" si="170"/>
        <v>1</v>
      </c>
      <c r="B906" s="1">
        <f t="shared" ca="1" si="171"/>
        <v>16419</v>
      </c>
      <c r="C906" s="1">
        <f t="shared" ca="1" si="168"/>
        <v>42610</v>
      </c>
      <c r="D906" s="1">
        <f t="shared" ca="1" si="172"/>
        <v>1</v>
      </c>
      <c r="E906" s="1">
        <f t="shared" ca="1" si="173"/>
        <v>23</v>
      </c>
      <c r="F906" s="1">
        <f t="shared" ca="1" si="174"/>
        <v>1</v>
      </c>
      <c r="G906" s="1">
        <f t="shared" ca="1" si="175"/>
        <v>0</v>
      </c>
      <c r="H906" s="1">
        <f t="shared" ca="1" si="169"/>
        <v>1</v>
      </c>
      <c r="I906" s="1">
        <f t="shared" ca="1" si="176"/>
        <v>1</v>
      </c>
      <c r="J906" s="1">
        <f t="shared" ca="1" si="177"/>
        <v>0</v>
      </c>
      <c r="K906" s="1">
        <f t="shared" ca="1" si="178"/>
        <v>2.1908028760332741</v>
      </c>
      <c r="L906" s="1">
        <f t="shared" ca="1" si="179"/>
        <v>4</v>
      </c>
      <c r="M906" s="1"/>
      <c r="N906" s="1"/>
    </row>
    <row r="907" spans="1:14" x14ac:dyDescent="0.2">
      <c r="A907" s="1">
        <f t="shared" ca="1" si="170"/>
        <v>0</v>
      </c>
      <c r="B907" s="1">
        <f t="shared" ca="1" si="171"/>
        <v>14634</v>
      </c>
      <c r="C907" s="1">
        <f t="shared" ca="1" si="168"/>
        <v>12317</v>
      </c>
      <c r="D907" s="1">
        <f t="shared" ca="1" si="172"/>
        <v>0</v>
      </c>
      <c r="E907" s="1">
        <f t="shared" ca="1" si="173"/>
        <v>28</v>
      </c>
      <c r="F907" s="1">
        <f t="shared" ca="1" si="174"/>
        <v>0</v>
      </c>
      <c r="G907" s="1">
        <f t="shared" ca="1" si="175"/>
        <v>0</v>
      </c>
      <c r="H907" s="1">
        <f t="shared" ca="1" si="169"/>
        <v>0</v>
      </c>
      <c r="I907" s="1">
        <f t="shared" ca="1" si="176"/>
        <v>0</v>
      </c>
      <c r="J907" s="1">
        <f t="shared" ca="1" si="177"/>
        <v>0</v>
      </c>
      <c r="K907" s="1">
        <f t="shared" ca="1" si="178"/>
        <v>-0.4022484642401567</v>
      </c>
      <c r="L907" s="1">
        <f t="shared" ca="1" si="179"/>
        <v>9</v>
      </c>
      <c r="M907" s="1"/>
      <c r="N907" s="1"/>
    </row>
    <row r="908" spans="1:14" x14ac:dyDescent="0.2">
      <c r="A908" s="1">
        <f t="shared" ca="1" si="170"/>
        <v>0</v>
      </c>
      <c r="B908" s="1">
        <f t="shared" ca="1" si="171"/>
        <v>7609</v>
      </c>
      <c r="C908" s="1">
        <f t="shared" ca="1" si="168"/>
        <v>4805</v>
      </c>
      <c r="D908" s="1">
        <f t="shared" ca="1" si="172"/>
        <v>0</v>
      </c>
      <c r="E908" s="1">
        <f t="shared" ca="1" si="173"/>
        <v>20</v>
      </c>
      <c r="F908" s="1">
        <f t="shared" ca="1" si="174"/>
        <v>0</v>
      </c>
      <c r="G908" s="1">
        <f t="shared" ca="1" si="175"/>
        <v>0</v>
      </c>
      <c r="H908" s="1">
        <f t="shared" ca="1" si="169"/>
        <v>0</v>
      </c>
      <c r="I908" s="1">
        <f t="shared" ca="1" si="176"/>
        <v>0</v>
      </c>
      <c r="J908" s="1">
        <f t="shared" ca="1" si="177"/>
        <v>0</v>
      </c>
      <c r="K908" s="1">
        <f t="shared" ca="1" si="178"/>
        <v>-3.4396647690521918</v>
      </c>
      <c r="L908" s="1">
        <f t="shared" ca="1" si="179"/>
        <v>0</v>
      </c>
      <c r="M908" s="1"/>
      <c r="N908" s="1"/>
    </row>
    <row r="909" spans="1:14" x14ac:dyDescent="0.2">
      <c r="A909" s="1">
        <f t="shared" ca="1" si="170"/>
        <v>1</v>
      </c>
      <c r="B909" s="1">
        <f t="shared" ca="1" si="171"/>
        <v>15601</v>
      </c>
      <c r="C909" s="1">
        <f t="shared" ca="1" si="168"/>
        <v>52701</v>
      </c>
      <c r="D909" s="1">
        <f t="shared" ca="1" si="172"/>
        <v>1</v>
      </c>
      <c r="E909" s="1">
        <f t="shared" ca="1" si="173"/>
        <v>44</v>
      </c>
      <c r="F909" s="1">
        <f t="shared" ca="1" si="174"/>
        <v>1</v>
      </c>
      <c r="G909" s="1">
        <f t="shared" ca="1" si="175"/>
        <v>1</v>
      </c>
      <c r="H909" s="1">
        <f t="shared" ca="1" si="169"/>
        <v>1</v>
      </c>
      <c r="I909" s="1">
        <f t="shared" ca="1" si="176"/>
        <v>1</v>
      </c>
      <c r="J909" s="1">
        <f t="shared" ca="1" si="177"/>
        <v>0</v>
      </c>
      <c r="K909" s="1">
        <f t="shared" ca="1" si="178"/>
        <v>5.5407656781719563</v>
      </c>
      <c r="L909" s="1">
        <f t="shared" ca="1" si="179"/>
        <v>8</v>
      </c>
      <c r="M909" s="1"/>
      <c r="N909" s="1"/>
    </row>
    <row r="910" spans="1:14" x14ac:dyDescent="0.2">
      <c r="A910" s="1">
        <f t="shared" ca="1" si="170"/>
        <v>1</v>
      </c>
      <c r="B910" s="1">
        <f t="shared" ca="1" si="171"/>
        <v>20176</v>
      </c>
      <c r="C910" s="1">
        <f t="shared" ca="1" si="168"/>
        <v>59488</v>
      </c>
      <c r="D910" s="1">
        <f t="shared" ca="1" si="172"/>
        <v>2</v>
      </c>
      <c r="E910" s="1">
        <f t="shared" ca="1" si="173"/>
        <v>53</v>
      </c>
      <c r="F910" s="1">
        <f t="shared" ca="1" si="174"/>
        <v>1</v>
      </c>
      <c r="G910" s="1">
        <f t="shared" ca="1" si="175"/>
        <v>1</v>
      </c>
      <c r="H910" s="1">
        <f t="shared" ca="1" si="169"/>
        <v>1</v>
      </c>
      <c r="I910" s="1">
        <f t="shared" ca="1" si="176"/>
        <v>0</v>
      </c>
      <c r="J910" s="1">
        <f t="shared" ca="1" si="177"/>
        <v>1</v>
      </c>
      <c r="K910" s="1">
        <f t="shared" ca="1" si="178"/>
        <v>5.8087984195147282</v>
      </c>
      <c r="L910" s="1">
        <f t="shared" ca="1" si="179"/>
        <v>5</v>
      </c>
      <c r="M910" s="1"/>
      <c r="N910" s="1"/>
    </row>
    <row r="911" spans="1:14" x14ac:dyDescent="0.2">
      <c r="A911" s="1">
        <f t="shared" ca="1" si="170"/>
        <v>1</v>
      </c>
      <c r="B911" s="1">
        <f t="shared" ca="1" si="171"/>
        <v>16690</v>
      </c>
      <c r="C911" s="1">
        <f t="shared" ca="1" si="168"/>
        <v>64245</v>
      </c>
      <c r="D911" s="1">
        <f t="shared" ca="1" si="172"/>
        <v>1</v>
      </c>
      <c r="E911" s="1">
        <f t="shared" ca="1" si="173"/>
        <v>66</v>
      </c>
      <c r="F911" s="1">
        <f t="shared" ca="1" si="174"/>
        <v>1</v>
      </c>
      <c r="G911" s="1">
        <f t="shared" ca="1" si="175"/>
        <v>1</v>
      </c>
      <c r="H911" s="1">
        <f t="shared" ca="1" si="169"/>
        <v>1</v>
      </c>
      <c r="I911" s="1">
        <f t="shared" ca="1" si="176"/>
        <v>0</v>
      </c>
      <c r="J911" s="1">
        <f t="shared" ca="1" si="177"/>
        <v>1</v>
      </c>
      <c r="K911" s="1">
        <f t="shared" ca="1" si="178"/>
        <v>4.1908028760332741</v>
      </c>
      <c r="L911" s="1">
        <f t="shared" ca="1" si="179"/>
        <v>4</v>
      </c>
      <c r="M911" s="1"/>
      <c r="N911" s="1"/>
    </row>
    <row r="912" spans="1:14" x14ac:dyDescent="0.2">
      <c r="A912" s="1">
        <f t="shared" ca="1" si="170"/>
        <v>0</v>
      </c>
      <c r="B912" s="1">
        <f t="shared" ca="1" si="171"/>
        <v>16748</v>
      </c>
      <c r="C912" s="1">
        <f t="shared" ca="1" si="168"/>
        <v>31874</v>
      </c>
      <c r="D912" s="1">
        <f t="shared" ca="1" si="172"/>
        <v>0</v>
      </c>
      <c r="E912" s="1">
        <f t="shared" ca="1" si="173"/>
        <v>65</v>
      </c>
      <c r="F912" s="1">
        <f t="shared" ca="1" si="174"/>
        <v>0</v>
      </c>
      <c r="G912" s="1">
        <f t="shared" ca="1" si="175"/>
        <v>1</v>
      </c>
      <c r="H912" s="1">
        <f t="shared" ca="1" si="169"/>
        <v>0</v>
      </c>
      <c r="I912" s="1">
        <f t="shared" ca="1" si="176"/>
        <v>1</v>
      </c>
      <c r="J912" s="1">
        <f t="shared" ca="1" si="177"/>
        <v>1</v>
      </c>
      <c r="K912" s="1">
        <f t="shared" ca="1" si="178"/>
        <v>1.9102980330864905</v>
      </c>
      <c r="L912" s="1">
        <f t="shared" ca="1" si="179"/>
        <v>4</v>
      </c>
      <c r="M912" s="1"/>
      <c r="N912" s="1"/>
    </row>
    <row r="913" spans="1:14" x14ac:dyDescent="0.2">
      <c r="A913" s="1">
        <f t="shared" ca="1" si="170"/>
        <v>1</v>
      </c>
      <c r="B913" s="1">
        <f t="shared" ca="1" si="171"/>
        <v>17331</v>
      </c>
      <c r="C913" s="1">
        <f t="shared" ca="1" si="168"/>
        <v>49566</v>
      </c>
      <c r="D913" s="1">
        <f t="shared" ca="1" si="172"/>
        <v>1</v>
      </c>
      <c r="E913" s="1">
        <f t="shared" ca="1" si="173"/>
        <v>36</v>
      </c>
      <c r="F913" s="1">
        <f t="shared" ca="1" si="174"/>
        <v>1</v>
      </c>
      <c r="G913" s="1">
        <f t="shared" ca="1" si="175"/>
        <v>1</v>
      </c>
      <c r="H913" s="1">
        <f t="shared" ca="1" si="169"/>
        <v>1</v>
      </c>
      <c r="I913" s="1">
        <f t="shared" ca="1" si="176"/>
        <v>0</v>
      </c>
      <c r="J913" s="1">
        <f t="shared" ca="1" si="177"/>
        <v>0</v>
      </c>
      <c r="K913" s="1">
        <f t="shared" ca="1" si="178"/>
        <v>3.1908028760332741</v>
      </c>
      <c r="L913" s="1">
        <f t="shared" ca="1" si="179"/>
        <v>4</v>
      </c>
      <c r="M913" s="1"/>
      <c r="N913" s="1"/>
    </row>
    <row r="914" spans="1:14" x14ac:dyDescent="0.2">
      <c r="A914" s="1">
        <f t="shared" ca="1" si="170"/>
        <v>2</v>
      </c>
      <c r="B914" s="1">
        <f t="shared" ca="1" si="171"/>
        <v>23790</v>
      </c>
      <c r="C914" s="1">
        <f t="shared" ca="1" si="168"/>
        <v>82195</v>
      </c>
      <c r="D914" s="1">
        <f t="shared" ca="1" si="172"/>
        <v>2</v>
      </c>
      <c r="E914" s="1">
        <f t="shared" ca="1" si="173"/>
        <v>31</v>
      </c>
      <c r="F914" s="1">
        <f t="shared" ca="1" si="174"/>
        <v>1</v>
      </c>
      <c r="G914" s="1">
        <f t="shared" ca="1" si="175"/>
        <v>1</v>
      </c>
      <c r="H914" s="1">
        <f t="shared" ca="1" si="169"/>
        <v>1</v>
      </c>
      <c r="I914" s="1">
        <f t="shared" ca="1" si="176"/>
        <v>0</v>
      </c>
      <c r="J914" s="1">
        <f t="shared" ca="1" si="177"/>
        <v>0</v>
      </c>
      <c r="K914" s="1">
        <f t="shared" ca="1" si="178"/>
        <v>4.8087984195147282</v>
      </c>
      <c r="L914" s="1">
        <f t="shared" ca="1" si="179"/>
        <v>5</v>
      </c>
      <c r="M914" s="1"/>
      <c r="N914" s="1"/>
    </row>
    <row r="915" spans="1:14" x14ac:dyDescent="0.2">
      <c r="A915" s="1">
        <f t="shared" ca="1" si="170"/>
        <v>0</v>
      </c>
      <c r="B915" s="1">
        <f t="shared" ca="1" si="171"/>
        <v>14096</v>
      </c>
      <c r="C915" s="1">
        <f t="shared" ca="1" si="168"/>
        <v>30548</v>
      </c>
      <c r="D915" s="1">
        <f t="shared" ca="1" si="172"/>
        <v>0</v>
      </c>
      <c r="E915" s="1">
        <f t="shared" ca="1" si="173"/>
        <v>65</v>
      </c>
      <c r="F915" s="1">
        <f t="shared" ca="1" si="174"/>
        <v>0</v>
      </c>
      <c r="G915" s="1">
        <f t="shared" ca="1" si="175"/>
        <v>1</v>
      </c>
      <c r="H915" s="1">
        <f t="shared" ca="1" si="169"/>
        <v>0</v>
      </c>
      <c r="I915" s="1">
        <f t="shared" ca="1" si="176"/>
        <v>1</v>
      </c>
      <c r="J915" s="1">
        <f t="shared" ca="1" si="177"/>
        <v>1</v>
      </c>
      <c r="K915" s="1">
        <f t="shared" ca="1" si="178"/>
        <v>1.5728073325518199</v>
      </c>
      <c r="L915" s="1">
        <f t="shared" ca="1" si="179"/>
        <v>3</v>
      </c>
      <c r="M915" s="1"/>
      <c r="N915" s="1"/>
    </row>
    <row r="916" spans="1:14" x14ac:dyDescent="0.2">
      <c r="A916" s="1">
        <f t="shared" ca="1" si="170"/>
        <v>0</v>
      </c>
      <c r="B916" s="1">
        <f t="shared" ca="1" si="171"/>
        <v>15827</v>
      </c>
      <c r="C916" s="1">
        <f t="shared" ca="1" si="168"/>
        <v>21914</v>
      </c>
      <c r="D916" s="1">
        <f t="shared" ca="1" si="172"/>
        <v>0</v>
      </c>
      <c r="E916" s="1">
        <f t="shared" ca="1" si="173"/>
        <v>46</v>
      </c>
      <c r="F916" s="1">
        <f t="shared" ca="1" si="174"/>
        <v>0</v>
      </c>
      <c r="G916" s="1">
        <f t="shared" ca="1" si="175"/>
        <v>1</v>
      </c>
      <c r="H916" s="1">
        <f t="shared" ca="1" si="169"/>
        <v>0</v>
      </c>
      <c r="I916" s="1">
        <f t="shared" ca="1" si="176"/>
        <v>1</v>
      </c>
      <c r="J916" s="1">
        <f t="shared" ca="1" si="177"/>
        <v>1</v>
      </c>
      <c r="K916" s="1">
        <f t="shared" ca="1" si="178"/>
        <v>3.9352422362945139</v>
      </c>
      <c r="L916" s="1">
        <f t="shared" ca="1" si="179"/>
        <v>10</v>
      </c>
      <c r="M916" s="1"/>
      <c r="N916" s="1"/>
    </row>
    <row r="917" spans="1:14" x14ac:dyDescent="0.2">
      <c r="A917" s="1">
        <f t="shared" ca="1" si="170"/>
        <v>1</v>
      </c>
      <c r="B917" s="1">
        <f t="shared" ca="1" si="171"/>
        <v>13445</v>
      </c>
      <c r="C917" s="1">
        <f t="shared" ca="1" si="168"/>
        <v>46123</v>
      </c>
      <c r="D917" s="1">
        <f t="shared" ca="1" si="172"/>
        <v>1</v>
      </c>
      <c r="E917" s="1">
        <f t="shared" ca="1" si="173"/>
        <v>33</v>
      </c>
      <c r="F917" s="1">
        <f t="shared" ca="1" si="174"/>
        <v>1</v>
      </c>
      <c r="G917" s="1">
        <f t="shared" ca="1" si="175"/>
        <v>1</v>
      </c>
      <c r="H917" s="1">
        <f t="shared" ca="1" si="169"/>
        <v>1</v>
      </c>
      <c r="I917" s="1">
        <f t="shared" ca="1" si="176"/>
        <v>0</v>
      </c>
      <c r="J917" s="1">
        <f t="shared" ca="1" si="177"/>
        <v>0</v>
      </c>
      <c r="K917" s="1">
        <f t="shared" ca="1" si="178"/>
        <v>2.5158214749639329</v>
      </c>
      <c r="L917" s="1">
        <f t="shared" ca="1" si="179"/>
        <v>2</v>
      </c>
      <c r="M917" s="1"/>
      <c r="N917" s="1"/>
    </row>
    <row r="918" spans="1:14" x14ac:dyDescent="0.2">
      <c r="A918" s="1">
        <f t="shared" ca="1" si="170"/>
        <v>0</v>
      </c>
      <c r="B918" s="1">
        <f t="shared" ca="1" si="171"/>
        <v>11189</v>
      </c>
      <c r="C918" s="1">
        <f t="shared" ca="1" si="168"/>
        <v>11595</v>
      </c>
      <c r="D918" s="1">
        <f t="shared" ca="1" si="172"/>
        <v>0</v>
      </c>
      <c r="E918" s="1">
        <f t="shared" ca="1" si="173"/>
        <v>30</v>
      </c>
      <c r="F918" s="1">
        <f t="shared" ca="1" si="174"/>
        <v>0</v>
      </c>
      <c r="G918" s="1">
        <f t="shared" ca="1" si="175"/>
        <v>1</v>
      </c>
      <c r="H918" s="1">
        <f t="shared" ca="1" si="169"/>
        <v>0</v>
      </c>
      <c r="I918" s="1">
        <f t="shared" ca="1" si="176"/>
        <v>0</v>
      </c>
      <c r="J918" s="1">
        <f t="shared" ca="1" si="177"/>
        <v>0</v>
      </c>
      <c r="K918" s="1">
        <f t="shared" ca="1" si="178"/>
        <v>-1.1021740685175212</v>
      </c>
      <c r="L918" s="1">
        <f t="shared" ca="1" si="179"/>
        <v>1</v>
      </c>
      <c r="M918" s="1"/>
      <c r="N918" s="1"/>
    </row>
    <row r="919" spans="1:14" x14ac:dyDescent="0.2">
      <c r="A919" s="1">
        <f t="shared" ca="1" si="170"/>
        <v>0</v>
      </c>
      <c r="B919" s="1">
        <f t="shared" ca="1" si="171"/>
        <v>13677</v>
      </c>
      <c r="C919" s="1">
        <f t="shared" ca="1" si="168"/>
        <v>7339</v>
      </c>
      <c r="D919" s="1">
        <f t="shared" ca="1" si="172"/>
        <v>0</v>
      </c>
      <c r="E919" s="1">
        <f t="shared" ca="1" si="173"/>
        <v>19</v>
      </c>
      <c r="F919" s="1">
        <f t="shared" ca="1" si="174"/>
        <v>0</v>
      </c>
      <c r="G919" s="1">
        <f t="shared" ca="1" si="175"/>
        <v>0</v>
      </c>
      <c r="H919" s="1">
        <f t="shared" ca="1" si="169"/>
        <v>0</v>
      </c>
      <c r="I919" s="1">
        <f t="shared" ca="1" si="176"/>
        <v>0</v>
      </c>
      <c r="J919" s="1">
        <f t="shared" ca="1" si="177"/>
        <v>0</v>
      </c>
      <c r="K919" s="1">
        <f t="shared" ca="1" si="178"/>
        <v>-1.0772298653094978</v>
      </c>
      <c r="L919" s="1">
        <f t="shared" ca="1" si="179"/>
        <v>7</v>
      </c>
      <c r="M919" s="1"/>
      <c r="N919" s="1"/>
    </row>
    <row r="920" spans="1:14" x14ac:dyDescent="0.2">
      <c r="A920" s="1">
        <f t="shared" ca="1" si="170"/>
        <v>1</v>
      </c>
      <c r="B920" s="1">
        <f t="shared" ca="1" si="171"/>
        <v>19476</v>
      </c>
      <c r="C920" s="1">
        <f t="shared" ca="1" si="168"/>
        <v>62138</v>
      </c>
      <c r="D920" s="1">
        <f t="shared" ca="1" si="172"/>
        <v>2</v>
      </c>
      <c r="E920" s="1">
        <f t="shared" ca="1" si="173"/>
        <v>59</v>
      </c>
      <c r="F920" s="1">
        <f t="shared" ca="1" si="174"/>
        <v>1</v>
      </c>
      <c r="G920" s="1">
        <f t="shared" ca="1" si="175"/>
        <v>1</v>
      </c>
      <c r="H920" s="1">
        <f t="shared" ca="1" si="169"/>
        <v>1</v>
      </c>
      <c r="I920" s="1">
        <f t="shared" ca="1" si="176"/>
        <v>0</v>
      </c>
      <c r="J920" s="1">
        <f t="shared" ca="1" si="177"/>
        <v>1</v>
      </c>
      <c r="K920" s="1">
        <f t="shared" ca="1" si="178"/>
        <v>6.8212705211187403</v>
      </c>
      <c r="L920" s="1">
        <f t="shared" ca="1" si="179"/>
        <v>8</v>
      </c>
      <c r="M920" s="1"/>
      <c r="N920" s="1"/>
    </row>
    <row r="921" spans="1:14" x14ac:dyDescent="0.2">
      <c r="A921" s="1">
        <f t="shared" ca="1" si="170"/>
        <v>0</v>
      </c>
      <c r="B921" s="1">
        <f t="shared" ca="1" si="171"/>
        <v>17983</v>
      </c>
      <c r="C921" s="1">
        <f t="shared" ca="1" si="168"/>
        <v>29992</v>
      </c>
      <c r="D921" s="1">
        <f t="shared" ca="1" si="172"/>
        <v>0</v>
      </c>
      <c r="E921" s="1">
        <f t="shared" ca="1" si="173"/>
        <v>60</v>
      </c>
      <c r="F921" s="1">
        <f t="shared" ca="1" si="174"/>
        <v>0</v>
      </c>
      <c r="G921" s="1">
        <f t="shared" ca="1" si="175"/>
        <v>1</v>
      </c>
      <c r="H921" s="1">
        <f t="shared" ca="1" si="169"/>
        <v>0</v>
      </c>
      <c r="I921" s="1">
        <f t="shared" ca="1" si="176"/>
        <v>1</v>
      </c>
      <c r="J921" s="1">
        <f t="shared" ca="1" si="177"/>
        <v>1</v>
      </c>
      <c r="K921" s="1">
        <f t="shared" ca="1" si="178"/>
        <v>2.2477887336211611</v>
      </c>
      <c r="L921" s="1">
        <f t="shared" ca="1" si="179"/>
        <v>5</v>
      </c>
      <c r="M921" s="1"/>
      <c r="N921" s="1"/>
    </row>
    <row r="922" spans="1:14" x14ac:dyDescent="0.2">
      <c r="A922" s="1">
        <f t="shared" ca="1" si="170"/>
        <v>0</v>
      </c>
      <c r="B922" s="1">
        <f t="shared" ca="1" si="171"/>
        <v>8754</v>
      </c>
      <c r="C922" s="1">
        <f t="shared" ca="1" si="168"/>
        <v>16877</v>
      </c>
      <c r="D922" s="1">
        <f t="shared" ca="1" si="172"/>
        <v>0</v>
      </c>
      <c r="E922" s="1">
        <f t="shared" ca="1" si="173"/>
        <v>43</v>
      </c>
      <c r="F922" s="1">
        <f t="shared" ca="1" si="174"/>
        <v>0</v>
      </c>
      <c r="G922" s="1">
        <f t="shared" ca="1" si="175"/>
        <v>1</v>
      </c>
      <c r="H922" s="1">
        <f t="shared" ca="1" si="169"/>
        <v>0</v>
      </c>
      <c r="I922" s="1">
        <f t="shared" ca="1" si="176"/>
        <v>1</v>
      </c>
      <c r="J922" s="1">
        <f t="shared" ca="1" si="177"/>
        <v>0</v>
      </c>
      <c r="K922" s="1">
        <f t="shared" ca="1" si="178"/>
        <v>1.5852794341558316</v>
      </c>
      <c r="L922" s="1">
        <f t="shared" ca="1" si="179"/>
        <v>6</v>
      </c>
      <c r="M922" s="1"/>
      <c r="N922" s="1"/>
    </row>
    <row r="923" spans="1:14" x14ac:dyDescent="0.2">
      <c r="A923" s="1">
        <f t="shared" ca="1" si="170"/>
        <v>0</v>
      </c>
      <c r="B923" s="1">
        <f t="shared" ca="1" si="171"/>
        <v>16043</v>
      </c>
      <c r="C923" s="1">
        <f t="shared" ca="1" si="168"/>
        <v>19022</v>
      </c>
      <c r="D923" s="1">
        <f t="shared" ca="1" si="172"/>
        <v>0</v>
      </c>
      <c r="E923" s="1">
        <f t="shared" ca="1" si="173"/>
        <v>40</v>
      </c>
      <c r="F923" s="1">
        <f t="shared" ca="1" si="174"/>
        <v>0</v>
      </c>
      <c r="G923" s="1">
        <f t="shared" ca="1" si="175"/>
        <v>1</v>
      </c>
      <c r="H923" s="1">
        <f t="shared" ca="1" si="169"/>
        <v>0</v>
      </c>
      <c r="I923" s="1">
        <f t="shared" ca="1" si="176"/>
        <v>0</v>
      </c>
      <c r="J923" s="1">
        <f t="shared" ca="1" si="177"/>
        <v>0</v>
      </c>
      <c r="K923" s="1">
        <f t="shared" ca="1" si="178"/>
        <v>-0.42719266744818007</v>
      </c>
      <c r="L923" s="1">
        <f t="shared" ca="1" si="179"/>
        <v>3</v>
      </c>
      <c r="M923" s="1"/>
      <c r="N923" s="1"/>
    </row>
    <row r="924" spans="1:14" x14ac:dyDescent="0.2">
      <c r="A924" s="1">
        <f t="shared" ca="1" si="170"/>
        <v>1</v>
      </c>
      <c r="B924" s="1">
        <f t="shared" ca="1" si="171"/>
        <v>20506</v>
      </c>
      <c r="C924" s="1">
        <f t="shared" ca="1" si="168"/>
        <v>67653</v>
      </c>
      <c r="D924" s="1">
        <f t="shared" ca="1" si="172"/>
        <v>2</v>
      </c>
      <c r="E924" s="1">
        <f t="shared" ca="1" si="173"/>
        <v>69</v>
      </c>
      <c r="F924" s="1">
        <f t="shared" ca="1" si="174"/>
        <v>1</v>
      </c>
      <c r="G924" s="1">
        <f t="shared" ca="1" si="175"/>
        <v>1</v>
      </c>
      <c r="H924" s="1">
        <f t="shared" ca="1" si="169"/>
        <v>1</v>
      </c>
      <c r="I924" s="1">
        <f t="shared" ca="1" si="176"/>
        <v>0</v>
      </c>
      <c r="J924" s="1">
        <f t="shared" ca="1" si="177"/>
        <v>1</v>
      </c>
      <c r="K924" s="1">
        <f t="shared" ca="1" si="178"/>
        <v>5.8087984195147282</v>
      </c>
      <c r="L924" s="1">
        <f t="shared" ca="1" si="179"/>
        <v>5</v>
      </c>
      <c r="M924" s="1"/>
      <c r="N924" s="1"/>
    </row>
    <row r="925" spans="1:14" x14ac:dyDescent="0.2">
      <c r="A925" s="1">
        <f t="shared" ca="1" si="170"/>
        <v>2</v>
      </c>
      <c r="B925" s="1">
        <f t="shared" ca="1" si="171"/>
        <v>20147</v>
      </c>
      <c r="C925" s="1">
        <f t="shared" ca="1" si="168"/>
        <v>75374</v>
      </c>
      <c r="D925" s="1">
        <f t="shared" ca="1" si="172"/>
        <v>2</v>
      </c>
      <c r="E925" s="1">
        <f t="shared" ca="1" si="173"/>
        <v>21</v>
      </c>
      <c r="F925" s="1">
        <f t="shared" ca="1" si="174"/>
        <v>1</v>
      </c>
      <c r="G925" s="1">
        <f t="shared" ca="1" si="175"/>
        <v>0</v>
      </c>
      <c r="H925" s="1">
        <f t="shared" ca="1" si="169"/>
        <v>1</v>
      </c>
      <c r="I925" s="1">
        <f t="shared" ca="1" si="176"/>
        <v>1</v>
      </c>
      <c r="J925" s="1">
        <f t="shared" ca="1" si="177"/>
        <v>0</v>
      </c>
      <c r="K925" s="1">
        <f t="shared" ca="1" si="178"/>
        <v>2.4588356173760464</v>
      </c>
      <c r="L925" s="1">
        <f t="shared" ca="1" si="179"/>
        <v>1</v>
      </c>
      <c r="M925" s="1"/>
      <c r="N925" s="1"/>
    </row>
    <row r="926" spans="1:14" x14ac:dyDescent="0.2">
      <c r="A926" s="1">
        <f t="shared" ca="1" si="170"/>
        <v>2</v>
      </c>
      <c r="B926" s="1">
        <f t="shared" ca="1" si="171"/>
        <v>24699</v>
      </c>
      <c r="C926" s="1">
        <f t="shared" ca="1" si="168"/>
        <v>96150</v>
      </c>
      <c r="D926" s="1">
        <f t="shared" ca="1" si="172"/>
        <v>2</v>
      </c>
      <c r="E926" s="1">
        <f t="shared" ca="1" si="173"/>
        <v>58</v>
      </c>
      <c r="F926" s="1">
        <f t="shared" ca="1" si="174"/>
        <v>1</v>
      </c>
      <c r="G926" s="1">
        <f t="shared" ca="1" si="175"/>
        <v>1</v>
      </c>
      <c r="H926" s="1">
        <f t="shared" ca="1" si="169"/>
        <v>1</v>
      </c>
      <c r="I926" s="1">
        <f t="shared" ca="1" si="176"/>
        <v>0</v>
      </c>
      <c r="J926" s="1">
        <f t="shared" ca="1" si="177"/>
        <v>1</v>
      </c>
      <c r="K926" s="1">
        <f t="shared" ca="1" si="178"/>
        <v>5.8087984195147282</v>
      </c>
      <c r="L926" s="1">
        <f t="shared" ca="1" si="179"/>
        <v>5</v>
      </c>
      <c r="M926" s="1"/>
      <c r="N926" s="1"/>
    </row>
    <row r="927" spans="1:14" x14ac:dyDescent="0.2">
      <c r="A927" s="1">
        <f t="shared" ca="1" si="170"/>
        <v>2</v>
      </c>
      <c r="B927" s="1">
        <f t="shared" ca="1" si="171"/>
        <v>19525</v>
      </c>
      <c r="C927" s="1">
        <f t="shared" ca="1" si="168"/>
        <v>75563</v>
      </c>
      <c r="D927" s="1">
        <f t="shared" ca="1" si="172"/>
        <v>2</v>
      </c>
      <c r="E927" s="1">
        <f t="shared" ca="1" si="173"/>
        <v>22</v>
      </c>
      <c r="F927" s="1">
        <f t="shared" ca="1" si="174"/>
        <v>1</v>
      </c>
      <c r="G927" s="1">
        <f t="shared" ca="1" si="175"/>
        <v>0</v>
      </c>
      <c r="H927" s="1">
        <f t="shared" ca="1" si="169"/>
        <v>1</v>
      </c>
      <c r="I927" s="1">
        <f t="shared" ca="1" si="176"/>
        <v>0</v>
      </c>
      <c r="J927" s="1">
        <f t="shared" ca="1" si="177"/>
        <v>0</v>
      </c>
      <c r="K927" s="1">
        <f t="shared" ca="1" si="178"/>
        <v>1.1213449168413758</v>
      </c>
      <c r="L927" s="1">
        <f t="shared" ca="1" si="179"/>
        <v>0</v>
      </c>
      <c r="M927" s="1"/>
      <c r="N927" s="1"/>
    </row>
    <row r="928" spans="1:14" x14ac:dyDescent="0.2">
      <c r="A928" s="1">
        <f t="shared" ca="1" si="170"/>
        <v>1</v>
      </c>
      <c r="B928" s="1">
        <f t="shared" ca="1" si="171"/>
        <v>22414</v>
      </c>
      <c r="C928" s="1">
        <f t="shared" ca="1" si="168"/>
        <v>64107</v>
      </c>
      <c r="D928" s="1">
        <f t="shared" ca="1" si="172"/>
        <v>2</v>
      </c>
      <c r="E928" s="1">
        <f t="shared" ca="1" si="173"/>
        <v>60</v>
      </c>
      <c r="F928" s="1">
        <f t="shared" ca="1" si="174"/>
        <v>1</v>
      </c>
      <c r="G928" s="1">
        <f t="shared" ca="1" si="175"/>
        <v>1</v>
      </c>
      <c r="H928" s="1">
        <f t="shared" ca="1" si="169"/>
        <v>1</v>
      </c>
      <c r="I928" s="1">
        <f t="shared" ca="1" si="176"/>
        <v>0</v>
      </c>
      <c r="J928" s="1">
        <f t="shared" ca="1" si="177"/>
        <v>1</v>
      </c>
      <c r="K928" s="1">
        <f t="shared" ca="1" si="178"/>
        <v>7.1587612216534104</v>
      </c>
      <c r="L928" s="1">
        <f t="shared" ca="1" si="179"/>
        <v>9</v>
      </c>
      <c r="M928" s="1"/>
      <c r="N928" s="1"/>
    </row>
    <row r="929" spans="1:14" x14ac:dyDescent="0.2">
      <c r="A929" s="1">
        <f t="shared" ca="1" si="170"/>
        <v>1</v>
      </c>
      <c r="B929" s="1">
        <f t="shared" ca="1" si="171"/>
        <v>20727</v>
      </c>
      <c r="C929" s="1">
        <f t="shared" ca="1" si="168"/>
        <v>54264</v>
      </c>
      <c r="D929" s="1">
        <f t="shared" ca="1" si="172"/>
        <v>2</v>
      </c>
      <c r="E929" s="1">
        <f t="shared" ca="1" si="173"/>
        <v>42</v>
      </c>
      <c r="F929" s="1">
        <f t="shared" ca="1" si="174"/>
        <v>1</v>
      </c>
      <c r="G929" s="1">
        <f t="shared" ca="1" si="175"/>
        <v>1</v>
      </c>
      <c r="H929" s="1">
        <f t="shared" ca="1" si="169"/>
        <v>1</v>
      </c>
      <c r="I929" s="1">
        <f t="shared" ca="1" si="176"/>
        <v>1</v>
      </c>
      <c r="J929" s="1">
        <f t="shared" ca="1" si="177"/>
        <v>0</v>
      </c>
      <c r="K929" s="1">
        <f t="shared" ca="1" si="178"/>
        <v>6.1462891200493992</v>
      </c>
      <c r="L929" s="1">
        <f t="shared" ca="1" si="179"/>
        <v>6</v>
      </c>
      <c r="M929" s="1"/>
      <c r="N929" s="1"/>
    </row>
    <row r="930" spans="1:14" x14ac:dyDescent="0.2">
      <c r="A930" s="1">
        <f t="shared" ca="1" si="170"/>
        <v>1</v>
      </c>
      <c r="B930" s="1">
        <f t="shared" ca="1" si="171"/>
        <v>15138</v>
      </c>
      <c r="C930" s="1">
        <f t="shared" ca="1" si="168"/>
        <v>51969</v>
      </c>
      <c r="D930" s="1">
        <f t="shared" ca="1" si="172"/>
        <v>1</v>
      </c>
      <c r="E930" s="1">
        <f t="shared" ca="1" si="173"/>
        <v>43</v>
      </c>
      <c r="F930" s="1">
        <f t="shared" ca="1" si="174"/>
        <v>1</v>
      </c>
      <c r="G930" s="1">
        <f t="shared" ca="1" si="175"/>
        <v>1</v>
      </c>
      <c r="H930" s="1">
        <f t="shared" ca="1" si="169"/>
        <v>1</v>
      </c>
      <c r="I930" s="1">
        <f t="shared" ca="1" si="176"/>
        <v>1</v>
      </c>
      <c r="J930" s="1">
        <f t="shared" ca="1" si="177"/>
        <v>0</v>
      </c>
      <c r="K930" s="1">
        <f t="shared" ca="1" si="178"/>
        <v>6.2157470792412974</v>
      </c>
      <c r="L930" s="1">
        <f t="shared" ca="1" si="179"/>
        <v>10</v>
      </c>
      <c r="M930" s="1"/>
      <c r="N930" s="1"/>
    </row>
    <row r="931" spans="1:14" x14ac:dyDescent="0.2">
      <c r="A931" s="1">
        <f t="shared" ca="1" si="170"/>
        <v>2</v>
      </c>
      <c r="B931" s="1">
        <f t="shared" ca="1" si="171"/>
        <v>22874</v>
      </c>
      <c r="C931" s="1">
        <f t="shared" ca="1" si="168"/>
        <v>91237</v>
      </c>
      <c r="D931" s="1">
        <f t="shared" ca="1" si="172"/>
        <v>2</v>
      </c>
      <c r="E931" s="1">
        <f t="shared" ca="1" si="173"/>
        <v>50</v>
      </c>
      <c r="F931" s="1">
        <f t="shared" ca="1" si="174"/>
        <v>1</v>
      </c>
      <c r="G931" s="1">
        <f t="shared" ca="1" si="175"/>
        <v>1</v>
      </c>
      <c r="H931" s="1">
        <f t="shared" ca="1" si="169"/>
        <v>1</v>
      </c>
      <c r="I931" s="1">
        <f t="shared" ca="1" si="176"/>
        <v>1</v>
      </c>
      <c r="J931" s="1">
        <f t="shared" ca="1" si="177"/>
        <v>1</v>
      </c>
      <c r="K931" s="1">
        <f t="shared" ca="1" si="178"/>
        <v>7.1462891200493992</v>
      </c>
      <c r="L931" s="1">
        <f t="shared" ca="1" si="179"/>
        <v>6</v>
      </c>
      <c r="M931" s="1"/>
      <c r="N931" s="1"/>
    </row>
    <row r="932" spans="1:14" x14ac:dyDescent="0.2">
      <c r="A932" s="1">
        <f t="shared" ca="1" si="170"/>
        <v>1</v>
      </c>
      <c r="B932" s="1">
        <f t="shared" ca="1" si="171"/>
        <v>16072</v>
      </c>
      <c r="C932" s="1">
        <f t="shared" ca="1" si="168"/>
        <v>65436</v>
      </c>
      <c r="D932" s="1">
        <f t="shared" ca="1" si="172"/>
        <v>1</v>
      </c>
      <c r="E932" s="1">
        <f t="shared" ca="1" si="173"/>
        <v>69</v>
      </c>
      <c r="F932" s="1">
        <f t="shared" ca="1" si="174"/>
        <v>1</v>
      </c>
      <c r="G932" s="1">
        <f t="shared" ca="1" si="175"/>
        <v>1</v>
      </c>
      <c r="H932" s="1">
        <f t="shared" ca="1" si="169"/>
        <v>1</v>
      </c>
      <c r="I932" s="1">
        <f t="shared" ca="1" si="176"/>
        <v>1</v>
      </c>
      <c r="J932" s="1">
        <f t="shared" ca="1" si="177"/>
        <v>1</v>
      </c>
      <c r="K932" s="1">
        <f t="shared" ca="1" si="178"/>
        <v>6.5407656781719563</v>
      </c>
      <c r="L932" s="1">
        <f t="shared" ca="1" si="179"/>
        <v>8</v>
      </c>
      <c r="M932" s="1"/>
      <c r="N932" s="1"/>
    </row>
    <row r="933" spans="1:14" x14ac:dyDescent="0.2">
      <c r="A933" s="1">
        <f t="shared" ca="1" si="170"/>
        <v>1</v>
      </c>
      <c r="B933" s="1">
        <f t="shared" ca="1" si="171"/>
        <v>24723</v>
      </c>
      <c r="C933" s="1">
        <f t="shared" ca="1" si="168"/>
        <v>70262</v>
      </c>
      <c r="D933" s="1">
        <f t="shared" ca="1" si="172"/>
        <v>2</v>
      </c>
      <c r="E933" s="1">
        <f t="shared" ca="1" si="173"/>
        <v>70</v>
      </c>
      <c r="F933" s="1">
        <f t="shared" ca="1" si="174"/>
        <v>1</v>
      </c>
      <c r="G933" s="1">
        <f t="shared" ca="1" si="175"/>
        <v>1</v>
      </c>
      <c r="H933" s="1">
        <f t="shared" ca="1" si="169"/>
        <v>1</v>
      </c>
      <c r="I933" s="1">
        <f t="shared" ca="1" si="176"/>
        <v>1</v>
      </c>
      <c r="J933" s="1">
        <f t="shared" ca="1" si="177"/>
        <v>1</v>
      </c>
      <c r="K933" s="1">
        <f t="shared" ca="1" si="178"/>
        <v>7.4837798205840702</v>
      </c>
      <c r="L933" s="1">
        <f t="shared" ca="1" si="179"/>
        <v>7</v>
      </c>
      <c r="M933" s="1"/>
      <c r="N933" s="1"/>
    </row>
    <row r="934" spans="1:14" x14ac:dyDescent="0.2">
      <c r="A934" s="1">
        <f t="shared" ca="1" si="170"/>
        <v>2</v>
      </c>
      <c r="B934" s="1">
        <f t="shared" ca="1" si="171"/>
        <v>21734</v>
      </c>
      <c r="C934" s="1">
        <f t="shared" ca="1" si="168"/>
        <v>99167</v>
      </c>
      <c r="D934" s="1">
        <f t="shared" ca="1" si="172"/>
        <v>2</v>
      </c>
      <c r="E934" s="1">
        <f t="shared" ca="1" si="173"/>
        <v>67</v>
      </c>
      <c r="F934" s="1">
        <f t="shared" ca="1" si="174"/>
        <v>1</v>
      </c>
      <c r="G934" s="1">
        <f t="shared" ca="1" si="175"/>
        <v>1</v>
      </c>
      <c r="H934" s="1">
        <f t="shared" ca="1" si="169"/>
        <v>1</v>
      </c>
      <c r="I934" s="1">
        <f t="shared" ca="1" si="176"/>
        <v>0</v>
      </c>
      <c r="J934" s="1">
        <f t="shared" ca="1" si="177"/>
        <v>1</v>
      </c>
      <c r="K934" s="1">
        <f t="shared" ca="1" si="178"/>
        <v>5.8087984195147282</v>
      </c>
      <c r="L934" s="1">
        <f t="shared" ca="1" si="179"/>
        <v>5</v>
      </c>
      <c r="M934" s="1"/>
      <c r="N934" s="1"/>
    </row>
    <row r="935" spans="1:14" x14ac:dyDescent="0.2">
      <c r="A935" s="1">
        <f t="shared" ca="1" si="170"/>
        <v>2</v>
      </c>
      <c r="B935" s="1">
        <f t="shared" ca="1" si="171"/>
        <v>27712</v>
      </c>
      <c r="C935" s="1">
        <f t="shared" ca="1" si="168"/>
        <v>79656</v>
      </c>
      <c r="D935" s="1">
        <f t="shared" ca="1" si="172"/>
        <v>2</v>
      </c>
      <c r="E935" s="1">
        <f t="shared" ca="1" si="173"/>
        <v>22</v>
      </c>
      <c r="F935" s="1">
        <f t="shared" ca="1" si="174"/>
        <v>1</v>
      </c>
      <c r="G935" s="1">
        <f t="shared" ca="1" si="175"/>
        <v>0</v>
      </c>
      <c r="H935" s="1">
        <f t="shared" ca="1" si="169"/>
        <v>1</v>
      </c>
      <c r="I935" s="1">
        <f t="shared" ca="1" si="176"/>
        <v>1</v>
      </c>
      <c r="J935" s="1">
        <f t="shared" ca="1" si="177"/>
        <v>0</v>
      </c>
      <c r="K935" s="1">
        <f t="shared" ca="1" si="178"/>
        <v>2.4588356173760464</v>
      </c>
      <c r="L935" s="1">
        <f t="shared" ca="1" si="179"/>
        <v>1</v>
      </c>
      <c r="M935" s="1"/>
      <c r="N935" s="1"/>
    </row>
    <row r="936" spans="1:14" x14ac:dyDescent="0.2">
      <c r="A936" s="1">
        <f t="shared" ca="1" si="170"/>
        <v>1</v>
      </c>
      <c r="B936" s="1">
        <f t="shared" ca="1" si="171"/>
        <v>16595</v>
      </c>
      <c r="C936" s="1">
        <f t="shared" ca="1" si="168"/>
        <v>62698</v>
      </c>
      <c r="D936" s="1">
        <f t="shared" ca="1" si="172"/>
        <v>1</v>
      </c>
      <c r="E936" s="1">
        <f t="shared" ca="1" si="173"/>
        <v>63</v>
      </c>
      <c r="F936" s="1">
        <f t="shared" ca="1" si="174"/>
        <v>1</v>
      </c>
      <c r="G936" s="1">
        <f t="shared" ca="1" si="175"/>
        <v>1</v>
      </c>
      <c r="H936" s="1">
        <f t="shared" ca="1" si="169"/>
        <v>1</v>
      </c>
      <c r="I936" s="1">
        <f t="shared" ca="1" si="176"/>
        <v>0</v>
      </c>
      <c r="J936" s="1">
        <f t="shared" ca="1" si="177"/>
        <v>1</v>
      </c>
      <c r="K936" s="1">
        <f t="shared" ca="1" si="178"/>
        <v>6.2157470792412974</v>
      </c>
      <c r="L936" s="1">
        <f t="shared" ca="1" si="179"/>
        <v>10</v>
      </c>
      <c r="M936" s="1"/>
      <c r="N936" s="1"/>
    </row>
    <row r="937" spans="1:14" x14ac:dyDescent="0.2">
      <c r="A937" s="1">
        <f t="shared" ca="1" si="170"/>
        <v>1</v>
      </c>
      <c r="B937" s="1">
        <f t="shared" ca="1" si="171"/>
        <v>19543</v>
      </c>
      <c r="C937" s="1">
        <f t="shared" ca="1" si="168"/>
        <v>64172</v>
      </c>
      <c r="D937" s="1">
        <f t="shared" ca="1" si="172"/>
        <v>2</v>
      </c>
      <c r="E937" s="1">
        <f t="shared" ca="1" si="173"/>
        <v>63</v>
      </c>
      <c r="F937" s="1">
        <f t="shared" ca="1" si="174"/>
        <v>1</v>
      </c>
      <c r="G937" s="1">
        <f t="shared" ca="1" si="175"/>
        <v>1</v>
      </c>
      <c r="H937" s="1">
        <f t="shared" ca="1" si="169"/>
        <v>1</v>
      </c>
      <c r="I937" s="1">
        <f t="shared" ca="1" si="176"/>
        <v>1</v>
      </c>
      <c r="J937" s="1">
        <f t="shared" ca="1" si="177"/>
        <v>1</v>
      </c>
      <c r="K937" s="1">
        <f t="shared" ca="1" si="178"/>
        <v>5.4588356173760459</v>
      </c>
      <c r="L937" s="1">
        <f t="shared" ca="1" si="179"/>
        <v>1</v>
      </c>
      <c r="M937" s="1"/>
      <c r="N937" s="1"/>
    </row>
    <row r="938" spans="1:14" x14ac:dyDescent="0.2">
      <c r="A938" s="1">
        <f t="shared" ca="1" si="170"/>
        <v>0</v>
      </c>
      <c r="B938" s="1">
        <f t="shared" ca="1" si="171"/>
        <v>13654</v>
      </c>
      <c r="C938" s="1">
        <f t="shared" ca="1" si="168"/>
        <v>10827</v>
      </c>
      <c r="D938" s="1">
        <f t="shared" ca="1" si="172"/>
        <v>0</v>
      </c>
      <c r="E938" s="1">
        <f t="shared" ca="1" si="173"/>
        <v>26</v>
      </c>
      <c r="F938" s="1">
        <f t="shared" ca="1" si="174"/>
        <v>0</v>
      </c>
      <c r="G938" s="1">
        <f t="shared" ca="1" si="175"/>
        <v>0</v>
      </c>
      <c r="H938" s="1">
        <f t="shared" ca="1" si="169"/>
        <v>0</v>
      </c>
      <c r="I938" s="1">
        <f t="shared" ca="1" si="176"/>
        <v>1</v>
      </c>
      <c r="J938" s="1">
        <f t="shared" ca="1" si="177"/>
        <v>0</v>
      </c>
      <c r="K938" s="1">
        <f t="shared" ca="1" si="178"/>
        <v>0.5977515357598433</v>
      </c>
      <c r="L938" s="1">
        <f t="shared" ca="1" si="179"/>
        <v>9</v>
      </c>
      <c r="M938" s="1"/>
      <c r="N938" s="1"/>
    </row>
    <row r="939" spans="1:14" x14ac:dyDescent="0.2">
      <c r="A939" s="1">
        <f t="shared" ca="1" si="170"/>
        <v>1</v>
      </c>
      <c r="B939" s="1">
        <f t="shared" ca="1" si="171"/>
        <v>13759</v>
      </c>
      <c r="C939" s="1">
        <f t="shared" ca="1" si="168"/>
        <v>51780</v>
      </c>
      <c r="D939" s="1">
        <f t="shared" ca="1" si="172"/>
        <v>1</v>
      </c>
      <c r="E939" s="1">
        <f t="shared" ca="1" si="173"/>
        <v>44</v>
      </c>
      <c r="F939" s="1">
        <f t="shared" ca="1" si="174"/>
        <v>1</v>
      </c>
      <c r="G939" s="1">
        <f t="shared" ca="1" si="175"/>
        <v>1</v>
      </c>
      <c r="H939" s="1">
        <f t="shared" ca="1" si="169"/>
        <v>1</v>
      </c>
      <c r="I939" s="1">
        <f t="shared" ca="1" si="176"/>
        <v>0</v>
      </c>
      <c r="J939" s="1">
        <f t="shared" ca="1" si="177"/>
        <v>0</v>
      </c>
      <c r="K939" s="1">
        <f t="shared" ca="1" si="178"/>
        <v>4.5407656781719563</v>
      </c>
      <c r="L939" s="1">
        <f t="shared" ca="1" si="179"/>
        <v>8</v>
      </c>
      <c r="M939" s="1"/>
      <c r="N939" s="1"/>
    </row>
    <row r="940" spans="1:14" x14ac:dyDescent="0.2">
      <c r="A940" s="1">
        <f t="shared" ca="1" si="170"/>
        <v>1</v>
      </c>
      <c r="B940" s="1">
        <f t="shared" ca="1" si="171"/>
        <v>16275</v>
      </c>
      <c r="C940" s="1">
        <f t="shared" ca="1" si="168"/>
        <v>64038</v>
      </c>
      <c r="D940" s="1">
        <f t="shared" ca="1" si="172"/>
        <v>1</v>
      </c>
      <c r="E940" s="1">
        <f t="shared" ca="1" si="173"/>
        <v>66</v>
      </c>
      <c r="F940" s="1">
        <f t="shared" ca="1" si="174"/>
        <v>1</v>
      </c>
      <c r="G940" s="1">
        <f t="shared" ca="1" si="175"/>
        <v>1</v>
      </c>
      <c r="H940" s="1">
        <f t="shared" ca="1" si="169"/>
        <v>1</v>
      </c>
      <c r="I940" s="1">
        <f t="shared" ca="1" si="176"/>
        <v>0</v>
      </c>
      <c r="J940" s="1">
        <f t="shared" ca="1" si="177"/>
        <v>1</v>
      </c>
      <c r="K940" s="1">
        <f t="shared" ca="1" si="178"/>
        <v>4.8657842771026152</v>
      </c>
      <c r="L940" s="1">
        <f t="shared" ca="1" si="179"/>
        <v>6</v>
      </c>
      <c r="M940" s="1"/>
      <c r="N940" s="1"/>
    </row>
    <row r="941" spans="1:14" x14ac:dyDescent="0.2">
      <c r="A941" s="1">
        <f t="shared" ca="1" si="170"/>
        <v>1</v>
      </c>
      <c r="B941" s="1">
        <f t="shared" ca="1" si="171"/>
        <v>19696</v>
      </c>
      <c r="C941" s="1">
        <f t="shared" ca="1" si="168"/>
        <v>60748</v>
      </c>
      <c r="D941" s="1">
        <f t="shared" ca="1" si="172"/>
        <v>2</v>
      </c>
      <c r="E941" s="1">
        <f t="shared" ca="1" si="173"/>
        <v>56</v>
      </c>
      <c r="F941" s="1">
        <f t="shared" ca="1" si="174"/>
        <v>1</v>
      </c>
      <c r="G941" s="1">
        <f t="shared" ca="1" si="175"/>
        <v>1</v>
      </c>
      <c r="H941" s="1">
        <f t="shared" ca="1" si="169"/>
        <v>1</v>
      </c>
      <c r="I941" s="1">
        <f t="shared" ca="1" si="176"/>
        <v>0</v>
      </c>
      <c r="J941" s="1">
        <f t="shared" ca="1" si="177"/>
        <v>1</v>
      </c>
      <c r="K941" s="1">
        <f t="shared" ca="1" si="178"/>
        <v>4.1213449168413758</v>
      </c>
      <c r="L941" s="1">
        <f t="shared" ca="1" si="179"/>
        <v>0</v>
      </c>
      <c r="M941" s="1"/>
      <c r="N941" s="1"/>
    </row>
    <row r="942" spans="1:14" x14ac:dyDescent="0.2">
      <c r="A942" s="1">
        <f t="shared" ca="1" si="170"/>
        <v>1</v>
      </c>
      <c r="B942" s="1">
        <f t="shared" ca="1" si="171"/>
        <v>19037</v>
      </c>
      <c r="C942" s="1">
        <f t="shared" ca="1" si="168"/>
        <v>44419</v>
      </c>
      <c r="D942" s="1">
        <f t="shared" ca="1" si="172"/>
        <v>1</v>
      </c>
      <c r="E942" s="1">
        <f t="shared" ca="1" si="173"/>
        <v>24</v>
      </c>
      <c r="F942" s="1">
        <f t="shared" ca="1" si="174"/>
        <v>1</v>
      </c>
      <c r="G942" s="1">
        <f t="shared" ca="1" si="175"/>
        <v>0</v>
      </c>
      <c r="H942" s="1">
        <f t="shared" ca="1" si="169"/>
        <v>1</v>
      </c>
      <c r="I942" s="1">
        <f t="shared" ca="1" si="176"/>
        <v>0</v>
      </c>
      <c r="J942" s="1">
        <f t="shared" ca="1" si="177"/>
        <v>0</v>
      </c>
      <c r="K942" s="1">
        <f t="shared" ca="1" si="178"/>
        <v>2.8782563787066273</v>
      </c>
      <c r="L942" s="1">
        <f t="shared" ca="1" si="179"/>
        <v>9</v>
      </c>
      <c r="M942" s="1"/>
      <c r="N942" s="1"/>
    </row>
    <row r="943" spans="1:14" x14ac:dyDescent="0.2">
      <c r="A943" s="1">
        <f t="shared" ca="1" si="170"/>
        <v>1</v>
      </c>
      <c r="B943" s="1">
        <f t="shared" ca="1" si="171"/>
        <v>10564</v>
      </c>
      <c r="C943" s="1">
        <f t="shared" ca="1" si="168"/>
        <v>50182</v>
      </c>
      <c r="D943" s="1">
        <f t="shared" ca="1" si="172"/>
        <v>1</v>
      </c>
      <c r="E943" s="1">
        <f t="shared" ca="1" si="173"/>
        <v>44</v>
      </c>
      <c r="F943" s="1">
        <f t="shared" ca="1" si="174"/>
        <v>1</v>
      </c>
      <c r="G943" s="1">
        <f t="shared" ca="1" si="175"/>
        <v>1</v>
      </c>
      <c r="H943" s="1">
        <f t="shared" ca="1" si="169"/>
        <v>1</v>
      </c>
      <c r="I943" s="1">
        <f t="shared" ca="1" si="176"/>
        <v>0</v>
      </c>
      <c r="J943" s="1">
        <f t="shared" ca="1" si="177"/>
        <v>0</v>
      </c>
      <c r="K943" s="1">
        <f t="shared" ca="1" si="178"/>
        <v>3.1908028760332741</v>
      </c>
      <c r="L943" s="1">
        <f t="shared" ca="1" si="179"/>
        <v>4</v>
      </c>
      <c r="M943" s="1"/>
      <c r="N943" s="1"/>
    </row>
    <row r="944" spans="1:14" x14ac:dyDescent="0.2">
      <c r="A944" s="1">
        <f t="shared" ca="1" si="170"/>
        <v>2</v>
      </c>
      <c r="B944" s="1">
        <f t="shared" ca="1" si="171"/>
        <v>32797</v>
      </c>
      <c r="C944" s="1">
        <f t="shared" ca="1" si="168"/>
        <v>100699</v>
      </c>
      <c r="D944" s="1">
        <f t="shared" ca="1" si="172"/>
        <v>2</v>
      </c>
      <c r="E944" s="1">
        <f t="shared" ca="1" si="173"/>
        <v>59</v>
      </c>
      <c r="F944" s="1">
        <f t="shared" ca="1" si="174"/>
        <v>1</v>
      </c>
      <c r="G944" s="1">
        <f t="shared" ca="1" si="175"/>
        <v>1</v>
      </c>
      <c r="H944" s="1">
        <f t="shared" ca="1" si="169"/>
        <v>1</v>
      </c>
      <c r="I944" s="1">
        <f t="shared" ca="1" si="176"/>
        <v>0</v>
      </c>
      <c r="J944" s="1">
        <f t="shared" ca="1" si="177"/>
        <v>1</v>
      </c>
      <c r="K944" s="1">
        <f t="shared" ca="1" si="178"/>
        <v>5.133817018445388</v>
      </c>
      <c r="L944" s="1">
        <f t="shared" ca="1" si="179"/>
        <v>3</v>
      </c>
      <c r="M944" s="1"/>
      <c r="N944" s="1"/>
    </row>
    <row r="945" spans="1:14" x14ac:dyDescent="0.2">
      <c r="A945" s="1">
        <f t="shared" ca="1" si="170"/>
        <v>1</v>
      </c>
      <c r="B945" s="1">
        <f t="shared" ca="1" si="171"/>
        <v>20520</v>
      </c>
      <c r="C945" s="1">
        <f t="shared" ca="1" si="168"/>
        <v>63160</v>
      </c>
      <c r="D945" s="1">
        <f t="shared" ca="1" si="172"/>
        <v>2</v>
      </c>
      <c r="E945" s="1">
        <f t="shared" ca="1" si="173"/>
        <v>60</v>
      </c>
      <c r="F945" s="1">
        <f t="shared" ca="1" si="174"/>
        <v>1</v>
      </c>
      <c r="G945" s="1">
        <f t="shared" ca="1" si="175"/>
        <v>1</v>
      </c>
      <c r="H945" s="1">
        <f t="shared" ca="1" si="169"/>
        <v>1</v>
      </c>
      <c r="I945" s="1">
        <f t="shared" ca="1" si="176"/>
        <v>0</v>
      </c>
      <c r="J945" s="1">
        <f t="shared" ca="1" si="177"/>
        <v>1</v>
      </c>
      <c r="K945" s="1">
        <f t="shared" ca="1" si="178"/>
        <v>7.1587612216534104</v>
      </c>
      <c r="L945" s="1">
        <f t="shared" ca="1" si="179"/>
        <v>9</v>
      </c>
      <c r="M945" s="1"/>
      <c r="N945" s="1"/>
    </row>
    <row r="946" spans="1:14" x14ac:dyDescent="0.2">
      <c r="A946" s="1">
        <f t="shared" ca="1" si="170"/>
        <v>1</v>
      </c>
      <c r="B946" s="1">
        <f t="shared" ca="1" si="171"/>
        <v>24896</v>
      </c>
      <c r="C946" s="1">
        <f t="shared" ca="1" si="168"/>
        <v>64348</v>
      </c>
      <c r="D946" s="1">
        <f t="shared" ca="1" si="172"/>
        <v>2</v>
      </c>
      <c r="E946" s="1">
        <f t="shared" ca="1" si="173"/>
        <v>58</v>
      </c>
      <c r="F946" s="1">
        <f t="shared" ca="1" si="174"/>
        <v>1</v>
      </c>
      <c r="G946" s="1">
        <f t="shared" ca="1" si="175"/>
        <v>1</v>
      </c>
      <c r="H946" s="1">
        <f t="shared" ca="1" si="169"/>
        <v>1</v>
      </c>
      <c r="I946" s="1">
        <f t="shared" ca="1" si="176"/>
        <v>1</v>
      </c>
      <c r="J946" s="1">
        <f t="shared" ca="1" si="177"/>
        <v>1</v>
      </c>
      <c r="K946" s="1">
        <f t="shared" ca="1" si="178"/>
        <v>8.1587612216534104</v>
      </c>
      <c r="L946" s="1">
        <f t="shared" ca="1" si="179"/>
        <v>9</v>
      </c>
      <c r="M946" s="1"/>
      <c r="N946" s="1"/>
    </row>
    <row r="947" spans="1:14" x14ac:dyDescent="0.2">
      <c r="A947" s="1">
        <f t="shared" ca="1" si="170"/>
        <v>1</v>
      </c>
      <c r="B947" s="1">
        <f t="shared" ca="1" si="171"/>
        <v>18657</v>
      </c>
      <c r="C947" s="1">
        <f t="shared" ca="1" si="168"/>
        <v>55729</v>
      </c>
      <c r="D947" s="1">
        <f t="shared" ca="1" si="172"/>
        <v>1</v>
      </c>
      <c r="E947" s="1">
        <f t="shared" ca="1" si="173"/>
        <v>47</v>
      </c>
      <c r="F947" s="1">
        <f t="shared" ca="1" si="174"/>
        <v>1</v>
      </c>
      <c r="G947" s="1">
        <f t="shared" ca="1" si="175"/>
        <v>1</v>
      </c>
      <c r="H947" s="1">
        <f t="shared" ca="1" si="169"/>
        <v>1</v>
      </c>
      <c r="I947" s="1">
        <f t="shared" ca="1" si="176"/>
        <v>0</v>
      </c>
      <c r="J947" s="1">
        <f t="shared" ca="1" si="177"/>
        <v>1</v>
      </c>
      <c r="K947" s="1">
        <f t="shared" ca="1" si="178"/>
        <v>2.8408400738945918</v>
      </c>
      <c r="L947" s="1">
        <f t="shared" ca="1" si="179"/>
        <v>0</v>
      </c>
      <c r="M947" s="1"/>
      <c r="N947" s="1"/>
    </row>
    <row r="948" spans="1:14" x14ac:dyDescent="0.2">
      <c r="A948" s="1">
        <f t="shared" ca="1" si="170"/>
        <v>1</v>
      </c>
      <c r="B948" s="1">
        <f t="shared" ca="1" si="171"/>
        <v>23313</v>
      </c>
      <c r="C948" s="1">
        <f t="shared" ca="1" si="168"/>
        <v>68057</v>
      </c>
      <c r="D948" s="1">
        <f t="shared" ca="1" si="172"/>
        <v>2</v>
      </c>
      <c r="E948" s="1">
        <f t="shared" ca="1" si="173"/>
        <v>67</v>
      </c>
      <c r="F948" s="1">
        <f t="shared" ca="1" si="174"/>
        <v>1</v>
      </c>
      <c r="G948" s="1">
        <f t="shared" ca="1" si="175"/>
        <v>1</v>
      </c>
      <c r="H948" s="1">
        <f t="shared" ca="1" si="169"/>
        <v>1</v>
      </c>
      <c r="I948" s="1">
        <f t="shared" ca="1" si="176"/>
        <v>1</v>
      </c>
      <c r="J948" s="1">
        <f t="shared" ca="1" si="177"/>
        <v>1</v>
      </c>
      <c r="K948" s="1">
        <f t="shared" ca="1" si="178"/>
        <v>7.8212705211187403</v>
      </c>
      <c r="L948" s="1">
        <f t="shared" ca="1" si="179"/>
        <v>8</v>
      </c>
      <c r="M948" s="1"/>
      <c r="N948" s="1"/>
    </row>
    <row r="949" spans="1:14" x14ac:dyDescent="0.2">
      <c r="A949" s="1">
        <f t="shared" ca="1" si="170"/>
        <v>0</v>
      </c>
      <c r="B949" s="1">
        <f t="shared" ca="1" si="171"/>
        <v>18718</v>
      </c>
      <c r="C949" s="1">
        <f t="shared" ca="1" si="168"/>
        <v>15859</v>
      </c>
      <c r="D949" s="1">
        <f t="shared" ca="1" si="172"/>
        <v>0</v>
      </c>
      <c r="E949" s="1">
        <f t="shared" ca="1" si="173"/>
        <v>31</v>
      </c>
      <c r="F949" s="1">
        <f t="shared" ca="1" si="174"/>
        <v>0</v>
      </c>
      <c r="G949" s="1">
        <f t="shared" ca="1" si="175"/>
        <v>1</v>
      </c>
      <c r="H949" s="1">
        <f t="shared" ca="1" si="169"/>
        <v>0</v>
      </c>
      <c r="I949" s="1">
        <f t="shared" ca="1" si="176"/>
        <v>0</v>
      </c>
      <c r="J949" s="1">
        <f t="shared" ca="1" si="177"/>
        <v>0</v>
      </c>
      <c r="K949" s="1">
        <f t="shared" ca="1" si="178"/>
        <v>-0.42719266744818007</v>
      </c>
      <c r="L949" s="1">
        <f t="shared" ca="1" si="179"/>
        <v>3</v>
      </c>
      <c r="M949" s="1"/>
      <c r="N949" s="1"/>
    </row>
    <row r="950" spans="1:14" x14ac:dyDescent="0.2">
      <c r="A950" s="1">
        <f t="shared" ca="1" si="170"/>
        <v>2</v>
      </c>
      <c r="B950" s="1">
        <f t="shared" ca="1" si="171"/>
        <v>25347</v>
      </c>
      <c r="C950" s="1">
        <f t="shared" ca="1" si="168"/>
        <v>81974</v>
      </c>
      <c r="D950" s="1">
        <f t="shared" ca="1" si="172"/>
        <v>2</v>
      </c>
      <c r="E950" s="1">
        <f t="shared" ca="1" si="173"/>
        <v>29</v>
      </c>
      <c r="F950" s="1">
        <f t="shared" ca="1" si="174"/>
        <v>1</v>
      </c>
      <c r="G950" s="1">
        <f t="shared" ca="1" si="175"/>
        <v>1</v>
      </c>
      <c r="H950" s="1">
        <f t="shared" ca="1" si="169"/>
        <v>1</v>
      </c>
      <c r="I950" s="1">
        <f t="shared" ca="1" si="176"/>
        <v>1</v>
      </c>
      <c r="J950" s="1">
        <f t="shared" ca="1" si="177"/>
        <v>0</v>
      </c>
      <c r="K950" s="1">
        <f t="shared" ca="1" si="178"/>
        <v>7.4962519221880815</v>
      </c>
      <c r="L950" s="1">
        <f t="shared" ca="1" si="179"/>
        <v>10</v>
      </c>
      <c r="M950" s="1"/>
      <c r="N950" s="1"/>
    </row>
    <row r="951" spans="1:14" x14ac:dyDescent="0.2">
      <c r="A951" s="1">
        <f t="shared" ca="1" si="170"/>
        <v>1</v>
      </c>
      <c r="B951" s="1">
        <f t="shared" ca="1" si="171"/>
        <v>17206</v>
      </c>
      <c r="C951" s="1">
        <f t="shared" ca="1" si="168"/>
        <v>52503</v>
      </c>
      <c r="D951" s="1">
        <f t="shared" ca="1" si="172"/>
        <v>1</v>
      </c>
      <c r="E951" s="1">
        <f t="shared" ca="1" si="173"/>
        <v>42</v>
      </c>
      <c r="F951" s="1">
        <f t="shared" ca="1" si="174"/>
        <v>1</v>
      </c>
      <c r="G951" s="1">
        <f t="shared" ca="1" si="175"/>
        <v>1</v>
      </c>
      <c r="H951" s="1">
        <f t="shared" ca="1" si="169"/>
        <v>1</v>
      </c>
      <c r="I951" s="1">
        <f t="shared" ca="1" si="176"/>
        <v>1</v>
      </c>
      <c r="J951" s="1">
        <f t="shared" ca="1" si="177"/>
        <v>0</v>
      </c>
      <c r="K951" s="1">
        <f t="shared" ca="1" si="178"/>
        <v>5.2032749776372853</v>
      </c>
      <c r="L951" s="1">
        <f t="shared" ca="1" si="179"/>
        <v>7</v>
      </c>
      <c r="M951" s="1"/>
      <c r="N951" s="1"/>
    </row>
    <row r="952" spans="1:14" x14ac:dyDescent="0.2">
      <c r="A952" s="1">
        <f t="shared" ca="1" si="170"/>
        <v>0</v>
      </c>
      <c r="B952" s="1">
        <f t="shared" ca="1" si="171"/>
        <v>16900</v>
      </c>
      <c r="C952" s="1">
        <f t="shared" ca="1" si="168"/>
        <v>21950</v>
      </c>
      <c r="D952" s="1">
        <f t="shared" ca="1" si="172"/>
        <v>0</v>
      </c>
      <c r="E952" s="1">
        <f t="shared" ca="1" si="173"/>
        <v>45</v>
      </c>
      <c r="F952" s="1">
        <f t="shared" ca="1" si="174"/>
        <v>0</v>
      </c>
      <c r="G952" s="1">
        <f t="shared" ca="1" si="175"/>
        <v>1</v>
      </c>
      <c r="H952" s="1">
        <f t="shared" ca="1" si="169"/>
        <v>0</v>
      </c>
      <c r="I952" s="1">
        <f t="shared" ca="1" si="176"/>
        <v>0</v>
      </c>
      <c r="J952" s="1">
        <f t="shared" ca="1" si="177"/>
        <v>0</v>
      </c>
      <c r="K952" s="1">
        <f t="shared" ca="1" si="178"/>
        <v>1.5977515357598433</v>
      </c>
      <c r="L952" s="1">
        <f t="shared" ca="1" si="179"/>
        <v>9</v>
      </c>
      <c r="M952" s="1"/>
      <c r="N952" s="1"/>
    </row>
    <row r="953" spans="1:14" x14ac:dyDescent="0.2">
      <c r="A953" s="1">
        <f t="shared" ca="1" si="170"/>
        <v>0</v>
      </c>
      <c r="B953" s="1">
        <f t="shared" ca="1" si="171"/>
        <v>13953</v>
      </c>
      <c r="C953" s="1">
        <f t="shared" ca="1" si="168"/>
        <v>15477</v>
      </c>
      <c r="D953" s="1">
        <f t="shared" ca="1" si="172"/>
        <v>0</v>
      </c>
      <c r="E953" s="1">
        <f t="shared" ca="1" si="173"/>
        <v>35</v>
      </c>
      <c r="F953" s="1">
        <f t="shared" ca="1" si="174"/>
        <v>0</v>
      </c>
      <c r="G953" s="1">
        <f t="shared" ca="1" si="175"/>
        <v>1</v>
      </c>
      <c r="H953" s="1">
        <f t="shared" ca="1" si="169"/>
        <v>0</v>
      </c>
      <c r="I953" s="1">
        <f t="shared" ca="1" si="176"/>
        <v>1</v>
      </c>
      <c r="J953" s="1">
        <f t="shared" ca="1" si="177"/>
        <v>0</v>
      </c>
      <c r="K953" s="1">
        <f t="shared" ca="1" si="178"/>
        <v>2.2602608352251727</v>
      </c>
      <c r="L953" s="1">
        <f t="shared" ca="1" si="179"/>
        <v>8</v>
      </c>
      <c r="M953" s="1"/>
      <c r="N953" s="1"/>
    </row>
    <row r="954" spans="1:14" x14ac:dyDescent="0.2">
      <c r="A954" s="1">
        <f t="shared" ca="1" si="170"/>
        <v>1</v>
      </c>
      <c r="B954" s="1">
        <f t="shared" ca="1" si="171"/>
        <v>14582</v>
      </c>
      <c r="C954" s="1">
        <f t="shared" ca="1" si="168"/>
        <v>45191</v>
      </c>
      <c r="D954" s="1">
        <f t="shared" ca="1" si="172"/>
        <v>1</v>
      </c>
      <c r="E954" s="1">
        <f t="shared" ca="1" si="173"/>
        <v>30</v>
      </c>
      <c r="F954" s="1">
        <f t="shared" ca="1" si="174"/>
        <v>1</v>
      </c>
      <c r="G954" s="1">
        <f t="shared" ca="1" si="175"/>
        <v>1</v>
      </c>
      <c r="H954" s="1">
        <f t="shared" ca="1" si="169"/>
        <v>1</v>
      </c>
      <c r="I954" s="1">
        <f t="shared" ca="1" si="176"/>
        <v>0</v>
      </c>
      <c r="J954" s="1">
        <f t="shared" ca="1" si="177"/>
        <v>0</v>
      </c>
      <c r="K954" s="1">
        <f t="shared" ca="1" si="178"/>
        <v>3.1908028760332741</v>
      </c>
      <c r="L954" s="1">
        <f t="shared" ca="1" si="179"/>
        <v>4</v>
      </c>
      <c r="M954" s="1"/>
      <c r="N954" s="1"/>
    </row>
    <row r="955" spans="1:14" x14ac:dyDescent="0.2">
      <c r="A955" s="1">
        <f t="shared" ca="1" si="170"/>
        <v>2</v>
      </c>
      <c r="B955" s="1">
        <f t="shared" ca="1" si="171"/>
        <v>19861</v>
      </c>
      <c r="C955" s="1">
        <f t="shared" ca="1" si="168"/>
        <v>84231</v>
      </c>
      <c r="D955" s="1">
        <f t="shared" ca="1" si="172"/>
        <v>2</v>
      </c>
      <c r="E955" s="1">
        <f t="shared" ca="1" si="173"/>
        <v>39</v>
      </c>
      <c r="F955" s="1">
        <f t="shared" ca="1" si="174"/>
        <v>1</v>
      </c>
      <c r="G955" s="1">
        <f t="shared" ca="1" si="175"/>
        <v>1</v>
      </c>
      <c r="H955" s="1">
        <f t="shared" ca="1" si="169"/>
        <v>1</v>
      </c>
      <c r="I955" s="1">
        <f t="shared" ca="1" si="176"/>
        <v>0</v>
      </c>
      <c r="J955" s="1">
        <f t="shared" ca="1" si="177"/>
        <v>0</v>
      </c>
      <c r="K955" s="1">
        <f t="shared" ca="1" si="178"/>
        <v>3.4588356173760464</v>
      </c>
      <c r="L955" s="1">
        <f t="shared" ca="1" si="179"/>
        <v>1</v>
      </c>
      <c r="M955" s="1"/>
      <c r="N955" s="1"/>
    </row>
    <row r="956" spans="1:14" x14ac:dyDescent="0.2">
      <c r="A956" s="1">
        <f t="shared" ca="1" si="170"/>
        <v>1</v>
      </c>
      <c r="B956" s="1">
        <f t="shared" ca="1" si="171"/>
        <v>11538</v>
      </c>
      <c r="C956" s="1">
        <f t="shared" ca="1" si="168"/>
        <v>54169</v>
      </c>
      <c r="D956" s="1">
        <f t="shared" ca="1" si="172"/>
        <v>1</v>
      </c>
      <c r="E956" s="1">
        <f t="shared" ca="1" si="173"/>
        <v>51</v>
      </c>
      <c r="F956" s="1">
        <f t="shared" ca="1" si="174"/>
        <v>1</v>
      </c>
      <c r="G956" s="1">
        <f t="shared" ca="1" si="175"/>
        <v>1</v>
      </c>
      <c r="H956" s="1">
        <f t="shared" ca="1" si="169"/>
        <v>1</v>
      </c>
      <c r="I956" s="1">
        <f t="shared" ca="1" si="176"/>
        <v>1</v>
      </c>
      <c r="J956" s="1">
        <f t="shared" ca="1" si="177"/>
        <v>1</v>
      </c>
      <c r="K956" s="1">
        <f t="shared" ca="1" si="178"/>
        <v>4.5158214749639329</v>
      </c>
      <c r="L956" s="1">
        <f t="shared" ca="1" si="179"/>
        <v>2</v>
      </c>
      <c r="M956" s="1"/>
      <c r="N956" s="1"/>
    </row>
    <row r="957" spans="1:14" x14ac:dyDescent="0.2">
      <c r="A957" s="1">
        <f t="shared" ca="1" si="170"/>
        <v>1</v>
      </c>
      <c r="B957" s="1">
        <f t="shared" ca="1" si="171"/>
        <v>19332</v>
      </c>
      <c r="C957" s="1">
        <f t="shared" ca="1" si="168"/>
        <v>51566</v>
      </c>
      <c r="D957" s="1">
        <f t="shared" ca="1" si="172"/>
        <v>2</v>
      </c>
      <c r="E957" s="1">
        <f t="shared" ca="1" si="173"/>
        <v>38</v>
      </c>
      <c r="F957" s="1">
        <f t="shared" ca="1" si="174"/>
        <v>1</v>
      </c>
      <c r="G957" s="1">
        <f t="shared" ca="1" si="175"/>
        <v>1</v>
      </c>
      <c r="H957" s="1">
        <f t="shared" ca="1" si="169"/>
        <v>1</v>
      </c>
      <c r="I957" s="1">
        <f t="shared" ca="1" si="176"/>
        <v>1</v>
      </c>
      <c r="J957" s="1">
        <f t="shared" ca="1" si="177"/>
        <v>0</v>
      </c>
      <c r="K957" s="1">
        <f t="shared" ca="1" si="178"/>
        <v>7.1587612216534104</v>
      </c>
      <c r="L957" s="1">
        <f t="shared" ca="1" si="179"/>
        <v>9</v>
      </c>
      <c r="M957" s="1"/>
      <c r="N957" s="1"/>
    </row>
    <row r="958" spans="1:14" x14ac:dyDescent="0.2">
      <c r="A958" s="1">
        <f t="shared" ca="1" si="170"/>
        <v>2</v>
      </c>
      <c r="B958" s="1">
        <f t="shared" ca="1" si="171"/>
        <v>19866</v>
      </c>
      <c r="C958" s="1">
        <f t="shared" ca="1" si="168"/>
        <v>82233</v>
      </c>
      <c r="D958" s="1">
        <f t="shared" ca="1" si="172"/>
        <v>2</v>
      </c>
      <c r="E958" s="1">
        <f t="shared" ca="1" si="173"/>
        <v>35</v>
      </c>
      <c r="F958" s="1">
        <f t="shared" ca="1" si="174"/>
        <v>1</v>
      </c>
      <c r="G958" s="1">
        <f t="shared" ca="1" si="175"/>
        <v>1</v>
      </c>
      <c r="H958" s="1">
        <f t="shared" ca="1" si="169"/>
        <v>1</v>
      </c>
      <c r="I958" s="1">
        <f t="shared" ca="1" si="176"/>
        <v>1</v>
      </c>
      <c r="J958" s="1">
        <f t="shared" ca="1" si="177"/>
        <v>0</v>
      </c>
      <c r="K958" s="1">
        <f t="shared" ca="1" si="178"/>
        <v>6.4837798205840702</v>
      </c>
      <c r="L958" s="1">
        <f t="shared" ca="1" si="179"/>
        <v>7</v>
      </c>
      <c r="M958" s="1"/>
      <c r="N958" s="1"/>
    </row>
    <row r="959" spans="1:14" x14ac:dyDescent="0.2">
      <c r="A959" s="1">
        <f t="shared" ca="1" si="170"/>
        <v>0</v>
      </c>
      <c r="B959" s="1">
        <f t="shared" ca="1" si="171"/>
        <v>17983</v>
      </c>
      <c r="C959" s="1">
        <f t="shared" ca="1" si="168"/>
        <v>16492</v>
      </c>
      <c r="D959" s="1">
        <f t="shared" ca="1" si="172"/>
        <v>0</v>
      </c>
      <c r="E959" s="1">
        <f t="shared" ca="1" si="173"/>
        <v>33</v>
      </c>
      <c r="F959" s="1">
        <f t="shared" ca="1" si="174"/>
        <v>0</v>
      </c>
      <c r="G959" s="1">
        <f t="shared" ca="1" si="175"/>
        <v>1</v>
      </c>
      <c r="H959" s="1">
        <f t="shared" ca="1" si="169"/>
        <v>0</v>
      </c>
      <c r="I959" s="1">
        <f t="shared" ca="1" si="176"/>
        <v>1</v>
      </c>
      <c r="J959" s="1">
        <f t="shared" ca="1" si="177"/>
        <v>0</v>
      </c>
      <c r="K959" s="1">
        <f t="shared" ca="1" si="178"/>
        <v>2.2602608352251727</v>
      </c>
      <c r="L959" s="1">
        <f t="shared" ca="1" si="179"/>
        <v>8</v>
      </c>
      <c r="M959" s="1"/>
      <c r="N959" s="1"/>
    </row>
    <row r="960" spans="1:14" x14ac:dyDescent="0.2">
      <c r="A960" s="1">
        <f t="shared" ca="1" si="170"/>
        <v>2</v>
      </c>
      <c r="B960" s="1">
        <f t="shared" ca="1" si="171"/>
        <v>20595</v>
      </c>
      <c r="C960" s="1">
        <f t="shared" ca="1" si="168"/>
        <v>87098</v>
      </c>
      <c r="D960" s="1">
        <f t="shared" ca="1" si="172"/>
        <v>2</v>
      </c>
      <c r="E960" s="1">
        <f t="shared" ca="1" si="173"/>
        <v>44</v>
      </c>
      <c r="F960" s="1">
        <f t="shared" ca="1" si="174"/>
        <v>1</v>
      </c>
      <c r="G960" s="1">
        <f t="shared" ca="1" si="175"/>
        <v>1</v>
      </c>
      <c r="H960" s="1">
        <f t="shared" ca="1" si="169"/>
        <v>1</v>
      </c>
      <c r="I960" s="1">
        <f t="shared" ca="1" si="176"/>
        <v>0</v>
      </c>
      <c r="J960" s="1">
        <f t="shared" ca="1" si="177"/>
        <v>0</v>
      </c>
      <c r="K960" s="1">
        <f t="shared" ca="1" si="178"/>
        <v>3.1213449168413758</v>
      </c>
      <c r="L960" s="1">
        <f t="shared" ca="1" si="179"/>
        <v>0</v>
      </c>
      <c r="M960" s="1"/>
      <c r="N960" s="1"/>
    </row>
    <row r="961" spans="1:14" x14ac:dyDescent="0.2">
      <c r="A961" s="1">
        <f t="shared" ca="1" si="170"/>
        <v>2</v>
      </c>
      <c r="B961" s="1">
        <f t="shared" ca="1" si="171"/>
        <v>24655</v>
      </c>
      <c r="C961" s="1">
        <f t="shared" ca="1" si="168"/>
        <v>91128</v>
      </c>
      <c r="D961" s="1">
        <f t="shared" ca="1" si="172"/>
        <v>2</v>
      </c>
      <c r="E961" s="1">
        <f t="shared" ca="1" si="173"/>
        <v>48</v>
      </c>
      <c r="F961" s="1">
        <f t="shared" ca="1" si="174"/>
        <v>1</v>
      </c>
      <c r="G961" s="1">
        <f t="shared" ca="1" si="175"/>
        <v>1</v>
      </c>
      <c r="H961" s="1">
        <f t="shared" ca="1" si="169"/>
        <v>1</v>
      </c>
      <c r="I961" s="1">
        <f t="shared" ca="1" si="176"/>
        <v>0</v>
      </c>
      <c r="J961" s="1">
        <f t="shared" ca="1" si="177"/>
        <v>1</v>
      </c>
      <c r="K961" s="1">
        <f t="shared" ca="1" si="178"/>
        <v>4.796326317910717</v>
      </c>
      <c r="L961" s="1">
        <f t="shared" ca="1" si="179"/>
        <v>2</v>
      </c>
      <c r="M961" s="1"/>
      <c r="N961" s="1"/>
    </row>
    <row r="962" spans="1:14" x14ac:dyDescent="0.2">
      <c r="A962" s="1">
        <f t="shared" ca="1" si="170"/>
        <v>0</v>
      </c>
      <c r="B962" s="1">
        <f t="shared" ca="1" si="171"/>
        <v>15934</v>
      </c>
      <c r="C962" s="1">
        <f t="shared" ref="C962:C1025" ca="1" si="180">ROUND(B962*0.5+31900*A962+(E962-18)*500,0)</f>
        <v>32467</v>
      </c>
      <c r="D962" s="1">
        <f t="shared" ca="1" si="172"/>
        <v>1</v>
      </c>
      <c r="E962" s="1">
        <f t="shared" ca="1" si="173"/>
        <v>67</v>
      </c>
      <c r="F962" s="1">
        <f t="shared" ca="1" si="174"/>
        <v>1</v>
      </c>
      <c r="G962" s="1">
        <f t="shared" ca="1" si="175"/>
        <v>1</v>
      </c>
      <c r="H962" s="1">
        <f t="shared" ref="H962:H1000" ca="1" si="181">IF(E962&gt;18, IF(C962&gt;31900,1,0),0)</f>
        <v>1</v>
      </c>
      <c r="I962" s="1">
        <f t="shared" ca="1" si="176"/>
        <v>0</v>
      </c>
      <c r="J962" s="1">
        <f t="shared" ca="1" si="177"/>
        <v>1</v>
      </c>
      <c r="K962" s="1">
        <f t="shared" ca="1" si="178"/>
        <v>3.1783307744292624</v>
      </c>
      <c r="L962" s="1">
        <f t="shared" ca="1" si="179"/>
        <v>1</v>
      </c>
      <c r="M962" s="1"/>
      <c r="N962" s="1"/>
    </row>
    <row r="963" spans="1:14" x14ac:dyDescent="0.2">
      <c r="A963" s="1">
        <f t="shared" ref="A963:A1000" ca="1" si="182">ROUND(RAND(),0)+IF(B963&gt;19300,1,0)</f>
        <v>0</v>
      </c>
      <c r="B963" s="1">
        <f t="shared" ref="B963:B1000" ca="1" si="183">ROUND(_xlfn.NORM.INV(RAND(),19300,5000),0)</f>
        <v>19187</v>
      </c>
      <c r="C963" s="1">
        <f t="shared" ca="1" si="180"/>
        <v>17594</v>
      </c>
      <c r="D963" s="1">
        <f t="shared" ref="D963:D1000" ca="1" si="184">IF(C963&gt;=31900,1,0)+IF(B963&gt;=19300,1,0)</f>
        <v>0</v>
      </c>
      <c r="E963" s="1">
        <f t="shared" ref="E963:E1000" ca="1" si="185">18+ROUND(RAND()*52,0)</f>
        <v>34</v>
      </c>
      <c r="F963" s="1">
        <f t="shared" ref="F963:F1000" ca="1" si="186">IF(D963&gt;=1,1,0)</f>
        <v>0</v>
      </c>
      <c r="G963" s="1">
        <f t="shared" ref="G963:G1000" ca="1" si="187">IF(E963&gt;28.4,1,0)</f>
        <v>1</v>
      </c>
      <c r="H963" s="1">
        <f t="shared" ca="1" si="181"/>
        <v>0</v>
      </c>
      <c r="I963" s="1">
        <f t="shared" ref="I963:I1000" ca="1" si="188">ROUND(RAND(),0)</f>
        <v>1</v>
      </c>
      <c r="J963" s="1">
        <f t="shared" ref="J963:J1000" ca="1" si="189">IF(E963&gt;45,1,0)</f>
        <v>0</v>
      </c>
      <c r="K963" s="1">
        <f t="shared" ref="K963:K1000" ca="1" si="190" xml:space="preserve"> STANDARDIZE(D963,AVERAGE($D$2:$D$1000),STDEV($D$2:$D$1000)) + IF(E963&gt;28.4,1,0)+IF(F963=1,1,0)+IF(G963=1,1,0)+IF(H963=1,1,0)+IF(I963=1,1,0)+IF(J963=1,1,0) + STANDARDIZE(L963,AVERAGE($L$2:$L$1000),STDEV($L$2:$L$1000))</f>
        <v>0.91029803308649049</v>
      </c>
      <c r="L963" s="1">
        <f t="shared" ref="L963:L1000" ca="1" si="191">ROUND(RAND()*10,0)</f>
        <v>4</v>
      </c>
      <c r="M963" s="1"/>
      <c r="N963" s="1"/>
    </row>
    <row r="964" spans="1:14" x14ac:dyDescent="0.2">
      <c r="A964" s="1">
        <f t="shared" ca="1" si="182"/>
        <v>2</v>
      </c>
      <c r="B964" s="1">
        <f t="shared" ca="1" si="183"/>
        <v>22085</v>
      </c>
      <c r="C964" s="1">
        <f t="shared" ca="1" si="180"/>
        <v>75343</v>
      </c>
      <c r="D964" s="1">
        <f t="shared" ca="1" si="184"/>
        <v>2</v>
      </c>
      <c r="E964" s="1">
        <f t="shared" ca="1" si="185"/>
        <v>19</v>
      </c>
      <c r="F964" s="1">
        <f t="shared" ca="1" si="186"/>
        <v>1</v>
      </c>
      <c r="G964" s="1">
        <f t="shared" ca="1" si="187"/>
        <v>0</v>
      </c>
      <c r="H964" s="1">
        <f t="shared" ca="1" si="181"/>
        <v>1</v>
      </c>
      <c r="I964" s="1">
        <f t="shared" ca="1" si="188"/>
        <v>1</v>
      </c>
      <c r="J964" s="1">
        <f t="shared" ca="1" si="189"/>
        <v>0</v>
      </c>
      <c r="K964" s="1">
        <f t="shared" ca="1" si="190"/>
        <v>4.8212705211187403</v>
      </c>
      <c r="L964" s="1">
        <f t="shared" ca="1" si="191"/>
        <v>8</v>
      </c>
      <c r="M964" s="1"/>
      <c r="N964" s="1"/>
    </row>
    <row r="965" spans="1:14" x14ac:dyDescent="0.2">
      <c r="A965" s="1">
        <f t="shared" ca="1" si="182"/>
        <v>1</v>
      </c>
      <c r="B965" s="1">
        <f t="shared" ca="1" si="183"/>
        <v>13737</v>
      </c>
      <c r="C965" s="1">
        <f t="shared" ca="1" si="180"/>
        <v>40769</v>
      </c>
      <c r="D965" s="1">
        <f t="shared" ca="1" si="184"/>
        <v>1</v>
      </c>
      <c r="E965" s="1">
        <f t="shared" ca="1" si="185"/>
        <v>22</v>
      </c>
      <c r="F965" s="1">
        <f t="shared" ca="1" si="186"/>
        <v>1</v>
      </c>
      <c r="G965" s="1">
        <f t="shared" ca="1" si="187"/>
        <v>0</v>
      </c>
      <c r="H965" s="1">
        <f t="shared" ca="1" si="181"/>
        <v>1</v>
      </c>
      <c r="I965" s="1">
        <f t="shared" ca="1" si="188"/>
        <v>0</v>
      </c>
      <c r="J965" s="1">
        <f t="shared" ca="1" si="189"/>
        <v>0</v>
      </c>
      <c r="K965" s="1">
        <f t="shared" ca="1" si="190"/>
        <v>0.51582147496393316</v>
      </c>
      <c r="L965" s="1">
        <f t="shared" ca="1" si="191"/>
        <v>2</v>
      </c>
      <c r="M965" s="1"/>
      <c r="N965" s="1"/>
    </row>
    <row r="966" spans="1:14" x14ac:dyDescent="0.2">
      <c r="A966" s="1">
        <f t="shared" ca="1" si="182"/>
        <v>1</v>
      </c>
      <c r="B966" s="1">
        <f t="shared" ca="1" si="183"/>
        <v>19889</v>
      </c>
      <c r="C966" s="1">
        <f t="shared" ca="1" si="180"/>
        <v>63345</v>
      </c>
      <c r="D966" s="1">
        <f t="shared" ca="1" si="184"/>
        <v>2</v>
      </c>
      <c r="E966" s="1">
        <f t="shared" ca="1" si="185"/>
        <v>61</v>
      </c>
      <c r="F966" s="1">
        <f t="shared" ca="1" si="186"/>
        <v>1</v>
      </c>
      <c r="G966" s="1">
        <f t="shared" ca="1" si="187"/>
        <v>1</v>
      </c>
      <c r="H966" s="1">
        <f t="shared" ca="1" si="181"/>
        <v>1</v>
      </c>
      <c r="I966" s="1">
        <f t="shared" ca="1" si="188"/>
        <v>1</v>
      </c>
      <c r="J966" s="1">
        <f t="shared" ca="1" si="189"/>
        <v>1</v>
      </c>
      <c r="K966" s="1">
        <f t="shared" ca="1" si="190"/>
        <v>7.4837798205840702</v>
      </c>
      <c r="L966" s="1">
        <f t="shared" ca="1" si="191"/>
        <v>7</v>
      </c>
      <c r="M966" s="1"/>
      <c r="N966" s="1"/>
    </row>
    <row r="967" spans="1:14" x14ac:dyDescent="0.2">
      <c r="A967" s="1">
        <f t="shared" ca="1" si="182"/>
        <v>1</v>
      </c>
      <c r="B967" s="1">
        <f t="shared" ca="1" si="183"/>
        <v>28668</v>
      </c>
      <c r="C967" s="1">
        <f t="shared" ca="1" si="180"/>
        <v>71734</v>
      </c>
      <c r="D967" s="1">
        <f t="shared" ca="1" si="184"/>
        <v>2</v>
      </c>
      <c r="E967" s="1">
        <f t="shared" ca="1" si="185"/>
        <v>69</v>
      </c>
      <c r="F967" s="1">
        <f t="shared" ca="1" si="186"/>
        <v>1</v>
      </c>
      <c r="G967" s="1">
        <f t="shared" ca="1" si="187"/>
        <v>1</v>
      </c>
      <c r="H967" s="1">
        <f t="shared" ca="1" si="181"/>
        <v>1</v>
      </c>
      <c r="I967" s="1">
        <f t="shared" ca="1" si="188"/>
        <v>1</v>
      </c>
      <c r="J967" s="1">
        <f t="shared" ca="1" si="189"/>
        <v>1</v>
      </c>
      <c r="K967" s="1">
        <f t="shared" ca="1" si="190"/>
        <v>7.1462891200493992</v>
      </c>
      <c r="L967" s="1">
        <f t="shared" ca="1" si="191"/>
        <v>6</v>
      </c>
      <c r="M967" s="1"/>
      <c r="N967" s="1"/>
    </row>
    <row r="968" spans="1:14" x14ac:dyDescent="0.2">
      <c r="A968" s="1">
        <f t="shared" ca="1" si="182"/>
        <v>1</v>
      </c>
      <c r="B968" s="1">
        <f t="shared" ca="1" si="183"/>
        <v>19868</v>
      </c>
      <c r="C968" s="1">
        <f t="shared" ca="1" si="180"/>
        <v>66334</v>
      </c>
      <c r="D968" s="1">
        <f t="shared" ca="1" si="184"/>
        <v>2</v>
      </c>
      <c r="E968" s="1">
        <f t="shared" ca="1" si="185"/>
        <v>67</v>
      </c>
      <c r="F968" s="1">
        <f t="shared" ca="1" si="186"/>
        <v>1</v>
      </c>
      <c r="G968" s="1">
        <f t="shared" ca="1" si="187"/>
        <v>1</v>
      </c>
      <c r="H968" s="1">
        <f t="shared" ca="1" si="181"/>
        <v>1</v>
      </c>
      <c r="I968" s="1">
        <f t="shared" ca="1" si="188"/>
        <v>0</v>
      </c>
      <c r="J968" s="1">
        <f t="shared" ca="1" si="189"/>
        <v>1</v>
      </c>
      <c r="K968" s="1">
        <f t="shared" ca="1" si="190"/>
        <v>7.1587612216534104</v>
      </c>
      <c r="L968" s="1">
        <f t="shared" ca="1" si="191"/>
        <v>9</v>
      </c>
      <c r="M968" s="1"/>
      <c r="N968" s="1"/>
    </row>
    <row r="969" spans="1:14" x14ac:dyDescent="0.2">
      <c r="A969" s="1">
        <f t="shared" ca="1" si="182"/>
        <v>2</v>
      </c>
      <c r="B969" s="1">
        <f t="shared" ca="1" si="183"/>
        <v>19554</v>
      </c>
      <c r="C969" s="1">
        <f t="shared" ca="1" si="180"/>
        <v>99577</v>
      </c>
      <c r="D969" s="1">
        <f t="shared" ca="1" si="184"/>
        <v>2</v>
      </c>
      <c r="E969" s="1">
        <f t="shared" ca="1" si="185"/>
        <v>70</v>
      </c>
      <c r="F969" s="1">
        <f t="shared" ca="1" si="186"/>
        <v>1</v>
      </c>
      <c r="G969" s="1">
        <f t="shared" ca="1" si="187"/>
        <v>1</v>
      </c>
      <c r="H969" s="1">
        <f t="shared" ca="1" si="181"/>
        <v>1</v>
      </c>
      <c r="I969" s="1">
        <f t="shared" ca="1" si="188"/>
        <v>1</v>
      </c>
      <c r="J969" s="1">
        <f t="shared" ca="1" si="189"/>
        <v>1</v>
      </c>
      <c r="K969" s="1">
        <f t="shared" ca="1" si="190"/>
        <v>6.4713077189800581</v>
      </c>
      <c r="L969" s="1">
        <f t="shared" ca="1" si="191"/>
        <v>4</v>
      </c>
      <c r="M969" s="1"/>
      <c r="N969" s="1"/>
    </row>
    <row r="970" spans="1:14" x14ac:dyDescent="0.2">
      <c r="A970" s="1">
        <f t="shared" ca="1" si="182"/>
        <v>2</v>
      </c>
      <c r="B970" s="1">
        <f t="shared" ca="1" si="183"/>
        <v>23950</v>
      </c>
      <c r="C970" s="1">
        <f t="shared" ca="1" si="180"/>
        <v>86775</v>
      </c>
      <c r="D970" s="1">
        <f t="shared" ca="1" si="184"/>
        <v>2</v>
      </c>
      <c r="E970" s="1">
        <f t="shared" ca="1" si="185"/>
        <v>40</v>
      </c>
      <c r="F970" s="1">
        <f t="shared" ca="1" si="186"/>
        <v>1</v>
      </c>
      <c r="G970" s="1">
        <f t="shared" ca="1" si="187"/>
        <v>1</v>
      </c>
      <c r="H970" s="1">
        <f t="shared" ca="1" si="181"/>
        <v>1</v>
      </c>
      <c r="I970" s="1">
        <f t="shared" ca="1" si="188"/>
        <v>0</v>
      </c>
      <c r="J970" s="1">
        <f t="shared" ca="1" si="189"/>
        <v>0</v>
      </c>
      <c r="K970" s="1">
        <f t="shared" ca="1" si="190"/>
        <v>4.133817018445388</v>
      </c>
      <c r="L970" s="1">
        <f t="shared" ca="1" si="191"/>
        <v>3</v>
      </c>
      <c r="M970" s="1"/>
      <c r="N970" s="1"/>
    </row>
    <row r="971" spans="1:14" x14ac:dyDescent="0.2">
      <c r="A971" s="1">
        <f t="shared" ca="1" si="182"/>
        <v>0</v>
      </c>
      <c r="B971" s="1">
        <f t="shared" ca="1" si="183"/>
        <v>13788</v>
      </c>
      <c r="C971" s="1">
        <f t="shared" ca="1" si="180"/>
        <v>7894</v>
      </c>
      <c r="D971" s="1">
        <f t="shared" ca="1" si="184"/>
        <v>0</v>
      </c>
      <c r="E971" s="1">
        <f t="shared" ca="1" si="185"/>
        <v>20</v>
      </c>
      <c r="F971" s="1">
        <f t="shared" ca="1" si="186"/>
        <v>0</v>
      </c>
      <c r="G971" s="1">
        <f t="shared" ca="1" si="187"/>
        <v>0</v>
      </c>
      <c r="H971" s="1">
        <f t="shared" ca="1" si="181"/>
        <v>0</v>
      </c>
      <c r="I971" s="1">
        <f t="shared" ca="1" si="188"/>
        <v>1</v>
      </c>
      <c r="J971" s="1">
        <f t="shared" ca="1" si="189"/>
        <v>0</v>
      </c>
      <c r="K971" s="1">
        <f t="shared" ca="1" si="190"/>
        <v>0.26026083522517274</v>
      </c>
      <c r="L971" s="1">
        <f t="shared" ca="1" si="191"/>
        <v>8</v>
      </c>
      <c r="M971" s="1"/>
      <c r="N971" s="1"/>
    </row>
    <row r="972" spans="1:14" x14ac:dyDescent="0.2">
      <c r="A972" s="1">
        <f t="shared" ca="1" si="182"/>
        <v>1</v>
      </c>
      <c r="B972" s="1">
        <f t="shared" ca="1" si="183"/>
        <v>28503</v>
      </c>
      <c r="C972" s="1">
        <f t="shared" ca="1" si="180"/>
        <v>59152</v>
      </c>
      <c r="D972" s="1">
        <f t="shared" ca="1" si="184"/>
        <v>2</v>
      </c>
      <c r="E972" s="1">
        <f t="shared" ca="1" si="185"/>
        <v>44</v>
      </c>
      <c r="F972" s="1">
        <f t="shared" ca="1" si="186"/>
        <v>1</v>
      </c>
      <c r="G972" s="1">
        <f t="shared" ca="1" si="187"/>
        <v>1</v>
      </c>
      <c r="H972" s="1">
        <f t="shared" ca="1" si="181"/>
        <v>1</v>
      </c>
      <c r="I972" s="1">
        <f t="shared" ca="1" si="188"/>
        <v>1</v>
      </c>
      <c r="J972" s="1">
        <f t="shared" ca="1" si="189"/>
        <v>0</v>
      </c>
      <c r="K972" s="1">
        <f t="shared" ca="1" si="190"/>
        <v>4.4588356173760459</v>
      </c>
      <c r="L972" s="1">
        <f t="shared" ca="1" si="191"/>
        <v>1</v>
      </c>
      <c r="M972" s="1"/>
      <c r="N972" s="1"/>
    </row>
    <row r="973" spans="1:14" x14ac:dyDescent="0.2">
      <c r="A973" s="1">
        <f t="shared" ca="1" si="182"/>
        <v>1</v>
      </c>
      <c r="B973" s="1">
        <f t="shared" ca="1" si="183"/>
        <v>19831</v>
      </c>
      <c r="C973" s="1">
        <f t="shared" ca="1" si="180"/>
        <v>62816</v>
      </c>
      <c r="D973" s="1">
        <f t="shared" ca="1" si="184"/>
        <v>2</v>
      </c>
      <c r="E973" s="1">
        <f t="shared" ca="1" si="185"/>
        <v>60</v>
      </c>
      <c r="F973" s="1">
        <f t="shared" ca="1" si="186"/>
        <v>1</v>
      </c>
      <c r="G973" s="1">
        <f t="shared" ca="1" si="187"/>
        <v>1</v>
      </c>
      <c r="H973" s="1">
        <f t="shared" ca="1" si="181"/>
        <v>1</v>
      </c>
      <c r="I973" s="1">
        <f t="shared" ca="1" si="188"/>
        <v>0</v>
      </c>
      <c r="J973" s="1">
        <f t="shared" ca="1" si="189"/>
        <v>1</v>
      </c>
      <c r="K973" s="1">
        <f t="shared" ca="1" si="190"/>
        <v>6.8212705211187403</v>
      </c>
      <c r="L973" s="1">
        <f t="shared" ca="1" si="191"/>
        <v>8</v>
      </c>
      <c r="M973" s="1"/>
      <c r="N973" s="1"/>
    </row>
    <row r="974" spans="1:14" x14ac:dyDescent="0.2">
      <c r="A974" s="1">
        <f t="shared" ca="1" si="182"/>
        <v>1</v>
      </c>
      <c r="B974" s="1">
        <f t="shared" ca="1" si="183"/>
        <v>16734</v>
      </c>
      <c r="C974" s="1">
        <f t="shared" ca="1" si="180"/>
        <v>60267</v>
      </c>
      <c r="D974" s="1">
        <f t="shared" ca="1" si="184"/>
        <v>1</v>
      </c>
      <c r="E974" s="1">
        <f t="shared" ca="1" si="185"/>
        <v>58</v>
      </c>
      <c r="F974" s="1">
        <f t="shared" ca="1" si="186"/>
        <v>1</v>
      </c>
      <c r="G974" s="1">
        <f t="shared" ca="1" si="187"/>
        <v>1</v>
      </c>
      <c r="H974" s="1">
        <f t="shared" ca="1" si="181"/>
        <v>1</v>
      </c>
      <c r="I974" s="1">
        <f t="shared" ca="1" si="188"/>
        <v>0</v>
      </c>
      <c r="J974" s="1">
        <f t="shared" ca="1" si="189"/>
        <v>1</v>
      </c>
      <c r="K974" s="1">
        <f t="shared" ca="1" si="190"/>
        <v>4.8657842771026152</v>
      </c>
      <c r="L974" s="1">
        <f t="shared" ca="1" si="191"/>
        <v>6</v>
      </c>
      <c r="M974" s="1"/>
      <c r="N974" s="1"/>
    </row>
    <row r="975" spans="1:14" x14ac:dyDescent="0.2">
      <c r="A975" s="1">
        <f t="shared" ca="1" si="182"/>
        <v>2</v>
      </c>
      <c r="B975" s="1">
        <f t="shared" ca="1" si="183"/>
        <v>21931</v>
      </c>
      <c r="C975" s="1">
        <f t="shared" ca="1" si="180"/>
        <v>94266</v>
      </c>
      <c r="D975" s="1">
        <f t="shared" ca="1" si="184"/>
        <v>2</v>
      </c>
      <c r="E975" s="1">
        <f t="shared" ca="1" si="185"/>
        <v>57</v>
      </c>
      <c r="F975" s="1">
        <f t="shared" ca="1" si="186"/>
        <v>1</v>
      </c>
      <c r="G975" s="1">
        <f t="shared" ca="1" si="187"/>
        <v>1</v>
      </c>
      <c r="H975" s="1">
        <f t="shared" ca="1" si="181"/>
        <v>1</v>
      </c>
      <c r="I975" s="1">
        <f t="shared" ca="1" si="188"/>
        <v>1</v>
      </c>
      <c r="J975" s="1">
        <f t="shared" ca="1" si="189"/>
        <v>1</v>
      </c>
      <c r="K975" s="1">
        <f t="shared" ca="1" si="190"/>
        <v>8.1587612216534104</v>
      </c>
      <c r="L975" s="1">
        <f t="shared" ca="1" si="191"/>
        <v>9</v>
      </c>
      <c r="M975" s="1"/>
      <c r="N975" s="1"/>
    </row>
    <row r="976" spans="1:14" x14ac:dyDescent="0.2">
      <c r="A976" s="1">
        <f t="shared" ca="1" si="182"/>
        <v>2</v>
      </c>
      <c r="B976" s="1">
        <f t="shared" ca="1" si="183"/>
        <v>24467</v>
      </c>
      <c r="C976" s="1">
        <f t="shared" ca="1" si="180"/>
        <v>84534</v>
      </c>
      <c r="D976" s="1">
        <f t="shared" ca="1" si="184"/>
        <v>2</v>
      </c>
      <c r="E976" s="1">
        <f t="shared" ca="1" si="185"/>
        <v>35</v>
      </c>
      <c r="F976" s="1">
        <f t="shared" ca="1" si="186"/>
        <v>1</v>
      </c>
      <c r="G976" s="1">
        <f t="shared" ca="1" si="187"/>
        <v>1</v>
      </c>
      <c r="H976" s="1">
        <f t="shared" ca="1" si="181"/>
        <v>1</v>
      </c>
      <c r="I976" s="1">
        <f t="shared" ca="1" si="188"/>
        <v>0</v>
      </c>
      <c r="J976" s="1">
        <f t="shared" ca="1" si="189"/>
        <v>0</v>
      </c>
      <c r="K976" s="1">
        <f t="shared" ca="1" si="190"/>
        <v>4.4713077189800581</v>
      </c>
      <c r="L976" s="1">
        <f t="shared" ca="1" si="191"/>
        <v>4</v>
      </c>
      <c r="M976" s="1"/>
      <c r="N976" s="1"/>
    </row>
    <row r="977" spans="1:14" x14ac:dyDescent="0.2">
      <c r="A977" s="1">
        <f t="shared" ca="1" si="182"/>
        <v>1</v>
      </c>
      <c r="B977" s="1">
        <f t="shared" ca="1" si="183"/>
        <v>22830</v>
      </c>
      <c r="C977" s="1">
        <f t="shared" ca="1" si="180"/>
        <v>66815</v>
      </c>
      <c r="D977" s="1">
        <f t="shared" ca="1" si="184"/>
        <v>2</v>
      </c>
      <c r="E977" s="1">
        <f t="shared" ca="1" si="185"/>
        <v>65</v>
      </c>
      <c r="F977" s="1">
        <f t="shared" ca="1" si="186"/>
        <v>1</v>
      </c>
      <c r="G977" s="1">
        <f t="shared" ca="1" si="187"/>
        <v>1</v>
      </c>
      <c r="H977" s="1">
        <f t="shared" ca="1" si="181"/>
        <v>1</v>
      </c>
      <c r="I977" s="1">
        <f t="shared" ca="1" si="188"/>
        <v>0</v>
      </c>
      <c r="J977" s="1">
        <f t="shared" ca="1" si="189"/>
        <v>1</v>
      </c>
      <c r="K977" s="1">
        <f t="shared" ca="1" si="190"/>
        <v>6.8212705211187403</v>
      </c>
      <c r="L977" s="1">
        <f t="shared" ca="1" si="191"/>
        <v>8</v>
      </c>
      <c r="M977" s="1"/>
      <c r="N977" s="1"/>
    </row>
    <row r="978" spans="1:14" x14ac:dyDescent="0.2">
      <c r="A978" s="1">
        <f t="shared" ca="1" si="182"/>
        <v>1</v>
      </c>
      <c r="B978" s="1">
        <f t="shared" ca="1" si="183"/>
        <v>23891</v>
      </c>
      <c r="C978" s="1">
        <f t="shared" ca="1" si="180"/>
        <v>63846</v>
      </c>
      <c r="D978" s="1">
        <f t="shared" ca="1" si="184"/>
        <v>2</v>
      </c>
      <c r="E978" s="1">
        <f t="shared" ca="1" si="185"/>
        <v>58</v>
      </c>
      <c r="F978" s="1">
        <f t="shared" ca="1" si="186"/>
        <v>1</v>
      </c>
      <c r="G978" s="1">
        <f t="shared" ca="1" si="187"/>
        <v>1</v>
      </c>
      <c r="H978" s="1">
        <f t="shared" ca="1" si="181"/>
        <v>1</v>
      </c>
      <c r="I978" s="1">
        <f t="shared" ca="1" si="188"/>
        <v>1</v>
      </c>
      <c r="J978" s="1">
        <f t="shared" ca="1" si="189"/>
        <v>1</v>
      </c>
      <c r="K978" s="1">
        <f t="shared" ca="1" si="190"/>
        <v>7.8212705211187403</v>
      </c>
      <c r="L978" s="1">
        <f t="shared" ca="1" si="191"/>
        <v>8</v>
      </c>
      <c r="M978" s="1"/>
      <c r="N978" s="1"/>
    </row>
    <row r="979" spans="1:14" x14ac:dyDescent="0.2">
      <c r="A979" s="1">
        <f t="shared" ca="1" si="182"/>
        <v>1</v>
      </c>
      <c r="B979" s="1">
        <f t="shared" ca="1" si="183"/>
        <v>17911</v>
      </c>
      <c r="C979" s="1">
        <f t="shared" ca="1" si="180"/>
        <v>61356</v>
      </c>
      <c r="D979" s="1">
        <f t="shared" ca="1" si="184"/>
        <v>1</v>
      </c>
      <c r="E979" s="1">
        <f t="shared" ca="1" si="185"/>
        <v>59</v>
      </c>
      <c r="F979" s="1">
        <f t="shared" ca="1" si="186"/>
        <v>1</v>
      </c>
      <c r="G979" s="1">
        <f t="shared" ca="1" si="187"/>
        <v>1</v>
      </c>
      <c r="H979" s="1">
        <f t="shared" ca="1" si="181"/>
        <v>1</v>
      </c>
      <c r="I979" s="1">
        <f t="shared" ca="1" si="188"/>
        <v>0</v>
      </c>
      <c r="J979" s="1">
        <f t="shared" ca="1" si="189"/>
        <v>1</v>
      </c>
      <c r="K979" s="1">
        <f t="shared" ca="1" si="190"/>
        <v>5.8782563787066273</v>
      </c>
      <c r="L979" s="1">
        <f t="shared" ca="1" si="191"/>
        <v>9</v>
      </c>
      <c r="M979" s="1"/>
      <c r="N979" s="1"/>
    </row>
    <row r="980" spans="1:14" x14ac:dyDescent="0.2">
      <c r="A980" s="1">
        <f t="shared" ca="1" si="182"/>
        <v>1</v>
      </c>
      <c r="B980" s="1">
        <f t="shared" ca="1" si="183"/>
        <v>18394</v>
      </c>
      <c r="C980" s="1">
        <f t="shared" ca="1" si="180"/>
        <v>65597</v>
      </c>
      <c r="D980" s="1">
        <f t="shared" ca="1" si="184"/>
        <v>1</v>
      </c>
      <c r="E980" s="1">
        <f t="shared" ca="1" si="185"/>
        <v>67</v>
      </c>
      <c r="F980" s="1">
        <f t="shared" ca="1" si="186"/>
        <v>1</v>
      </c>
      <c r="G980" s="1">
        <f t="shared" ca="1" si="187"/>
        <v>1</v>
      </c>
      <c r="H980" s="1">
        <f t="shared" ca="1" si="181"/>
        <v>1</v>
      </c>
      <c r="I980" s="1">
        <f t="shared" ca="1" si="188"/>
        <v>1</v>
      </c>
      <c r="J980" s="1">
        <f t="shared" ca="1" si="189"/>
        <v>1</v>
      </c>
      <c r="K980" s="1">
        <f t="shared" ca="1" si="190"/>
        <v>5.8657842771026152</v>
      </c>
      <c r="L980" s="1">
        <f t="shared" ca="1" si="191"/>
        <v>6</v>
      </c>
      <c r="M980" s="1"/>
      <c r="N980" s="1"/>
    </row>
    <row r="981" spans="1:14" x14ac:dyDescent="0.2">
      <c r="A981" s="1">
        <f t="shared" ca="1" si="182"/>
        <v>0</v>
      </c>
      <c r="B981" s="1">
        <f t="shared" ca="1" si="183"/>
        <v>16815</v>
      </c>
      <c r="C981" s="1">
        <f t="shared" ca="1" si="180"/>
        <v>26908</v>
      </c>
      <c r="D981" s="1">
        <f t="shared" ca="1" si="184"/>
        <v>0</v>
      </c>
      <c r="E981" s="1">
        <f t="shared" ca="1" si="185"/>
        <v>55</v>
      </c>
      <c r="F981" s="1">
        <f t="shared" ca="1" si="186"/>
        <v>0</v>
      </c>
      <c r="G981" s="1">
        <f t="shared" ca="1" si="187"/>
        <v>1</v>
      </c>
      <c r="H981" s="1">
        <f t="shared" ca="1" si="181"/>
        <v>0</v>
      </c>
      <c r="I981" s="1">
        <f t="shared" ca="1" si="188"/>
        <v>1</v>
      </c>
      <c r="J981" s="1">
        <f t="shared" ca="1" si="189"/>
        <v>1</v>
      </c>
      <c r="K981" s="1">
        <f t="shared" ca="1" si="190"/>
        <v>3.2602608352251727</v>
      </c>
      <c r="L981" s="1">
        <f t="shared" ca="1" si="191"/>
        <v>8</v>
      </c>
      <c r="M981" s="1"/>
      <c r="N981" s="1"/>
    </row>
    <row r="982" spans="1:14" x14ac:dyDescent="0.2">
      <c r="A982" s="1">
        <f t="shared" ca="1" si="182"/>
        <v>2</v>
      </c>
      <c r="B982" s="1">
        <f t="shared" ca="1" si="183"/>
        <v>19845</v>
      </c>
      <c r="C982" s="1">
        <f t="shared" ca="1" si="180"/>
        <v>89223</v>
      </c>
      <c r="D982" s="1">
        <f t="shared" ca="1" si="184"/>
        <v>2</v>
      </c>
      <c r="E982" s="1">
        <f t="shared" ca="1" si="185"/>
        <v>49</v>
      </c>
      <c r="F982" s="1">
        <f t="shared" ca="1" si="186"/>
        <v>1</v>
      </c>
      <c r="G982" s="1">
        <f t="shared" ca="1" si="187"/>
        <v>1</v>
      </c>
      <c r="H982" s="1">
        <f t="shared" ca="1" si="181"/>
        <v>1</v>
      </c>
      <c r="I982" s="1">
        <f t="shared" ca="1" si="188"/>
        <v>1</v>
      </c>
      <c r="J982" s="1">
        <f t="shared" ca="1" si="189"/>
        <v>1</v>
      </c>
      <c r="K982" s="1">
        <f t="shared" ca="1" si="190"/>
        <v>7.4837798205840702</v>
      </c>
      <c r="L982" s="1">
        <f t="shared" ca="1" si="191"/>
        <v>7</v>
      </c>
      <c r="M982" s="1"/>
      <c r="N982" s="1"/>
    </row>
    <row r="983" spans="1:14" x14ac:dyDescent="0.2">
      <c r="A983" s="1">
        <f t="shared" ca="1" si="182"/>
        <v>1</v>
      </c>
      <c r="B983" s="1">
        <f t="shared" ca="1" si="183"/>
        <v>16055</v>
      </c>
      <c r="C983" s="1">
        <f t="shared" ca="1" si="180"/>
        <v>62928</v>
      </c>
      <c r="D983" s="1">
        <f t="shared" ca="1" si="184"/>
        <v>1</v>
      </c>
      <c r="E983" s="1">
        <f t="shared" ca="1" si="185"/>
        <v>64</v>
      </c>
      <c r="F983" s="1">
        <f t="shared" ca="1" si="186"/>
        <v>1</v>
      </c>
      <c r="G983" s="1">
        <f t="shared" ca="1" si="187"/>
        <v>1</v>
      </c>
      <c r="H983" s="1">
        <f t="shared" ca="1" si="181"/>
        <v>1</v>
      </c>
      <c r="I983" s="1">
        <f t="shared" ca="1" si="188"/>
        <v>0</v>
      </c>
      <c r="J983" s="1">
        <f t="shared" ca="1" si="189"/>
        <v>1</v>
      </c>
      <c r="K983" s="1">
        <f t="shared" ca="1" si="190"/>
        <v>3.8533121754986035</v>
      </c>
      <c r="L983" s="1">
        <f t="shared" ca="1" si="191"/>
        <v>3</v>
      </c>
      <c r="M983" s="1"/>
      <c r="N983" s="1"/>
    </row>
    <row r="984" spans="1:14" x14ac:dyDescent="0.2">
      <c r="A984" s="1">
        <f t="shared" ca="1" si="182"/>
        <v>1</v>
      </c>
      <c r="B984" s="1">
        <f t="shared" ca="1" si="183"/>
        <v>22188</v>
      </c>
      <c r="C984" s="1">
        <f t="shared" ca="1" si="180"/>
        <v>52494</v>
      </c>
      <c r="D984" s="1">
        <f t="shared" ca="1" si="184"/>
        <v>2</v>
      </c>
      <c r="E984" s="1">
        <f t="shared" ca="1" si="185"/>
        <v>37</v>
      </c>
      <c r="F984" s="1">
        <f t="shared" ca="1" si="186"/>
        <v>1</v>
      </c>
      <c r="G984" s="1">
        <f t="shared" ca="1" si="187"/>
        <v>1</v>
      </c>
      <c r="H984" s="1">
        <f t="shared" ca="1" si="181"/>
        <v>1</v>
      </c>
      <c r="I984" s="1">
        <f t="shared" ca="1" si="188"/>
        <v>1</v>
      </c>
      <c r="J984" s="1">
        <f t="shared" ca="1" si="189"/>
        <v>0</v>
      </c>
      <c r="K984" s="1">
        <f t="shared" ca="1" si="190"/>
        <v>5.8087984195147282</v>
      </c>
      <c r="L984" s="1">
        <f t="shared" ca="1" si="191"/>
        <v>5</v>
      </c>
      <c r="M984" s="1"/>
      <c r="N984" s="1"/>
    </row>
    <row r="985" spans="1:14" x14ac:dyDescent="0.2">
      <c r="A985" s="1">
        <f t="shared" ca="1" si="182"/>
        <v>0</v>
      </c>
      <c r="B985" s="1">
        <f t="shared" ca="1" si="183"/>
        <v>16784</v>
      </c>
      <c r="C985" s="1">
        <f t="shared" ca="1" si="180"/>
        <v>9892</v>
      </c>
      <c r="D985" s="1">
        <f t="shared" ca="1" si="184"/>
        <v>0</v>
      </c>
      <c r="E985" s="1">
        <f t="shared" ca="1" si="185"/>
        <v>21</v>
      </c>
      <c r="F985" s="1">
        <f t="shared" ca="1" si="186"/>
        <v>0</v>
      </c>
      <c r="G985" s="1">
        <f t="shared" ca="1" si="187"/>
        <v>0</v>
      </c>
      <c r="H985" s="1">
        <f t="shared" ca="1" si="181"/>
        <v>0</v>
      </c>
      <c r="I985" s="1">
        <f t="shared" ca="1" si="188"/>
        <v>1</v>
      </c>
      <c r="J985" s="1">
        <f t="shared" ca="1" si="189"/>
        <v>0</v>
      </c>
      <c r="K985" s="1">
        <f t="shared" ca="1" si="190"/>
        <v>-0.75221126637883895</v>
      </c>
      <c r="L985" s="1">
        <f t="shared" ca="1" si="191"/>
        <v>5</v>
      </c>
      <c r="M985" s="1"/>
      <c r="N985" s="1"/>
    </row>
    <row r="986" spans="1:14" x14ac:dyDescent="0.2">
      <c r="A986" s="1">
        <f t="shared" ca="1" si="182"/>
        <v>1</v>
      </c>
      <c r="B986" s="1">
        <f t="shared" ca="1" si="183"/>
        <v>23947</v>
      </c>
      <c r="C986" s="1">
        <f t="shared" ca="1" si="180"/>
        <v>44374</v>
      </c>
      <c r="D986" s="1">
        <f t="shared" ca="1" si="184"/>
        <v>2</v>
      </c>
      <c r="E986" s="1">
        <f t="shared" ca="1" si="185"/>
        <v>19</v>
      </c>
      <c r="F986" s="1">
        <f t="shared" ca="1" si="186"/>
        <v>1</v>
      </c>
      <c r="G986" s="1">
        <f t="shared" ca="1" si="187"/>
        <v>0</v>
      </c>
      <c r="H986" s="1">
        <f t="shared" ca="1" si="181"/>
        <v>1</v>
      </c>
      <c r="I986" s="1">
        <f t="shared" ca="1" si="188"/>
        <v>1</v>
      </c>
      <c r="J986" s="1">
        <f t="shared" ca="1" si="189"/>
        <v>0</v>
      </c>
      <c r="K986" s="1">
        <f t="shared" ca="1" si="190"/>
        <v>4.4837798205840702</v>
      </c>
      <c r="L986" s="1">
        <f t="shared" ca="1" si="191"/>
        <v>7</v>
      </c>
      <c r="M986" s="1"/>
      <c r="N986" s="1"/>
    </row>
    <row r="987" spans="1:14" x14ac:dyDescent="0.2">
      <c r="A987" s="1">
        <f t="shared" ca="1" si="182"/>
        <v>1</v>
      </c>
      <c r="B987" s="1">
        <f t="shared" ca="1" si="183"/>
        <v>26577</v>
      </c>
      <c r="C987" s="1">
        <f t="shared" ca="1" si="180"/>
        <v>61689</v>
      </c>
      <c r="D987" s="1">
        <f t="shared" ca="1" si="184"/>
        <v>2</v>
      </c>
      <c r="E987" s="1">
        <f t="shared" ca="1" si="185"/>
        <v>51</v>
      </c>
      <c r="F987" s="1">
        <f t="shared" ca="1" si="186"/>
        <v>1</v>
      </c>
      <c r="G987" s="1">
        <f t="shared" ca="1" si="187"/>
        <v>1</v>
      </c>
      <c r="H987" s="1">
        <f t="shared" ca="1" si="181"/>
        <v>1</v>
      </c>
      <c r="I987" s="1">
        <f t="shared" ca="1" si="188"/>
        <v>1</v>
      </c>
      <c r="J987" s="1">
        <f t="shared" ca="1" si="189"/>
        <v>1</v>
      </c>
      <c r="K987" s="1">
        <f t="shared" ca="1" si="190"/>
        <v>6.133817018445388</v>
      </c>
      <c r="L987" s="1">
        <f t="shared" ca="1" si="191"/>
        <v>3</v>
      </c>
      <c r="M987" s="1"/>
      <c r="N987" s="1"/>
    </row>
    <row r="988" spans="1:14" x14ac:dyDescent="0.2">
      <c r="A988" s="1">
        <f t="shared" ca="1" si="182"/>
        <v>2</v>
      </c>
      <c r="B988" s="1">
        <f t="shared" ca="1" si="183"/>
        <v>21809</v>
      </c>
      <c r="C988" s="1">
        <f t="shared" ca="1" si="180"/>
        <v>90205</v>
      </c>
      <c r="D988" s="1">
        <f t="shared" ca="1" si="184"/>
        <v>2</v>
      </c>
      <c r="E988" s="1">
        <f t="shared" ca="1" si="185"/>
        <v>49</v>
      </c>
      <c r="F988" s="1">
        <f t="shared" ca="1" si="186"/>
        <v>1</v>
      </c>
      <c r="G988" s="1">
        <f t="shared" ca="1" si="187"/>
        <v>1</v>
      </c>
      <c r="H988" s="1">
        <f t="shared" ca="1" si="181"/>
        <v>1</v>
      </c>
      <c r="I988" s="1">
        <f t="shared" ca="1" si="188"/>
        <v>0</v>
      </c>
      <c r="J988" s="1">
        <f t="shared" ca="1" si="189"/>
        <v>1</v>
      </c>
      <c r="K988" s="1">
        <f t="shared" ca="1" si="190"/>
        <v>4.4588356173760459</v>
      </c>
      <c r="L988" s="1">
        <f t="shared" ca="1" si="191"/>
        <v>1</v>
      </c>
      <c r="M988" s="1"/>
      <c r="N988" s="1"/>
    </row>
    <row r="989" spans="1:14" x14ac:dyDescent="0.2">
      <c r="A989" s="1">
        <f t="shared" ca="1" si="182"/>
        <v>1</v>
      </c>
      <c r="B989" s="1">
        <f t="shared" ca="1" si="183"/>
        <v>28136</v>
      </c>
      <c r="C989" s="1">
        <f t="shared" ca="1" si="180"/>
        <v>65468</v>
      </c>
      <c r="D989" s="1">
        <f t="shared" ca="1" si="184"/>
        <v>2</v>
      </c>
      <c r="E989" s="1">
        <f t="shared" ca="1" si="185"/>
        <v>57</v>
      </c>
      <c r="F989" s="1">
        <f t="shared" ca="1" si="186"/>
        <v>1</v>
      </c>
      <c r="G989" s="1">
        <f t="shared" ca="1" si="187"/>
        <v>1</v>
      </c>
      <c r="H989" s="1">
        <f t="shared" ca="1" si="181"/>
        <v>1</v>
      </c>
      <c r="I989" s="1">
        <f t="shared" ca="1" si="188"/>
        <v>0</v>
      </c>
      <c r="J989" s="1">
        <f t="shared" ca="1" si="189"/>
        <v>1</v>
      </c>
      <c r="K989" s="1">
        <f t="shared" ca="1" si="190"/>
        <v>5.133817018445388</v>
      </c>
      <c r="L989" s="1">
        <f t="shared" ca="1" si="191"/>
        <v>3</v>
      </c>
      <c r="M989" s="1"/>
      <c r="N989" s="1"/>
    </row>
    <row r="990" spans="1:14" x14ac:dyDescent="0.2">
      <c r="A990" s="1">
        <f t="shared" ca="1" si="182"/>
        <v>1</v>
      </c>
      <c r="B990" s="1">
        <f t="shared" ca="1" si="183"/>
        <v>18620</v>
      </c>
      <c r="C990" s="1">
        <f t="shared" ca="1" si="180"/>
        <v>66710</v>
      </c>
      <c r="D990" s="1">
        <f t="shared" ca="1" si="184"/>
        <v>1</v>
      </c>
      <c r="E990" s="1">
        <f t="shared" ca="1" si="185"/>
        <v>69</v>
      </c>
      <c r="F990" s="1">
        <f t="shared" ca="1" si="186"/>
        <v>1</v>
      </c>
      <c r="G990" s="1">
        <f t="shared" ca="1" si="187"/>
        <v>1</v>
      </c>
      <c r="H990" s="1">
        <f t="shared" ca="1" si="181"/>
        <v>1</v>
      </c>
      <c r="I990" s="1">
        <f t="shared" ca="1" si="188"/>
        <v>0</v>
      </c>
      <c r="J990" s="1">
        <f t="shared" ca="1" si="189"/>
        <v>1</v>
      </c>
      <c r="K990" s="1">
        <f t="shared" ca="1" si="190"/>
        <v>5.5407656781719563</v>
      </c>
      <c r="L990" s="1">
        <f t="shared" ca="1" si="191"/>
        <v>8</v>
      </c>
      <c r="M990" s="1"/>
      <c r="N990" s="1"/>
    </row>
    <row r="991" spans="1:14" x14ac:dyDescent="0.2">
      <c r="A991" s="1">
        <f t="shared" ca="1" si="182"/>
        <v>1</v>
      </c>
      <c r="B991" s="1">
        <f t="shared" ca="1" si="183"/>
        <v>24250</v>
      </c>
      <c r="C991" s="1">
        <f t="shared" ca="1" si="180"/>
        <v>56025</v>
      </c>
      <c r="D991" s="1">
        <f t="shared" ca="1" si="184"/>
        <v>2</v>
      </c>
      <c r="E991" s="1">
        <f t="shared" ca="1" si="185"/>
        <v>42</v>
      </c>
      <c r="F991" s="1">
        <f t="shared" ca="1" si="186"/>
        <v>1</v>
      </c>
      <c r="G991" s="1">
        <f t="shared" ca="1" si="187"/>
        <v>1</v>
      </c>
      <c r="H991" s="1">
        <f t="shared" ca="1" si="181"/>
        <v>1</v>
      </c>
      <c r="I991" s="1">
        <f t="shared" ca="1" si="188"/>
        <v>0</v>
      </c>
      <c r="J991" s="1">
        <f t="shared" ca="1" si="189"/>
        <v>0</v>
      </c>
      <c r="K991" s="1">
        <f t="shared" ca="1" si="190"/>
        <v>4.4713077189800581</v>
      </c>
      <c r="L991" s="1">
        <f t="shared" ca="1" si="191"/>
        <v>4</v>
      </c>
      <c r="M991" s="1"/>
      <c r="N991" s="1"/>
    </row>
    <row r="992" spans="1:14" x14ac:dyDescent="0.2">
      <c r="A992" s="1">
        <f t="shared" ca="1" si="182"/>
        <v>1</v>
      </c>
      <c r="B992" s="1">
        <f t="shared" ca="1" si="183"/>
        <v>12827</v>
      </c>
      <c r="C992" s="1">
        <f t="shared" ca="1" si="180"/>
        <v>55314</v>
      </c>
      <c r="D992" s="1">
        <f t="shared" ca="1" si="184"/>
        <v>1</v>
      </c>
      <c r="E992" s="1">
        <f t="shared" ca="1" si="185"/>
        <v>52</v>
      </c>
      <c r="F992" s="1">
        <f t="shared" ca="1" si="186"/>
        <v>1</v>
      </c>
      <c r="G992" s="1">
        <f t="shared" ca="1" si="187"/>
        <v>1</v>
      </c>
      <c r="H992" s="1">
        <f t="shared" ca="1" si="181"/>
        <v>1</v>
      </c>
      <c r="I992" s="1">
        <f t="shared" ca="1" si="188"/>
        <v>1</v>
      </c>
      <c r="J992" s="1">
        <f t="shared" ca="1" si="189"/>
        <v>1</v>
      </c>
      <c r="K992" s="1">
        <f t="shared" ca="1" si="190"/>
        <v>6.5407656781719563</v>
      </c>
      <c r="L992" s="1">
        <f t="shared" ca="1" si="191"/>
        <v>8</v>
      </c>
      <c r="M992" s="1"/>
      <c r="N992" s="1"/>
    </row>
    <row r="993" spans="1:14" x14ac:dyDescent="0.2">
      <c r="A993" s="1">
        <f t="shared" ca="1" si="182"/>
        <v>1</v>
      </c>
      <c r="B993" s="1">
        <f t="shared" ca="1" si="183"/>
        <v>18203</v>
      </c>
      <c r="C993" s="1">
        <f t="shared" ca="1" si="180"/>
        <v>65502</v>
      </c>
      <c r="D993" s="1">
        <f t="shared" ca="1" si="184"/>
        <v>1</v>
      </c>
      <c r="E993" s="1">
        <f t="shared" ca="1" si="185"/>
        <v>67</v>
      </c>
      <c r="F993" s="1">
        <f t="shared" ca="1" si="186"/>
        <v>1</v>
      </c>
      <c r="G993" s="1">
        <f t="shared" ca="1" si="187"/>
        <v>1</v>
      </c>
      <c r="H993" s="1">
        <f t="shared" ca="1" si="181"/>
        <v>1</v>
      </c>
      <c r="I993" s="1">
        <f t="shared" ca="1" si="188"/>
        <v>1</v>
      </c>
      <c r="J993" s="1">
        <f t="shared" ca="1" si="189"/>
        <v>1</v>
      </c>
      <c r="K993" s="1">
        <f t="shared" ca="1" si="190"/>
        <v>7.2157470792412974</v>
      </c>
      <c r="L993" s="1">
        <f t="shared" ca="1" si="191"/>
        <v>10</v>
      </c>
      <c r="M993" s="1"/>
      <c r="N993" s="1"/>
    </row>
    <row r="994" spans="1:14" x14ac:dyDescent="0.2">
      <c r="A994" s="1">
        <f t="shared" ca="1" si="182"/>
        <v>1</v>
      </c>
      <c r="B994" s="1">
        <f t="shared" ca="1" si="183"/>
        <v>12113</v>
      </c>
      <c r="C994" s="1">
        <f t="shared" ca="1" si="180"/>
        <v>50457</v>
      </c>
      <c r="D994" s="1">
        <f t="shared" ca="1" si="184"/>
        <v>1</v>
      </c>
      <c r="E994" s="1">
        <f t="shared" ca="1" si="185"/>
        <v>43</v>
      </c>
      <c r="F994" s="1">
        <f t="shared" ca="1" si="186"/>
        <v>1</v>
      </c>
      <c r="G994" s="1">
        <f t="shared" ca="1" si="187"/>
        <v>1</v>
      </c>
      <c r="H994" s="1">
        <f t="shared" ca="1" si="181"/>
        <v>1</v>
      </c>
      <c r="I994" s="1">
        <f t="shared" ca="1" si="188"/>
        <v>1</v>
      </c>
      <c r="J994" s="1">
        <f t="shared" ca="1" si="189"/>
        <v>0</v>
      </c>
      <c r="K994" s="1">
        <f t="shared" ca="1" si="190"/>
        <v>3.1783307744292624</v>
      </c>
      <c r="L994" s="1">
        <f t="shared" ca="1" si="191"/>
        <v>1</v>
      </c>
      <c r="M994" s="1"/>
      <c r="N994" s="1"/>
    </row>
    <row r="995" spans="1:14" x14ac:dyDescent="0.2">
      <c r="A995" s="1">
        <f t="shared" ca="1" si="182"/>
        <v>1</v>
      </c>
      <c r="B995" s="1">
        <f t="shared" ca="1" si="183"/>
        <v>22872</v>
      </c>
      <c r="C995" s="1">
        <f t="shared" ca="1" si="180"/>
        <v>48836</v>
      </c>
      <c r="D995" s="1">
        <f t="shared" ca="1" si="184"/>
        <v>2</v>
      </c>
      <c r="E995" s="1">
        <f t="shared" ca="1" si="185"/>
        <v>29</v>
      </c>
      <c r="F995" s="1">
        <f t="shared" ca="1" si="186"/>
        <v>1</v>
      </c>
      <c r="G995" s="1">
        <f t="shared" ca="1" si="187"/>
        <v>1</v>
      </c>
      <c r="H995" s="1">
        <f t="shared" ca="1" si="181"/>
        <v>1</v>
      </c>
      <c r="I995" s="1">
        <f t="shared" ca="1" si="188"/>
        <v>1</v>
      </c>
      <c r="J995" s="1">
        <f t="shared" ca="1" si="189"/>
        <v>0</v>
      </c>
      <c r="K995" s="1">
        <f t="shared" ca="1" si="190"/>
        <v>5.8087984195147282</v>
      </c>
      <c r="L995" s="1">
        <f t="shared" ca="1" si="191"/>
        <v>5</v>
      </c>
      <c r="M995" s="1"/>
      <c r="N995" s="1"/>
    </row>
    <row r="996" spans="1:14" x14ac:dyDescent="0.2">
      <c r="A996" s="1">
        <f t="shared" ca="1" si="182"/>
        <v>0</v>
      </c>
      <c r="B996" s="1">
        <f t="shared" ca="1" si="183"/>
        <v>17358</v>
      </c>
      <c r="C996" s="1">
        <f t="shared" ca="1" si="180"/>
        <v>13679</v>
      </c>
      <c r="D996" s="1">
        <f t="shared" ca="1" si="184"/>
        <v>0</v>
      </c>
      <c r="E996" s="1">
        <f t="shared" ca="1" si="185"/>
        <v>28</v>
      </c>
      <c r="F996" s="1">
        <f t="shared" ca="1" si="186"/>
        <v>0</v>
      </c>
      <c r="G996" s="1">
        <f t="shared" ca="1" si="187"/>
        <v>0</v>
      </c>
      <c r="H996" s="1">
        <f t="shared" ca="1" si="181"/>
        <v>0</v>
      </c>
      <c r="I996" s="1">
        <f t="shared" ca="1" si="188"/>
        <v>0</v>
      </c>
      <c r="J996" s="1">
        <f t="shared" ca="1" si="189"/>
        <v>0</v>
      </c>
      <c r="K996" s="1">
        <f t="shared" ca="1" si="190"/>
        <v>-2.7646833679828506</v>
      </c>
      <c r="L996" s="1">
        <f t="shared" ca="1" si="191"/>
        <v>2</v>
      </c>
      <c r="M996" s="1"/>
      <c r="N996" s="1"/>
    </row>
    <row r="997" spans="1:14" x14ac:dyDescent="0.2">
      <c r="A997" s="1">
        <f t="shared" ca="1" si="182"/>
        <v>1</v>
      </c>
      <c r="B997" s="1">
        <f t="shared" ca="1" si="183"/>
        <v>22291</v>
      </c>
      <c r="C997" s="1">
        <f t="shared" ca="1" si="180"/>
        <v>53046</v>
      </c>
      <c r="D997" s="1">
        <f t="shared" ca="1" si="184"/>
        <v>2</v>
      </c>
      <c r="E997" s="1">
        <f t="shared" ca="1" si="185"/>
        <v>38</v>
      </c>
      <c r="F997" s="1">
        <f t="shared" ca="1" si="186"/>
        <v>1</v>
      </c>
      <c r="G997" s="1">
        <f t="shared" ca="1" si="187"/>
        <v>1</v>
      </c>
      <c r="H997" s="1">
        <f t="shared" ca="1" si="181"/>
        <v>1</v>
      </c>
      <c r="I997" s="1">
        <f t="shared" ca="1" si="188"/>
        <v>1</v>
      </c>
      <c r="J997" s="1">
        <f t="shared" ca="1" si="189"/>
        <v>0</v>
      </c>
      <c r="K997" s="1">
        <f t="shared" ca="1" si="190"/>
        <v>6.8212705211187403</v>
      </c>
      <c r="L997" s="1">
        <f t="shared" ca="1" si="191"/>
        <v>8</v>
      </c>
      <c r="M997" s="1"/>
      <c r="N997" s="1"/>
    </row>
    <row r="998" spans="1:14" x14ac:dyDescent="0.2">
      <c r="A998" s="1">
        <f t="shared" ca="1" si="182"/>
        <v>0</v>
      </c>
      <c r="B998" s="1">
        <f t="shared" ca="1" si="183"/>
        <v>14171</v>
      </c>
      <c r="C998" s="1">
        <f t="shared" ca="1" si="180"/>
        <v>14586</v>
      </c>
      <c r="D998" s="1">
        <f t="shared" ca="1" si="184"/>
        <v>0</v>
      </c>
      <c r="E998" s="1">
        <f t="shared" ca="1" si="185"/>
        <v>33</v>
      </c>
      <c r="F998" s="1">
        <f t="shared" ca="1" si="186"/>
        <v>0</v>
      </c>
      <c r="G998" s="1">
        <f t="shared" ca="1" si="187"/>
        <v>1</v>
      </c>
      <c r="H998" s="1">
        <f t="shared" ca="1" si="181"/>
        <v>0</v>
      </c>
      <c r="I998" s="1">
        <f t="shared" ca="1" si="188"/>
        <v>0</v>
      </c>
      <c r="J998" s="1">
        <f t="shared" ca="1" si="189"/>
        <v>0</v>
      </c>
      <c r="K998" s="1">
        <f t="shared" ca="1" si="190"/>
        <v>-8.9701966913509512E-2</v>
      </c>
      <c r="L998" s="1">
        <f t="shared" ca="1" si="191"/>
        <v>4</v>
      </c>
      <c r="M998" s="1"/>
      <c r="N998" s="1"/>
    </row>
    <row r="999" spans="1:14" x14ac:dyDescent="0.2">
      <c r="A999" s="1">
        <f t="shared" ca="1" si="182"/>
        <v>2</v>
      </c>
      <c r="B999" s="1">
        <f t="shared" ca="1" si="183"/>
        <v>24512</v>
      </c>
      <c r="C999" s="1">
        <f t="shared" ca="1" si="180"/>
        <v>94056</v>
      </c>
      <c r="D999" s="1">
        <f t="shared" ca="1" si="184"/>
        <v>2</v>
      </c>
      <c r="E999" s="1">
        <f t="shared" ca="1" si="185"/>
        <v>54</v>
      </c>
      <c r="F999" s="1">
        <f t="shared" ca="1" si="186"/>
        <v>1</v>
      </c>
      <c r="G999" s="1">
        <f t="shared" ca="1" si="187"/>
        <v>1</v>
      </c>
      <c r="H999" s="1">
        <f t="shared" ca="1" si="181"/>
        <v>1</v>
      </c>
      <c r="I999" s="1">
        <f t="shared" ca="1" si="188"/>
        <v>0</v>
      </c>
      <c r="J999" s="1">
        <f t="shared" ca="1" si="189"/>
        <v>1</v>
      </c>
      <c r="K999" s="1">
        <f t="shared" ca="1" si="190"/>
        <v>6.4837798205840702</v>
      </c>
      <c r="L999" s="1">
        <f t="shared" ca="1" si="191"/>
        <v>7</v>
      </c>
      <c r="M999" s="1"/>
      <c r="N999" s="1"/>
    </row>
    <row r="1000" spans="1:14" x14ac:dyDescent="0.2">
      <c r="A1000" s="1">
        <f t="shared" ca="1" si="182"/>
        <v>1</v>
      </c>
      <c r="B1000" s="1">
        <f t="shared" ca="1" si="183"/>
        <v>25014</v>
      </c>
      <c r="C1000" s="1">
        <f t="shared" ca="1" si="180"/>
        <v>63407</v>
      </c>
      <c r="D1000" s="1">
        <f t="shared" ca="1" si="184"/>
        <v>2</v>
      </c>
      <c r="E1000" s="1">
        <f t="shared" ca="1" si="185"/>
        <v>56</v>
      </c>
      <c r="F1000" s="1">
        <f t="shared" ca="1" si="186"/>
        <v>1</v>
      </c>
      <c r="G1000" s="1">
        <f t="shared" ca="1" si="187"/>
        <v>1</v>
      </c>
      <c r="H1000" s="1">
        <f t="shared" ca="1" si="181"/>
        <v>1</v>
      </c>
      <c r="I1000" s="1">
        <f t="shared" ca="1" si="188"/>
        <v>0</v>
      </c>
      <c r="J1000" s="1">
        <f t="shared" ca="1" si="189"/>
        <v>1</v>
      </c>
      <c r="K1000" s="1">
        <f t="shared" ca="1" si="190"/>
        <v>6.8212705211187403</v>
      </c>
      <c r="L1000" s="1">
        <f t="shared" ca="1" si="191"/>
        <v>8</v>
      </c>
      <c r="M1000" s="1"/>
      <c r="N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98CA5-DE16-6241-B199-B7E32BF71419}">
  <dimension ref="A1:N1000"/>
  <sheetViews>
    <sheetView workbookViewId="0">
      <selection activeCell="N4" sqref="N4"/>
    </sheetView>
  </sheetViews>
  <sheetFormatPr baseColWidth="10" defaultRowHeight="16" x14ac:dyDescent="0.2"/>
  <cols>
    <col min="9" max="9" width="17.1640625" bestFit="1" customWidth="1"/>
  </cols>
  <sheetData>
    <row r="1" spans="1:14" x14ac:dyDescent="0.2">
      <c r="A1" s="7" t="s">
        <v>3</v>
      </c>
      <c r="B1" s="7" t="s">
        <v>4</v>
      </c>
      <c r="C1" s="7" t="s">
        <v>1</v>
      </c>
      <c r="D1" s="7" t="s">
        <v>34</v>
      </c>
      <c r="E1" s="7" t="s">
        <v>2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0</v>
      </c>
      <c r="L1" s="7" t="s">
        <v>35</v>
      </c>
    </row>
    <row r="2" spans="1:14" x14ac:dyDescent="0.2">
      <c r="A2" s="1">
        <v>1</v>
      </c>
      <c r="B2" s="1">
        <v>24988</v>
      </c>
      <c r="C2" s="1">
        <v>69894</v>
      </c>
      <c r="D2" s="1">
        <v>2</v>
      </c>
      <c r="E2" s="1">
        <v>69</v>
      </c>
      <c r="F2" s="1">
        <v>1</v>
      </c>
      <c r="G2" s="1">
        <v>1</v>
      </c>
      <c r="H2" s="1">
        <v>1</v>
      </c>
      <c r="I2" s="1">
        <v>0</v>
      </c>
      <c r="J2" s="1">
        <v>1</v>
      </c>
      <c r="K2" s="1">
        <v>5.2709937857094076</v>
      </c>
      <c r="L2" s="1">
        <v>3</v>
      </c>
      <c r="N2" s="1">
        <f>MAX(B2:B1000)</f>
        <v>33315</v>
      </c>
    </row>
    <row r="3" spans="1:14" x14ac:dyDescent="0.2">
      <c r="A3" s="1">
        <v>1</v>
      </c>
      <c r="B3" s="1">
        <v>15008</v>
      </c>
      <c r="C3" s="1">
        <v>63904</v>
      </c>
      <c r="D3" s="1">
        <v>1</v>
      </c>
      <c r="E3" s="1">
        <v>67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5.0360642895758634</v>
      </c>
      <c r="L3" s="1">
        <v>3</v>
      </c>
      <c r="N3" s="1">
        <f>MIN(B2:B1000)</f>
        <v>4044</v>
      </c>
    </row>
    <row r="4" spans="1:14" x14ac:dyDescent="0.2">
      <c r="A4" s="1">
        <v>1</v>
      </c>
      <c r="B4" s="1">
        <v>11590</v>
      </c>
      <c r="C4" s="1">
        <v>57195</v>
      </c>
      <c r="D4" s="1">
        <v>1</v>
      </c>
      <c r="E4" s="1">
        <v>57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6.4109193080841802</v>
      </c>
      <c r="L4" s="1">
        <v>7</v>
      </c>
      <c r="N4" s="1">
        <f>AVERAGE(B2:B1000)</f>
        <v>19206.884884884887</v>
      </c>
    </row>
    <row r="5" spans="1:14" x14ac:dyDescent="0.2">
      <c r="A5" s="1">
        <v>2</v>
      </c>
      <c r="B5" s="1">
        <v>20122</v>
      </c>
      <c r="C5" s="1">
        <v>81861</v>
      </c>
      <c r="D5" s="1">
        <v>2</v>
      </c>
      <c r="E5" s="1">
        <v>34</v>
      </c>
      <c r="F5" s="1">
        <v>1</v>
      </c>
      <c r="G5" s="1">
        <v>1</v>
      </c>
      <c r="H5" s="1">
        <v>1</v>
      </c>
      <c r="I5" s="1">
        <v>1</v>
      </c>
      <c r="J5" s="1">
        <v>0</v>
      </c>
      <c r="K5" s="1">
        <v>5.958421294963566</v>
      </c>
      <c r="L5" s="1">
        <v>5</v>
      </c>
    </row>
    <row r="6" spans="1:14" x14ac:dyDescent="0.2">
      <c r="A6" s="1">
        <v>1</v>
      </c>
      <c r="B6" s="1">
        <v>11090</v>
      </c>
      <c r="C6" s="1">
        <v>44445</v>
      </c>
      <c r="D6" s="1">
        <v>1</v>
      </c>
      <c r="E6" s="1">
        <v>32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6.4420605719654169</v>
      </c>
      <c r="L6" s="1">
        <v>10</v>
      </c>
    </row>
    <row r="7" spans="1:14" x14ac:dyDescent="0.2">
      <c r="A7" s="1">
        <v>2</v>
      </c>
      <c r="B7" s="1">
        <v>24731</v>
      </c>
      <c r="C7" s="1">
        <v>83666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1</v>
      </c>
      <c r="J7" s="1">
        <v>0</v>
      </c>
      <c r="K7" s="1">
        <v>6.3021350495906461</v>
      </c>
      <c r="L7" s="1">
        <v>6</v>
      </c>
    </row>
    <row r="8" spans="1:14" x14ac:dyDescent="0.2">
      <c r="A8" s="1">
        <v>0</v>
      </c>
      <c r="B8" s="1">
        <v>16727</v>
      </c>
      <c r="C8" s="1">
        <v>33364</v>
      </c>
      <c r="D8" s="1">
        <v>1</v>
      </c>
      <c r="E8" s="1">
        <v>68</v>
      </c>
      <c r="F8" s="1">
        <v>1</v>
      </c>
      <c r="G8" s="1">
        <v>1</v>
      </c>
      <c r="H8" s="1">
        <v>1</v>
      </c>
      <c r="I8" s="1">
        <v>0</v>
      </c>
      <c r="J8" s="1">
        <v>1</v>
      </c>
      <c r="K8" s="1">
        <v>5.4109193080841802</v>
      </c>
      <c r="L8" s="1">
        <v>7</v>
      </c>
    </row>
    <row r="9" spans="1:14" x14ac:dyDescent="0.2">
      <c r="A9" s="1">
        <v>0</v>
      </c>
      <c r="B9" s="1">
        <v>15073</v>
      </c>
      <c r="C9" s="1">
        <v>16037</v>
      </c>
      <c r="D9" s="1">
        <v>0</v>
      </c>
      <c r="E9" s="1">
        <v>35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1.1448485480693982</v>
      </c>
      <c r="L9" s="1">
        <v>4</v>
      </c>
    </row>
    <row r="10" spans="1:14" x14ac:dyDescent="0.2">
      <c r="A10" s="1">
        <v>1</v>
      </c>
      <c r="B10" s="1">
        <v>25492</v>
      </c>
      <c r="C10" s="1">
        <v>57146</v>
      </c>
      <c r="D10" s="1">
        <v>2</v>
      </c>
      <c r="E10" s="1">
        <v>43</v>
      </c>
      <c r="F10" s="1">
        <v>1</v>
      </c>
      <c r="G10" s="1">
        <v>1</v>
      </c>
      <c r="H10" s="1">
        <v>1</v>
      </c>
      <c r="I10" s="1">
        <v>0</v>
      </c>
      <c r="J10" s="1">
        <v>0</v>
      </c>
      <c r="K10" s="1">
        <v>3.2398525218281704</v>
      </c>
      <c r="L10" s="1">
        <v>0</v>
      </c>
    </row>
    <row r="11" spans="1:14" x14ac:dyDescent="0.2">
      <c r="A11" s="1">
        <v>0</v>
      </c>
      <c r="B11" s="1">
        <v>16962</v>
      </c>
      <c r="C11" s="1">
        <v>18481</v>
      </c>
      <c r="D11" s="1">
        <v>0</v>
      </c>
      <c r="E11" s="1">
        <v>38</v>
      </c>
      <c r="F11" s="1">
        <v>0</v>
      </c>
      <c r="G11" s="1">
        <v>1</v>
      </c>
      <c r="H11" s="1">
        <v>0</v>
      </c>
      <c r="I11" s="1">
        <v>1</v>
      </c>
      <c r="J11" s="1">
        <v>0</v>
      </c>
      <c r="K11" s="1">
        <v>1.8322760573235566</v>
      </c>
      <c r="L11" s="1">
        <v>6</v>
      </c>
    </row>
    <row r="12" spans="1:14" x14ac:dyDescent="0.2">
      <c r="A12" s="1">
        <v>1</v>
      </c>
      <c r="B12" s="1">
        <v>18108</v>
      </c>
      <c r="C12" s="1">
        <v>62954</v>
      </c>
      <c r="D12" s="1">
        <v>1</v>
      </c>
      <c r="E12" s="1">
        <v>62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5.3797780442029417</v>
      </c>
      <c r="L12" s="1">
        <v>4</v>
      </c>
    </row>
    <row r="13" spans="1:14" x14ac:dyDescent="0.2">
      <c r="A13" s="1">
        <v>2</v>
      </c>
      <c r="B13" s="1">
        <v>24616</v>
      </c>
      <c r="C13" s="1">
        <v>91608</v>
      </c>
      <c r="D13" s="1">
        <v>2</v>
      </c>
      <c r="E13" s="1">
        <v>49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5.2398525218281709</v>
      </c>
      <c r="L13" s="1">
        <v>0</v>
      </c>
    </row>
    <row r="14" spans="1:14" x14ac:dyDescent="0.2">
      <c r="A14" s="1">
        <v>1</v>
      </c>
      <c r="B14" s="1">
        <v>18667</v>
      </c>
      <c r="C14" s="1">
        <v>66234</v>
      </c>
      <c r="D14" s="1">
        <v>1</v>
      </c>
      <c r="E14" s="1">
        <v>68</v>
      </c>
      <c r="F14" s="1">
        <v>1</v>
      </c>
      <c r="G14" s="1">
        <v>1</v>
      </c>
      <c r="H14" s="1">
        <v>1</v>
      </c>
      <c r="I14" s="1">
        <v>0</v>
      </c>
      <c r="J14" s="1">
        <v>1</v>
      </c>
      <c r="K14" s="1">
        <v>4.0360642895758634</v>
      </c>
      <c r="L14" s="1">
        <v>3</v>
      </c>
    </row>
    <row r="15" spans="1:14" x14ac:dyDescent="0.2">
      <c r="A15" s="1">
        <v>1</v>
      </c>
      <c r="B15" s="1">
        <v>19986</v>
      </c>
      <c r="C15" s="1">
        <v>46393</v>
      </c>
      <c r="D15" s="1">
        <v>2</v>
      </c>
      <c r="E15" s="1">
        <v>27</v>
      </c>
      <c r="F15" s="1">
        <v>1</v>
      </c>
      <c r="G15" s="1">
        <v>0</v>
      </c>
      <c r="H15" s="1">
        <v>1</v>
      </c>
      <c r="I15" s="1">
        <v>1</v>
      </c>
      <c r="J15" s="1">
        <v>0</v>
      </c>
      <c r="K15" s="1">
        <v>4.3021350495906461</v>
      </c>
      <c r="L15" s="1">
        <v>6</v>
      </c>
    </row>
    <row r="16" spans="1:14" x14ac:dyDescent="0.2">
      <c r="A16" s="1">
        <v>0</v>
      </c>
      <c r="B16" s="1">
        <v>12370</v>
      </c>
      <c r="C16" s="1">
        <v>18685</v>
      </c>
      <c r="D16" s="1">
        <v>0</v>
      </c>
      <c r="E16" s="1">
        <v>43</v>
      </c>
      <c r="F16" s="1">
        <v>0</v>
      </c>
      <c r="G16" s="1">
        <v>1</v>
      </c>
      <c r="H16" s="1">
        <v>0</v>
      </c>
      <c r="I16" s="1">
        <v>1</v>
      </c>
      <c r="J16" s="1">
        <v>0</v>
      </c>
      <c r="K16" s="1">
        <v>0.45742103881523977</v>
      </c>
      <c r="L16" s="1">
        <v>2</v>
      </c>
    </row>
    <row r="17" spans="1:12" x14ac:dyDescent="0.2">
      <c r="A17" s="1">
        <v>1</v>
      </c>
      <c r="B17" s="1">
        <v>17130</v>
      </c>
      <c r="C17" s="1">
        <v>46465</v>
      </c>
      <c r="D17" s="1">
        <v>1</v>
      </c>
      <c r="E17" s="1">
        <v>30</v>
      </c>
      <c r="F17" s="1">
        <v>1</v>
      </c>
      <c r="G17" s="1">
        <v>1</v>
      </c>
      <c r="H17" s="1">
        <v>1</v>
      </c>
      <c r="I17" s="1">
        <v>1</v>
      </c>
      <c r="J17" s="1">
        <v>0</v>
      </c>
      <c r="K17" s="1">
        <v>4.3797780442029417</v>
      </c>
      <c r="L17" s="1">
        <v>4</v>
      </c>
    </row>
    <row r="18" spans="1:12" x14ac:dyDescent="0.2">
      <c r="A18" s="1">
        <v>1</v>
      </c>
      <c r="B18" s="1">
        <v>21011</v>
      </c>
      <c r="C18" s="1">
        <v>43406</v>
      </c>
      <c r="D18" s="1">
        <v>2</v>
      </c>
      <c r="E18" s="1">
        <v>20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">
        <v>3.6458488042177248</v>
      </c>
      <c r="L18" s="1">
        <v>7</v>
      </c>
    </row>
    <row r="19" spans="1:12" x14ac:dyDescent="0.2">
      <c r="A19" s="1">
        <v>1</v>
      </c>
      <c r="B19" s="1">
        <v>22092</v>
      </c>
      <c r="C19" s="1">
        <v>59446</v>
      </c>
      <c r="D19" s="1">
        <v>2</v>
      </c>
      <c r="E19" s="1">
        <v>51</v>
      </c>
      <c r="F19" s="1">
        <v>1</v>
      </c>
      <c r="G19" s="1">
        <v>1</v>
      </c>
      <c r="H19" s="1">
        <v>1</v>
      </c>
      <c r="I19" s="1">
        <v>0</v>
      </c>
      <c r="J19" s="1">
        <v>1</v>
      </c>
      <c r="K19" s="1">
        <v>7.6769900680989629</v>
      </c>
      <c r="L19" s="1">
        <v>10</v>
      </c>
    </row>
    <row r="20" spans="1:12" x14ac:dyDescent="0.2">
      <c r="A20" s="1">
        <v>0</v>
      </c>
      <c r="B20" s="1">
        <v>15431</v>
      </c>
      <c r="C20" s="1">
        <v>24716</v>
      </c>
      <c r="D20" s="1">
        <v>0</v>
      </c>
      <c r="E20" s="1">
        <v>52</v>
      </c>
      <c r="F20" s="1">
        <v>0</v>
      </c>
      <c r="G20" s="1">
        <v>1</v>
      </c>
      <c r="H20" s="1">
        <v>0</v>
      </c>
      <c r="I20" s="1">
        <v>1</v>
      </c>
      <c r="J20" s="1">
        <v>1</v>
      </c>
      <c r="K20" s="1">
        <v>0.76999352956108114</v>
      </c>
      <c r="L20" s="1">
        <v>0</v>
      </c>
    </row>
    <row r="21" spans="1:12" x14ac:dyDescent="0.2">
      <c r="A21" s="1">
        <v>2</v>
      </c>
      <c r="B21" s="1">
        <v>24111</v>
      </c>
      <c r="C21" s="1">
        <v>87356</v>
      </c>
      <c r="D21" s="1">
        <v>2</v>
      </c>
      <c r="E21" s="1">
        <v>41</v>
      </c>
      <c r="F21" s="1">
        <v>1</v>
      </c>
      <c r="G21" s="1">
        <v>1</v>
      </c>
      <c r="H21" s="1">
        <v>1</v>
      </c>
      <c r="I21" s="1">
        <v>1</v>
      </c>
      <c r="J21" s="1">
        <v>0</v>
      </c>
      <c r="K21" s="1">
        <v>6.6458488042177244</v>
      </c>
      <c r="L21" s="1">
        <v>7</v>
      </c>
    </row>
    <row r="22" spans="1:12" x14ac:dyDescent="0.2">
      <c r="A22" s="1">
        <v>0</v>
      </c>
      <c r="B22" s="1">
        <v>16078</v>
      </c>
      <c r="C22" s="1">
        <v>33539</v>
      </c>
      <c r="D22" s="1">
        <v>1</v>
      </c>
      <c r="E22" s="1">
        <v>69</v>
      </c>
      <c r="F22" s="1">
        <v>1</v>
      </c>
      <c r="G22" s="1">
        <v>1</v>
      </c>
      <c r="H22" s="1">
        <v>1</v>
      </c>
      <c r="I22" s="1">
        <v>0</v>
      </c>
      <c r="J22" s="1">
        <v>1</v>
      </c>
      <c r="K22" s="1">
        <v>4.3797780442029417</v>
      </c>
      <c r="L22" s="1">
        <v>4</v>
      </c>
    </row>
    <row r="23" spans="1:12" x14ac:dyDescent="0.2">
      <c r="A23" s="1">
        <v>1</v>
      </c>
      <c r="B23" s="1">
        <v>20357</v>
      </c>
      <c r="C23" s="1">
        <v>43079</v>
      </c>
      <c r="D23" s="1">
        <v>2</v>
      </c>
      <c r="E23" s="1">
        <v>20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">
        <v>2.9584212949635664</v>
      </c>
      <c r="L23" s="1">
        <v>5</v>
      </c>
    </row>
    <row r="24" spans="1:12" x14ac:dyDescent="0.2">
      <c r="A24" s="1">
        <v>1</v>
      </c>
      <c r="B24" s="1">
        <v>19895</v>
      </c>
      <c r="C24" s="1">
        <v>45848</v>
      </c>
      <c r="D24" s="1">
        <v>2</v>
      </c>
      <c r="E24" s="1">
        <v>26</v>
      </c>
      <c r="F24" s="1">
        <v>1</v>
      </c>
      <c r="G24" s="1">
        <v>0</v>
      </c>
      <c r="H24" s="1">
        <v>1</v>
      </c>
      <c r="I24" s="1">
        <v>0</v>
      </c>
      <c r="J24" s="1">
        <v>0</v>
      </c>
      <c r="K24" s="1">
        <v>2.270993785709408</v>
      </c>
      <c r="L24" s="1">
        <v>3</v>
      </c>
    </row>
    <row r="25" spans="1:12" x14ac:dyDescent="0.2">
      <c r="A25" s="1">
        <v>1</v>
      </c>
      <c r="B25" s="1">
        <v>21232</v>
      </c>
      <c r="C25" s="1">
        <v>55016</v>
      </c>
      <c r="D25" s="1">
        <v>2</v>
      </c>
      <c r="E25" s="1">
        <v>43</v>
      </c>
      <c r="F25" s="1">
        <v>1</v>
      </c>
      <c r="G25" s="1">
        <v>1</v>
      </c>
      <c r="H25" s="1">
        <v>1</v>
      </c>
      <c r="I25" s="1">
        <v>0</v>
      </c>
      <c r="J25" s="1">
        <v>0</v>
      </c>
      <c r="K25" s="1">
        <v>5.9895625588448045</v>
      </c>
      <c r="L25" s="1">
        <v>8</v>
      </c>
    </row>
    <row r="26" spans="1:12" x14ac:dyDescent="0.2">
      <c r="A26" s="1">
        <v>1</v>
      </c>
      <c r="B26" s="1">
        <v>19743</v>
      </c>
      <c r="C26" s="1">
        <v>42772</v>
      </c>
      <c r="D26" s="1">
        <v>2</v>
      </c>
      <c r="E26" s="1">
        <v>20</v>
      </c>
      <c r="F26" s="1">
        <v>1</v>
      </c>
      <c r="G26" s="1">
        <v>0</v>
      </c>
      <c r="H26" s="1">
        <v>1</v>
      </c>
      <c r="I26" s="1">
        <v>1</v>
      </c>
      <c r="J26" s="1">
        <v>0</v>
      </c>
      <c r="K26" s="1">
        <v>5.3332763134718828</v>
      </c>
      <c r="L26" s="1">
        <v>9</v>
      </c>
    </row>
    <row r="27" spans="1:12" x14ac:dyDescent="0.2">
      <c r="A27" s="1">
        <v>2</v>
      </c>
      <c r="B27" s="1">
        <v>21308</v>
      </c>
      <c r="C27" s="1">
        <v>94454</v>
      </c>
      <c r="D27" s="1">
        <v>2</v>
      </c>
      <c r="E27" s="1">
        <v>58</v>
      </c>
      <c r="F27" s="1">
        <v>1</v>
      </c>
      <c r="G27" s="1">
        <v>1</v>
      </c>
      <c r="H27" s="1">
        <v>1</v>
      </c>
      <c r="I27" s="1">
        <v>0</v>
      </c>
      <c r="J27" s="1">
        <v>1</v>
      </c>
      <c r="K27" s="1">
        <v>5.2709937857094076</v>
      </c>
      <c r="L27" s="1">
        <v>3</v>
      </c>
    </row>
    <row r="28" spans="1:12" x14ac:dyDescent="0.2">
      <c r="A28" s="1">
        <v>1</v>
      </c>
      <c r="B28" s="1">
        <v>23187</v>
      </c>
      <c r="C28" s="1">
        <v>49994</v>
      </c>
      <c r="D28" s="1">
        <v>2</v>
      </c>
      <c r="E28" s="1">
        <v>31</v>
      </c>
      <c r="F28" s="1">
        <v>1</v>
      </c>
      <c r="G28" s="1">
        <v>1</v>
      </c>
      <c r="H28" s="1">
        <v>1</v>
      </c>
      <c r="I28" s="1">
        <v>0</v>
      </c>
      <c r="J28" s="1">
        <v>0</v>
      </c>
      <c r="K28" s="1">
        <v>4.2709937857094076</v>
      </c>
      <c r="L28" s="1">
        <v>3</v>
      </c>
    </row>
    <row r="29" spans="1:12" x14ac:dyDescent="0.2">
      <c r="A29" s="1">
        <v>2</v>
      </c>
      <c r="B29" s="1">
        <v>31769</v>
      </c>
      <c r="C29" s="1">
        <v>93185</v>
      </c>
      <c r="D29" s="1">
        <v>2</v>
      </c>
      <c r="E29" s="1">
        <v>45</v>
      </c>
      <c r="F29" s="1">
        <v>1</v>
      </c>
      <c r="G29" s="1">
        <v>1</v>
      </c>
      <c r="H29" s="1">
        <v>1</v>
      </c>
      <c r="I29" s="1">
        <v>1</v>
      </c>
      <c r="J29" s="1">
        <v>0</v>
      </c>
      <c r="K29" s="1">
        <v>6.9895625588448045</v>
      </c>
      <c r="L29" s="1">
        <v>8</v>
      </c>
    </row>
    <row r="30" spans="1:12" x14ac:dyDescent="0.2">
      <c r="A30" s="1">
        <v>1</v>
      </c>
      <c r="B30" s="1">
        <v>16720</v>
      </c>
      <c r="C30" s="1">
        <v>43260</v>
      </c>
      <c r="D30" s="1">
        <v>1</v>
      </c>
      <c r="E30" s="1">
        <v>24</v>
      </c>
      <c r="F30" s="1">
        <v>1</v>
      </c>
      <c r="G30" s="1">
        <v>0</v>
      </c>
      <c r="H30" s="1">
        <v>1</v>
      </c>
      <c r="I30" s="1">
        <v>1</v>
      </c>
      <c r="J30" s="1">
        <v>0</v>
      </c>
      <c r="K30" s="1">
        <v>3.7546330627112594</v>
      </c>
      <c r="L30" s="1">
        <v>8</v>
      </c>
    </row>
    <row r="31" spans="1:12" x14ac:dyDescent="0.2">
      <c r="A31" s="1">
        <v>1</v>
      </c>
      <c r="B31" s="1">
        <v>19278</v>
      </c>
      <c r="C31" s="1">
        <v>52539</v>
      </c>
      <c r="D31" s="1">
        <v>1</v>
      </c>
      <c r="E31" s="1">
        <v>40</v>
      </c>
      <c r="F31" s="1">
        <v>1</v>
      </c>
      <c r="G31" s="1">
        <v>1</v>
      </c>
      <c r="H31" s="1">
        <v>1</v>
      </c>
      <c r="I31" s="1">
        <v>0</v>
      </c>
      <c r="J31" s="1">
        <v>0</v>
      </c>
      <c r="K31" s="1">
        <v>3.7234917988300218</v>
      </c>
      <c r="L31" s="1">
        <v>5</v>
      </c>
    </row>
    <row r="32" spans="1:12" x14ac:dyDescent="0.2">
      <c r="A32" s="1">
        <v>2</v>
      </c>
      <c r="B32" s="1">
        <v>21079</v>
      </c>
      <c r="C32" s="1">
        <v>81840</v>
      </c>
      <c r="D32" s="1">
        <v>2</v>
      </c>
      <c r="E32" s="1">
        <v>33</v>
      </c>
      <c r="F32" s="1">
        <v>1</v>
      </c>
      <c r="G32" s="1">
        <v>1</v>
      </c>
      <c r="H32" s="1">
        <v>1</v>
      </c>
      <c r="I32" s="1">
        <v>0</v>
      </c>
      <c r="J32" s="1">
        <v>0</v>
      </c>
      <c r="K32" s="1">
        <v>4.6147075403364877</v>
      </c>
      <c r="L32" s="1">
        <v>4</v>
      </c>
    </row>
    <row r="33" spans="1:12" x14ac:dyDescent="0.2">
      <c r="A33" s="1">
        <v>2</v>
      </c>
      <c r="B33" s="1">
        <v>23968</v>
      </c>
      <c r="C33" s="1">
        <v>93284</v>
      </c>
      <c r="D33" s="1">
        <v>2</v>
      </c>
      <c r="E33" s="1">
        <v>53</v>
      </c>
      <c r="F33" s="1">
        <v>1</v>
      </c>
      <c r="G33" s="1">
        <v>1</v>
      </c>
      <c r="H33" s="1">
        <v>1</v>
      </c>
      <c r="I33" s="1">
        <v>0</v>
      </c>
      <c r="J33" s="1">
        <v>1</v>
      </c>
      <c r="K33" s="1">
        <v>7.3332763134718828</v>
      </c>
      <c r="L33" s="1">
        <v>9</v>
      </c>
    </row>
    <row r="34" spans="1:12" x14ac:dyDescent="0.2">
      <c r="A34" s="1">
        <v>1</v>
      </c>
      <c r="B34" s="1">
        <v>24823</v>
      </c>
      <c r="C34" s="1">
        <v>68312</v>
      </c>
      <c r="D34" s="1">
        <v>2</v>
      </c>
      <c r="E34" s="1">
        <v>66</v>
      </c>
      <c r="F34" s="1">
        <v>1</v>
      </c>
      <c r="G34" s="1">
        <v>1</v>
      </c>
      <c r="H34" s="1">
        <v>1</v>
      </c>
      <c r="I34" s="1">
        <v>0</v>
      </c>
      <c r="J34" s="1">
        <v>1</v>
      </c>
      <c r="K34" s="1">
        <v>4.2398525218281709</v>
      </c>
      <c r="L34" s="1">
        <v>0</v>
      </c>
    </row>
    <row r="35" spans="1:12" x14ac:dyDescent="0.2">
      <c r="A35" s="1">
        <v>1</v>
      </c>
      <c r="B35" s="1">
        <v>17447</v>
      </c>
      <c r="C35" s="1">
        <v>50624</v>
      </c>
      <c r="D35" s="1">
        <v>1</v>
      </c>
      <c r="E35" s="1">
        <v>38</v>
      </c>
      <c r="F35" s="1">
        <v>1</v>
      </c>
      <c r="G35" s="1">
        <v>1</v>
      </c>
      <c r="H35" s="1">
        <v>1</v>
      </c>
      <c r="I35" s="1">
        <v>0</v>
      </c>
      <c r="J35" s="1">
        <v>0</v>
      </c>
      <c r="K35" s="1">
        <v>3.0360642895758634</v>
      </c>
      <c r="L35" s="1">
        <v>3</v>
      </c>
    </row>
    <row r="36" spans="1:12" x14ac:dyDescent="0.2">
      <c r="A36" s="1">
        <v>1</v>
      </c>
      <c r="B36" s="1">
        <v>21925</v>
      </c>
      <c r="C36" s="1">
        <v>66363</v>
      </c>
      <c r="D36" s="1">
        <v>2</v>
      </c>
      <c r="E36" s="1">
        <v>65</v>
      </c>
      <c r="F36" s="1">
        <v>1</v>
      </c>
      <c r="G36" s="1">
        <v>1</v>
      </c>
      <c r="H36" s="1">
        <v>1</v>
      </c>
      <c r="I36" s="1">
        <v>0</v>
      </c>
      <c r="J36" s="1">
        <v>1</v>
      </c>
      <c r="K36" s="1">
        <v>4.9272800310823293</v>
      </c>
      <c r="L36" s="1">
        <v>2</v>
      </c>
    </row>
    <row r="37" spans="1:12" x14ac:dyDescent="0.2">
      <c r="A37" s="1">
        <v>0</v>
      </c>
      <c r="B37" s="1">
        <v>15225</v>
      </c>
      <c r="C37" s="1">
        <v>19113</v>
      </c>
      <c r="D37" s="1">
        <v>0</v>
      </c>
      <c r="E37" s="1">
        <v>41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-0.88629271581183944</v>
      </c>
      <c r="L37" s="1">
        <v>1</v>
      </c>
    </row>
    <row r="38" spans="1:12" x14ac:dyDescent="0.2">
      <c r="A38" s="1">
        <v>0</v>
      </c>
      <c r="B38" s="1">
        <v>18892</v>
      </c>
      <c r="C38" s="1">
        <v>17446</v>
      </c>
      <c r="D38" s="1">
        <v>0</v>
      </c>
      <c r="E38" s="1">
        <v>34</v>
      </c>
      <c r="F38" s="1">
        <v>0</v>
      </c>
      <c r="G38" s="1">
        <v>1</v>
      </c>
      <c r="H38" s="1">
        <v>0</v>
      </c>
      <c r="I38" s="1">
        <v>0</v>
      </c>
      <c r="J38" s="1">
        <v>0</v>
      </c>
      <c r="K38" s="1">
        <v>1.519703566577715</v>
      </c>
      <c r="L38" s="1">
        <v>8</v>
      </c>
    </row>
    <row r="39" spans="1:12" x14ac:dyDescent="0.2">
      <c r="A39" s="1">
        <v>1</v>
      </c>
      <c r="B39" s="1">
        <v>25661</v>
      </c>
      <c r="C39" s="1">
        <v>63731</v>
      </c>
      <c r="D39" s="1">
        <v>2</v>
      </c>
      <c r="E39" s="1">
        <v>56</v>
      </c>
      <c r="F39" s="1">
        <v>1</v>
      </c>
      <c r="G39" s="1">
        <v>1</v>
      </c>
      <c r="H39" s="1">
        <v>1</v>
      </c>
      <c r="I39" s="1">
        <v>0</v>
      </c>
      <c r="J39" s="1">
        <v>1</v>
      </c>
      <c r="K39" s="1">
        <v>6.6458488042177244</v>
      </c>
      <c r="L39" s="1">
        <v>7</v>
      </c>
    </row>
    <row r="40" spans="1:12" x14ac:dyDescent="0.2">
      <c r="A40" s="1">
        <v>0</v>
      </c>
      <c r="B40" s="1">
        <v>18424</v>
      </c>
      <c r="C40" s="1">
        <v>18712</v>
      </c>
      <c r="D40" s="1">
        <v>0</v>
      </c>
      <c r="E40" s="1">
        <v>37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2.175989811950636</v>
      </c>
      <c r="L40" s="1">
        <v>7</v>
      </c>
    </row>
    <row r="41" spans="1:12" x14ac:dyDescent="0.2">
      <c r="A41" s="1">
        <v>2</v>
      </c>
      <c r="B41" s="1">
        <v>20372</v>
      </c>
      <c r="C41" s="1">
        <v>96486</v>
      </c>
      <c r="D41" s="1">
        <v>2</v>
      </c>
      <c r="E41" s="1">
        <v>63</v>
      </c>
      <c r="F41" s="1">
        <v>1</v>
      </c>
      <c r="G41" s="1">
        <v>1</v>
      </c>
      <c r="H41" s="1">
        <v>1</v>
      </c>
      <c r="I41" s="1">
        <v>1</v>
      </c>
      <c r="J41" s="1">
        <v>1</v>
      </c>
      <c r="K41" s="1">
        <v>7.9895625588448045</v>
      </c>
      <c r="L41" s="1">
        <v>8</v>
      </c>
    </row>
    <row r="42" spans="1:12" x14ac:dyDescent="0.2">
      <c r="A42" s="1">
        <v>0</v>
      </c>
      <c r="B42" s="1">
        <v>15391</v>
      </c>
      <c r="C42" s="1">
        <v>24696</v>
      </c>
      <c r="D42" s="1">
        <v>0</v>
      </c>
      <c r="E42" s="1">
        <v>52</v>
      </c>
      <c r="F42" s="1">
        <v>0</v>
      </c>
      <c r="G42" s="1">
        <v>1</v>
      </c>
      <c r="H42" s="1">
        <v>0</v>
      </c>
      <c r="I42" s="1">
        <v>1</v>
      </c>
      <c r="J42" s="1">
        <v>1</v>
      </c>
      <c r="K42" s="1">
        <v>2.4885623026964772</v>
      </c>
      <c r="L42" s="1">
        <v>5</v>
      </c>
    </row>
    <row r="43" spans="1:12" x14ac:dyDescent="0.2">
      <c r="A43" s="1">
        <v>0</v>
      </c>
      <c r="B43" s="1">
        <v>18755</v>
      </c>
      <c r="C43" s="1">
        <v>29378</v>
      </c>
      <c r="D43" s="1">
        <v>0</v>
      </c>
      <c r="E43" s="1">
        <v>58</v>
      </c>
      <c r="F43" s="1">
        <v>0</v>
      </c>
      <c r="G43" s="1">
        <v>1</v>
      </c>
      <c r="H43" s="1">
        <v>0</v>
      </c>
      <c r="I43" s="1">
        <v>1</v>
      </c>
      <c r="J43" s="1">
        <v>1</v>
      </c>
      <c r="K43" s="1">
        <v>2.144848548069398</v>
      </c>
      <c r="L43" s="1">
        <v>4</v>
      </c>
    </row>
    <row r="44" spans="1:12" x14ac:dyDescent="0.2">
      <c r="A44" s="1">
        <v>1</v>
      </c>
      <c r="B44" s="1">
        <v>21582</v>
      </c>
      <c r="C44" s="1">
        <v>64191</v>
      </c>
      <c r="D44" s="1">
        <v>2</v>
      </c>
      <c r="E44" s="1">
        <v>61</v>
      </c>
      <c r="F44" s="1">
        <v>1</v>
      </c>
      <c r="G44" s="1">
        <v>1</v>
      </c>
      <c r="H44" s="1">
        <v>1</v>
      </c>
      <c r="I44" s="1">
        <v>0</v>
      </c>
      <c r="J44" s="1">
        <v>1</v>
      </c>
      <c r="K44" s="1">
        <v>6.6458488042177244</v>
      </c>
      <c r="L44" s="1">
        <v>7</v>
      </c>
    </row>
    <row r="45" spans="1:12" x14ac:dyDescent="0.2">
      <c r="A45" s="1">
        <v>0</v>
      </c>
      <c r="B45" s="1">
        <v>15165</v>
      </c>
      <c r="C45" s="1">
        <v>32083</v>
      </c>
      <c r="D45" s="1">
        <v>1</v>
      </c>
      <c r="E45" s="1">
        <v>67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4.348636780321705</v>
      </c>
      <c r="L45" s="1">
        <v>1</v>
      </c>
    </row>
    <row r="46" spans="1:12" x14ac:dyDescent="0.2">
      <c r="A46" s="1">
        <v>2</v>
      </c>
      <c r="B46" s="1">
        <v>24368</v>
      </c>
      <c r="C46" s="1">
        <v>82484</v>
      </c>
      <c r="D46" s="1">
        <v>2</v>
      </c>
      <c r="E46" s="1">
        <v>31</v>
      </c>
      <c r="F46" s="1">
        <v>1</v>
      </c>
      <c r="G46" s="1">
        <v>1</v>
      </c>
      <c r="H46" s="1">
        <v>1</v>
      </c>
      <c r="I46" s="1">
        <v>0</v>
      </c>
      <c r="J46" s="1">
        <v>0</v>
      </c>
      <c r="K46" s="1">
        <v>5.9895625588448045</v>
      </c>
      <c r="L46" s="1">
        <v>8</v>
      </c>
    </row>
    <row r="47" spans="1:12" x14ac:dyDescent="0.2">
      <c r="A47" s="1">
        <v>1</v>
      </c>
      <c r="B47" s="1">
        <v>13381</v>
      </c>
      <c r="C47" s="1">
        <v>41591</v>
      </c>
      <c r="D47" s="1">
        <v>1</v>
      </c>
      <c r="E47" s="1">
        <v>24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4.9230256946257711E-3</v>
      </c>
      <c r="L47" s="1">
        <v>0</v>
      </c>
    </row>
    <row r="48" spans="1:12" x14ac:dyDescent="0.2">
      <c r="A48" s="1">
        <v>0</v>
      </c>
      <c r="B48" s="1">
        <v>14656</v>
      </c>
      <c r="C48" s="1">
        <v>15828</v>
      </c>
      <c r="D48" s="1">
        <v>0</v>
      </c>
      <c r="E48" s="1">
        <v>35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1.8634173212047942</v>
      </c>
      <c r="L48" s="1">
        <v>9</v>
      </c>
    </row>
    <row r="49" spans="1:12" x14ac:dyDescent="0.2">
      <c r="A49" s="1">
        <v>1</v>
      </c>
      <c r="B49" s="1">
        <v>14842</v>
      </c>
      <c r="C49" s="1">
        <v>41821</v>
      </c>
      <c r="D49" s="1">
        <v>1</v>
      </c>
      <c r="E49" s="1">
        <v>23</v>
      </c>
      <c r="F49" s="1">
        <v>1</v>
      </c>
      <c r="G49" s="1">
        <v>0</v>
      </c>
      <c r="H49" s="1">
        <v>1</v>
      </c>
      <c r="I49" s="1">
        <v>0</v>
      </c>
      <c r="J49" s="1">
        <v>0</v>
      </c>
      <c r="K49" s="1">
        <v>1.7234917988300218</v>
      </c>
      <c r="L49" s="1">
        <v>5</v>
      </c>
    </row>
    <row r="50" spans="1:12" x14ac:dyDescent="0.2">
      <c r="A50" s="1">
        <v>1</v>
      </c>
      <c r="B50" s="1">
        <v>10052</v>
      </c>
      <c r="C50" s="1">
        <v>55926</v>
      </c>
      <c r="D50" s="1">
        <v>1</v>
      </c>
      <c r="E50" s="1">
        <v>56</v>
      </c>
      <c r="F50" s="1">
        <v>1</v>
      </c>
      <c r="G50" s="1">
        <v>1</v>
      </c>
      <c r="H50" s="1">
        <v>1</v>
      </c>
      <c r="I50" s="1">
        <v>1</v>
      </c>
      <c r="J50" s="1">
        <v>1</v>
      </c>
      <c r="K50" s="1">
        <v>5.3797780442029417</v>
      </c>
      <c r="L50" s="1">
        <v>4</v>
      </c>
    </row>
    <row r="51" spans="1:12" x14ac:dyDescent="0.2">
      <c r="A51" s="1">
        <v>0</v>
      </c>
      <c r="B51" s="1">
        <v>18372</v>
      </c>
      <c r="C51" s="1">
        <v>22186</v>
      </c>
      <c r="D51" s="1">
        <v>0</v>
      </c>
      <c r="E51" s="1">
        <v>44</v>
      </c>
      <c r="F51" s="1">
        <v>0</v>
      </c>
      <c r="G51" s="1">
        <v>1</v>
      </c>
      <c r="H51" s="1">
        <v>0</v>
      </c>
      <c r="I51" s="1">
        <v>1</v>
      </c>
      <c r="J51" s="1">
        <v>0</v>
      </c>
      <c r="K51" s="1">
        <v>0.11370728418816056</v>
      </c>
      <c r="L51" s="1">
        <v>1</v>
      </c>
    </row>
    <row r="52" spans="1:12" x14ac:dyDescent="0.2">
      <c r="A52" s="1">
        <v>0</v>
      </c>
      <c r="B52" s="1">
        <v>11424</v>
      </c>
      <c r="C52" s="1">
        <v>6712</v>
      </c>
      <c r="D52" s="1">
        <v>0</v>
      </c>
      <c r="E52" s="1">
        <v>20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0.17598981195063579</v>
      </c>
      <c r="L52" s="1">
        <v>7</v>
      </c>
    </row>
    <row r="53" spans="1:12" x14ac:dyDescent="0.2">
      <c r="A53" s="1">
        <v>1</v>
      </c>
      <c r="B53" s="1">
        <v>19189</v>
      </c>
      <c r="C53" s="1">
        <v>52495</v>
      </c>
      <c r="D53" s="1">
        <v>1</v>
      </c>
      <c r="E53" s="1">
        <v>40</v>
      </c>
      <c r="F53" s="1">
        <v>1</v>
      </c>
      <c r="G53" s="1">
        <v>1</v>
      </c>
      <c r="H53" s="1">
        <v>1</v>
      </c>
      <c r="I53" s="1">
        <v>1</v>
      </c>
      <c r="J53" s="1">
        <v>0</v>
      </c>
      <c r="K53" s="1">
        <v>6.4420605719654169</v>
      </c>
      <c r="L53" s="1">
        <v>10</v>
      </c>
    </row>
    <row r="54" spans="1:12" x14ac:dyDescent="0.2">
      <c r="A54" s="1">
        <v>1</v>
      </c>
      <c r="B54" s="1">
        <v>18698</v>
      </c>
      <c r="C54" s="1">
        <v>45249</v>
      </c>
      <c r="D54" s="1">
        <v>1</v>
      </c>
      <c r="E54" s="1">
        <v>26</v>
      </c>
      <c r="F54" s="1">
        <v>1</v>
      </c>
      <c r="G54" s="1">
        <v>0</v>
      </c>
      <c r="H54" s="1">
        <v>1</v>
      </c>
      <c r="I54" s="1">
        <v>1</v>
      </c>
      <c r="J54" s="1">
        <v>0</v>
      </c>
      <c r="K54" s="1">
        <v>2.0360642895758634</v>
      </c>
      <c r="L54" s="1">
        <v>3</v>
      </c>
    </row>
    <row r="55" spans="1:12" x14ac:dyDescent="0.2">
      <c r="A55" s="1">
        <v>1</v>
      </c>
      <c r="B55" s="1">
        <v>21623</v>
      </c>
      <c r="C55" s="1">
        <v>51212</v>
      </c>
      <c r="D55" s="1">
        <v>2</v>
      </c>
      <c r="E55" s="1">
        <v>35</v>
      </c>
      <c r="F55" s="1">
        <v>1</v>
      </c>
      <c r="G55" s="1">
        <v>1</v>
      </c>
      <c r="H55" s="1">
        <v>1</v>
      </c>
      <c r="I55" s="1">
        <v>1</v>
      </c>
      <c r="J55" s="1">
        <v>0</v>
      </c>
      <c r="K55" s="1">
        <v>6.9895625588448045</v>
      </c>
      <c r="L55" s="1">
        <v>8</v>
      </c>
    </row>
    <row r="56" spans="1:12" x14ac:dyDescent="0.2">
      <c r="A56" s="1">
        <v>0</v>
      </c>
      <c r="B56" s="1">
        <v>19080</v>
      </c>
      <c r="C56" s="1">
        <v>21040</v>
      </c>
      <c r="D56" s="1">
        <v>0</v>
      </c>
      <c r="E56" s="1">
        <v>41</v>
      </c>
      <c r="F56" s="1">
        <v>0</v>
      </c>
      <c r="G56" s="1">
        <v>1</v>
      </c>
      <c r="H56" s="1">
        <v>0</v>
      </c>
      <c r="I56" s="1">
        <v>1</v>
      </c>
      <c r="J56" s="1">
        <v>0</v>
      </c>
      <c r="K56" s="1">
        <v>0.80113479344231897</v>
      </c>
      <c r="L56" s="1">
        <v>3</v>
      </c>
    </row>
    <row r="57" spans="1:12" x14ac:dyDescent="0.2">
      <c r="A57" s="1">
        <v>0</v>
      </c>
      <c r="B57" s="1">
        <v>15128</v>
      </c>
      <c r="C57" s="1">
        <v>20064</v>
      </c>
      <c r="D57" s="1">
        <v>0</v>
      </c>
      <c r="E57" s="1">
        <v>43</v>
      </c>
      <c r="F57" s="1">
        <v>0</v>
      </c>
      <c r="G57" s="1">
        <v>1</v>
      </c>
      <c r="H57" s="1">
        <v>0</v>
      </c>
      <c r="I57" s="1">
        <v>1</v>
      </c>
      <c r="J57" s="1">
        <v>0</v>
      </c>
      <c r="K57" s="1">
        <v>0.80113479344231897</v>
      </c>
      <c r="L57" s="1">
        <v>3</v>
      </c>
    </row>
    <row r="58" spans="1:12" x14ac:dyDescent="0.2">
      <c r="A58" s="1">
        <v>2</v>
      </c>
      <c r="B58" s="1">
        <v>19694</v>
      </c>
      <c r="C58" s="1">
        <v>77147</v>
      </c>
      <c r="D58" s="1">
        <v>2</v>
      </c>
      <c r="E58" s="1">
        <v>25</v>
      </c>
      <c r="F58" s="1">
        <v>1</v>
      </c>
      <c r="G58" s="1">
        <v>0</v>
      </c>
      <c r="H58" s="1">
        <v>1</v>
      </c>
      <c r="I58" s="1">
        <v>1</v>
      </c>
      <c r="J58" s="1">
        <v>0</v>
      </c>
      <c r="K58" s="1">
        <v>2.5835662764552496</v>
      </c>
      <c r="L58" s="1">
        <v>1</v>
      </c>
    </row>
    <row r="59" spans="1:12" x14ac:dyDescent="0.2">
      <c r="A59" s="1">
        <v>1</v>
      </c>
      <c r="B59" s="1">
        <v>18358</v>
      </c>
      <c r="C59" s="1">
        <v>58579</v>
      </c>
      <c r="D59" s="1">
        <v>1</v>
      </c>
      <c r="E59" s="1">
        <v>53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6.0672055534571001</v>
      </c>
      <c r="L59" s="1">
        <v>6</v>
      </c>
    </row>
    <row r="60" spans="1:12" x14ac:dyDescent="0.2">
      <c r="A60" s="1">
        <v>0</v>
      </c>
      <c r="B60" s="1">
        <v>17555</v>
      </c>
      <c r="C60" s="1">
        <v>24278</v>
      </c>
      <c r="D60" s="1">
        <v>0</v>
      </c>
      <c r="E60" s="1">
        <v>49</v>
      </c>
      <c r="F60" s="1">
        <v>0</v>
      </c>
      <c r="G60" s="1">
        <v>1</v>
      </c>
      <c r="H60" s="1">
        <v>0</v>
      </c>
      <c r="I60" s="1">
        <v>1</v>
      </c>
      <c r="J60" s="1">
        <v>1</v>
      </c>
      <c r="K60" s="1">
        <v>2.144848548069398</v>
      </c>
      <c r="L60" s="1">
        <v>4</v>
      </c>
    </row>
    <row r="61" spans="1:12" x14ac:dyDescent="0.2">
      <c r="A61" s="1">
        <v>1</v>
      </c>
      <c r="B61" s="1">
        <v>18067</v>
      </c>
      <c r="C61" s="1">
        <v>50434</v>
      </c>
      <c r="D61" s="1">
        <v>1</v>
      </c>
      <c r="E61" s="1">
        <v>37</v>
      </c>
      <c r="F61" s="1">
        <v>1</v>
      </c>
      <c r="G61" s="1">
        <v>1</v>
      </c>
      <c r="H61" s="1">
        <v>1</v>
      </c>
      <c r="I61" s="1">
        <v>0</v>
      </c>
      <c r="J61" s="1">
        <v>0</v>
      </c>
      <c r="K61" s="1">
        <v>2.0049230256946258</v>
      </c>
      <c r="L61" s="1">
        <v>0</v>
      </c>
    </row>
    <row r="62" spans="1:12" x14ac:dyDescent="0.2">
      <c r="A62" s="1">
        <v>1</v>
      </c>
      <c r="B62" s="1">
        <v>7682</v>
      </c>
      <c r="C62" s="1">
        <v>43741</v>
      </c>
      <c r="D62" s="1">
        <v>1</v>
      </c>
      <c r="E62" s="1">
        <v>34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5.4109193080841802</v>
      </c>
      <c r="L62" s="1">
        <v>7</v>
      </c>
    </row>
    <row r="63" spans="1:12" x14ac:dyDescent="0.2">
      <c r="A63" s="1">
        <v>1</v>
      </c>
      <c r="B63" s="1">
        <v>27442</v>
      </c>
      <c r="C63" s="1">
        <v>68621</v>
      </c>
      <c r="D63" s="1">
        <v>2</v>
      </c>
      <c r="E63" s="1">
        <v>64</v>
      </c>
      <c r="F63" s="1">
        <v>1</v>
      </c>
      <c r="G63" s="1">
        <v>1</v>
      </c>
      <c r="H63" s="1">
        <v>1</v>
      </c>
      <c r="I63" s="1">
        <v>0</v>
      </c>
      <c r="J63" s="1">
        <v>1</v>
      </c>
      <c r="K63" s="1">
        <v>4.2398525218281709</v>
      </c>
      <c r="L63" s="1">
        <v>0</v>
      </c>
    </row>
    <row r="64" spans="1:12" x14ac:dyDescent="0.2">
      <c r="A64" s="1">
        <v>1</v>
      </c>
      <c r="B64" s="1">
        <v>17655</v>
      </c>
      <c r="C64" s="1">
        <v>52728</v>
      </c>
      <c r="D64" s="1">
        <v>1</v>
      </c>
      <c r="E64" s="1">
        <v>42</v>
      </c>
      <c r="F64" s="1">
        <v>1</v>
      </c>
      <c r="G64" s="1">
        <v>1</v>
      </c>
      <c r="H64" s="1">
        <v>1</v>
      </c>
      <c r="I64" s="1">
        <v>1</v>
      </c>
      <c r="J64" s="1">
        <v>0</v>
      </c>
      <c r="K64" s="1">
        <v>3.3486367803217045</v>
      </c>
      <c r="L64" s="1">
        <v>1</v>
      </c>
    </row>
    <row r="65" spans="1:12" x14ac:dyDescent="0.2">
      <c r="A65" s="1">
        <v>0</v>
      </c>
      <c r="B65" s="1">
        <v>8825</v>
      </c>
      <c r="C65" s="1">
        <v>26413</v>
      </c>
      <c r="D65" s="1">
        <v>0</v>
      </c>
      <c r="E65" s="1">
        <v>62</v>
      </c>
      <c r="F65" s="1">
        <v>0</v>
      </c>
      <c r="G65" s="1">
        <v>1</v>
      </c>
      <c r="H65" s="1">
        <v>0</v>
      </c>
      <c r="I65" s="1">
        <v>0</v>
      </c>
      <c r="J65" s="1">
        <v>1</v>
      </c>
      <c r="K65" s="1">
        <v>2.8634173212047944</v>
      </c>
      <c r="L65" s="1">
        <v>9</v>
      </c>
    </row>
    <row r="66" spans="1:12" x14ac:dyDescent="0.2">
      <c r="A66" s="1">
        <v>0</v>
      </c>
      <c r="B66" s="1">
        <v>19210</v>
      </c>
      <c r="C66" s="1">
        <v>28605</v>
      </c>
      <c r="D66" s="1">
        <v>0</v>
      </c>
      <c r="E66" s="1">
        <v>56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-0.23000647043891864</v>
      </c>
      <c r="L66" s="1">
        <v>0</v>
      </c>
    </row>
    <row r="67" spans="1:12" x14ac:dyDescent="0.2">
      <c r="A67" s="1">
        <v>1</v>
      </c>
      <c r="B67" s="1">
        <v>10634</v>
      </c>
      <c r="C67" s="1">
        <v>51217</v>
      </c>
      <c r="D67" s="1">
        <v>1</v>
      </c>
      <c r="E67" s="1">
        <v>46</v>
      </c>
      <c r="F67" s="1">
        <v>1</v>
      </c>
      <c r="G67" s="1">
        <v>1</v>
      </c>
      <c r="H67" s="1">
        <v>1</v>
      </c>
      <c r="I67" s="1">
        <v>0</v>
      </c>
      <c r="J67" s="1">
        <v>1</v>
      </c>
      <c r="K67" s="1">
        <v>5.4109193080841802</v>
      </c>
      <c r="L67" s="1">
        <v>7</v>
      </c>
    </row>
    <row r="68" spans="1:12" x14ac:dyDescent="0.2">
      <c r="A68" s="1">
        <v>0</v>
      </c>
      <c r="B68" s="1">
        <v>16095</v>
      </c>
      <c r="C68" s="1">
        <v>11548</v>
      </c>
      <c r="D68" s="1">
        <v>0</v>
      </c>
      <c r="E68" s="1">
        <v>25</v>
      </c>
      <c r="F68" s="1">
        <v>0</v>
      </c>
      <c r="G68" s="1">
        <v>0</v>
      </c>
      <c r="H68" s="1">
        <v>0</v>
      </c>
      <c r="I68" s="1">
        <v>1</v>
      </c>
      <c r="J68" s="1">
        <v>0</v>
      </c>
      <c r="K68" s="1">
        <v>-1.198865206557681</v>
      </c>
      <c r="L68" s="1">
        <v>3</v>
      </c>
    </row>
    <row r="69" spans="1:12" x14ac:dyDescent="0.2">
      <c r="A69" s="1">
        <v>0</v>
      </c>
      <c r="B69" s="1">
        <v>17183</v>
      </c>
      <c r="C69" s="1">
        <v>9592</v>
      </c>
      <c r="D69" s="1">
        <v>0</v>
      </c>
      <c r="E69" s="1">
        <v>20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-1.8551514519306018</v>
      </c>
      <c r="L69" s="1">
        <v>4</v>
      </c>
    </row>
    <row r="70" spans="1:12" x14ac:dyDescent="0.2">
      <c r="A70" s="1">
        <v>0</v>
      </c>
      <c r="B70" s="1">
        <v>11489</v>
      </c>
      <c r="C70" s="1">
        <v>18245</v>
      </c>
      <c r="D70" s="1">
        <v>0</v>
      </c>
      <c r="E70" s="1">
        <v>43</v>
      </c>
      <c r="F70" s="1">
        <v>0</v>
      </c>
      <c r="G70" s="1">
        <v>1</v>
      </c>
      <c r="H70" s="1">
        <v>0</v>
      </c>
      <c r="I70" s="1">
        <v>1</v>
      </c>
      <c r="J70" s="1">
        <v>0</v>
      </c>
      <c r="K70" s="1">
        <v>1.1448485480693982</v>
      </c>
      <c r="L70" s="1">
        <v>4</v>
      </c>
    </row>
    <row r="71" spans="1:12" x14ac:dyDescent="0.2">
      <c r="A71" s="1">
        <v>0</v>
      </c>
      <c r="B71" s="1">
        <v>16208</v>
      </c>
      <c r="C71" s="1">
        <v>16604</v>
      </c>
      <c r="D71" s="1">
        <v>0</v>
      </c>
      <c r="E71" s="1">
        <v>35</v>
      </c>
      <c r="F71" s="1">
        <v>0</v>
      </c>
      <c r="G71" s="1">
        <v>1</v>
      </c>
      <c r="H71" s="1">
        <v>0</v>
      </c>
      <c r="I71" s="1">
        <v>1</v>
      </c>
      <c r="J71" s="1">
        <v>0</v>
      </c>
      <c r="K71" s="1">
        <v>0.80113479344231897</v>
      </c>
      <c r="L71" s="1">
        <v>3</v>
      </c>
    </row>
    <row r="72" spans="1:12" x14ac:dyDescent="0.2">
      <c r="A72" s="1">
        <v>1</v>
      </c>
      <c r="B72" s="1">
        <v>16273</v>
      </c>
      <c r="C72" s="1">
        <v>52537</v>
      </c>
      <c r="D72" s="1">
        <v>1</v>
      </c>
      <c r="E72" s="1">
        <v>43</v>
      </c>
      <c r="F72" s="1">
        <v>1</v>
      </c>
      <c r="G72" s="1">
        <v>1</v>
      </c>
      <c r="H72" s="1">
        <v>1</v>
      </c>
      <c r="I72" s="1">
        <v>1</v>
      </c>
      <c r="J72" s="1">
        <v>0</v>
      </c>
      <c r="K72" s="1">
        <v>4.3797780442029417</v>
      </c>
      <c r="L72" s="1">
        <v>4</v>
      </c>
    </row>
    <row r="73" spans="1:12" x14ac:dyDescent="0.2">
      <c r="A73" s="1">
        <v>0</v>
      </c>
      <c r="B73" s="1">
        <v>18324</v>
      </c>
      <c r="C73" s="1">
        <v>11162</v>
      </c>
      <c r="D73" s="1">
        <v>0</v>
      </c>
      <c r="E73" s="1">
        <v>22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0.2071310758318734</v>
      </c>
      <c r="L73" s="1">
        <v>10</v>
      </c>
    </row>
    <row r="74" spans="1:12" x14ac:dyDescent="0.2">
      <c r="A74" s="1">
        <v>0</v>
      </c>
      <c r="B74" s="1">
        <v>14190</v>
      </c>
      <c r="C74" s="1">
        <v>27595</v>
      </c>
      <c r="D74" s="1">
        <v>0</v>
      </c>
      <c r="E74" s="1">
        <v>59</v>
      </c>
      <c r="F74" s="1">
        <v>0</v>
      </c>
      <c r="G74" s="1">
        <v>1</v>
      </c>
      <c r="H74" s="1">
        <v>0</v>
      </c>
      <c r="I74" s="1">
        <v>1</v>
      </c>
      <c r="J74" s="1">
        <v>1</v>
      </c>
      <c r="K74" s="1">
        <v>1.8011347934423187</v>
      </c>
      <c r="L74" s="1">
        <v>3</v>
      </c>
    </row>
    <row r="75" spans="1:12" x14ac:dyDescent="0.2">
      <c r="A75" s="1">
        <v>1</v>
      </c>
      <c r="B75" s="1">
        <v>12804</v>
      </c>
      <c r="C75" s="1">
        <v>39802</v>
      </c>
      <c r="D75" s="1">
        <v>1</v>
      </c>
      <c r="E75" s="1">
        <v>21</v>
      </c>
      <c r="F75" s="1">
        <v>1</v>
      </c>
      <c r="G75" s="1">
        <v>0</v>
      </c>
      <c r="H75" s="1">
        <v>1</v>
      </c>
      <c r="I75" s="1">
        <v>0</v>
      </c>
      <c r="J75" s="1">
        <v>0</v>
      </c>
      <c r="K75" s="1">
        <v>2.7546330627112594</v>
      </c>
      <c r="L75" s="1">
        <v>8</v>
      </c>
    </row>
    <row r="76" spans="1:12" x14ac:dyDescent="0.2">
      <c r="A76" s="1">
        <v>1</v>
      </c>
      <c r="B76" s="1">
        <v>16762</v>
      </c>
      <c r="C76" s="1">
        <v>59781</v>
      </c>
      <c r="D76" s="1">
        <v>1</v>
      </c>
      <c r="E76" s="1">
        <v>57</v>
      </c>
      <c r="F76" s="1">
        <v>1</v>
      </c>
      <c r="G76" s="1">
        <v>1</v>
      </c>
      <c r="H76" s="1">
        <v>1</v>
      </c>
      <c r="I76" s="1">
        <v>0</v>
      </c>
      <c r="J76" s="1">
        <v>1</v>
      </c>
      <c r="K76" s="1">
        <v>6.4420605719654169</v>
      </c>
      <c r="L76" s="1">
        <v>10</v>
      </c>
    </row>
    <row r="77" spans="1:12" x14ac:dyDescent="0.2">
      <c r="A77" s="1">
        <v>2</v>
      </c>
      <c r="B77" s="1">
        <v>19490</v>
      </c>
      <c r="C77" s="1">
        <v>98545</v>
      </c>
      <c r="D77" s="1">
        <v>2</v>
      </c>
      <c r="E77" s="1">
        <v>68</v>
      </c>
      <c r="F77" s="1">
        <v>1</v>
      </c>
      <c r="G77" s="1">
        <v>1</v>
      </c>
      <c r="H77" s="1">
        <v>1</v>
      </c>
      <c r="I77" s="1">
        <v>0</v>
      </c>
      <c r="J77" s="1">
        <v>1</v>
      </c>
      <c r="K77" s="1">
        <v>4.9272800310823293</v>
      </c>
      <c r="L77" s="1">
        <v>2</v>
      </c>
    </row>
    <row r="78" spans="1:12" x14ac:dyDescent="0.2">
      <c r="A78" s="1">
        <v>1</v>
      </c>
      <c r="B78" s="1">
        <v>22945</v>
      </c>
      <c r="C78" s="1">
        <v>60873</v>
      </c>
      <c r="D78" s="1">
        <v>2</v>
      </c>
      <c r="E78" s="1">
        <v>53</v>
      </c>
      <c r="F78" s="1">
        <v>1</v>
      </c>
      <c r="G78" s="1">
        <v>1</v>
      </c>
      <c r="H78" s="1">
        <v>1</v>
      </c>
      <c r="I78" s="1">
        <v>0</v>
      </c>
      <c r="J78" s="1">
        <v>1</v>
      </c>
      <c r="K78" s="1">
        <v>5.958421294963566</v>
      </c>
      <c r="L78" s="1">
        <v>5</v>
      </c>
    </row>
    <row r="79" spans="1:12" x14ac:dyDescent="0.2">
      <c r="A79" s="1">
        <v>0</v>
      </c>
      <c r="B79" s="1">
        <v>15274</v>
      </c>
      <c r="C79" s="1">
        <v>17637</v>
      </c>
      <c r="D79" s="1">
        <v>0</v>
      </c>
      <c r="E79" s="1">
        <v>38</v>
      </c>
      <c r="F79" s="1">
        <v>0</v>
      </c>
      <c r="G79" s="1">
        <v>1</v>
      </c>
      <c r="H79" s="1">
        <v>0</v>
      </c>
      <c r="I79" s="1">
        <v>0</v>
      </c>
      <c r="J79" s="1">
        <v>0</v>
      </c>
      <c r="K79" s="1">
        <v>2.2071310758318736</v>
      </c>
      <c r="L79" s="1">
        <v>10</v>
      </c>
    </row>
    <row r="80" spans="1:12" x14ac:dyDescent="0.2">
      <c r="A80" s="1">
        <v>1</v>
      </c>
      <c r="B80" s="1">
        <v>18847</v>
      </c>
      <c r="C80" s="1">
        <v>47824</v>
      </c>
      <c r="D80" s="1">
        <v>1</v>
      </c>
      <c r="E80" s="1">
        <v>31</v>
      </c>
      <c r="F80" s="1">
        <v>1</v>
      </c>
      <c r="G80" s="1">
        <v>1</v>
      </c>
      <c r="H80" s="1">
        <v>1</v>
      </c>
      <c r="I80" s="1">
        <v>1</v>
      </c>
      <c r="J80" s="1">
        <v>0</v>
      </c>
      <c r="K80" s="1">
        <v>4.0360642895758634</v>
      </c>
      <c r="L80" s="1">
        <v>3</v>
      </c>
    </row>
    <row r="81" spans="1:12" x14ac:dyDescent="0.2">
      <c r="A81" s="1">
        <v>1</v>
      </c>
      <c r="B81" s="1">
        <v>17560</v>
      </c>
      <c r="C81" s="1">
        <v>60180</v>
      </c>
      <c r="D81" s="1">
        <v>1</v>
      </c>
      <c r="E81" s="1">
        <v>57</v>
      </c>
      <c r="F81" s="1">
        <v>1</v>
      </c>
      <c r="G81" s="1">
        <v>1</v>
      </c>
      <c r="H81" s="1">
        <v>1</v>
      </c>
      <c r="I81" s="1">
        <v>0</v>
      </c>
      <c r="J81" s="1">
        <v>1</v>
      </c>
      <c r="K81" s="1">
        <v>6.0983468173383386</v>
      </c>
      <c r="L81" s="1">
        <v>9</v>
      </c>
    </row>
    <row r="82" spans="1:12" x14ac:dyDescent="0.2">
      <c r="A82" s="1">
        <v>0</v>
      </c>
      <c r="B82" s="1">
        <v>17094</v>
      </c>
      <c r="C82" s="1">
        <v>20547</v>
      </c>
      <c r="D82" s="1">
        <v>0</v>
      </c>
      <c r="E82" s="1">
        <v>42</v>
      </c>
      <c r="F82" s="1">
        <v>0</v>
      </c>
      <c r="G82" s="1">
        <v>1</v>
      </c>
      <c r="H82" s="1">
        <v>0</v>
      </c>
      <c r="I82" s="1">
        <v>0</v>
      </c>
      <c r="J82" s="1">
        <v>0</v>
      </c>
      <c r="K82" s="1">
        <v>0.14484854806939818</v>
      </c>
      <c r="L82" s="1">
        <v>4</v>
      </c>
    </row>
    <row r="83" spans="1:12" x14ac:dyDescent="0.2">
      <c r="A83" s="1">
        <v>1</v>
      </c>
      <c r="B83" s="1">
        <v>18123</v>
      </c>
      <c r="C83" s="1">
        <v>41462</v>
      </c>
      <c r="D83" s="1">
        <v>1</v>
      </c>
      <c r="E83" s="1">
        <v>19</v>
      </c>
      <c r="F83" s="1">
        <v>1</v>
      </c>
      <c r="G83" s="1">
        <v>0</v>
      </c>
      <c r="H83" s="1">
        <v>1</v>
      </c>
      <c r="I83" s="1">
        <v>0</v>
      </c>
      <c r="J83" s="1">
        <v>0</v>
      </c>
      <c r="K83" s="1">
        <v>2.067205553457101</v>
      </c>
      <c r="L83" s="1">
        <v>6</v>
      </c>
    </row>
    <row r="84" spans="1:12" x14ac:dyDescent="0.2">
      <c r="A84" s="1">
        <v>0</v>
      </c>
      <c r="B84" s="1">
        <v>14620</v>
      </c>
      <c r="C84" s="1">
        <v>26310</v>
      </c>
      <c r="D84" s="1">
        <v>0</v>
      </c>
      <c r="E84" s="1">
        <v>56</v>
      </c>
      <c r="F84" s="1">
        <v>0</v>
      </c>
      <c r="G84" s="1">
        <v>1</v>
      </c>
      <c r="H84" s="1">
        <v>0</v>
      </c>
      <c r="I84" s="1">
        <v>1</v>
      </c>
      <c r="J84" s="1">
        <v>1</v>
      </c>
      <c r="K84" s="1">
        <v>1.8011347934423187</v>
      </c>
      <c r="L84" s="1">
        <v>3</v>
      </c>
    </row>
    <row r="85" spans="1:12" x14ac:dyDescent="0.2">
      <c r="A85" s="1">
        <v>2</v>
      </c>
      <c r="B85" s="1">
        <v>20613</v>
      </c>
      <c r="C85" s="1">
        <v>75107</v>
      </c>
      <c r="D85" s="1">
        <v>2</v>
      </c>
      <c r="E85" s="1">
        <v>20</v>
      </c>
      <c r="F85" s="1">
        <v>1</v>
      </c>
      <c r="G85" s="1">
        <v>0</v>
      </c>
      <c r="H85" s="1">
        <v>1</v>
      </c>
      <c r="I85" s="1">
        <v>1</v>
      </c>
      <c r="J85" s="1">
        <v>0</v>
      </c>
      <c r="K85" s="1">
        <v>5.6769900680989629</v>
      </c>
      <c r="L85" s="1">
        <v>10</v>
      </c>
    </row>
    <row r="86" spans="1:12" x14ac:dyDescent="0.2">
      <c r="A86" s="1">
        <v>0</v>
      </c>
      <c r="B86" s="1">
        <v>16985</v>
      </c>
      <c r="C86" s="1">
        <v>9993</v>
      </c>
      <c r="D86" s="1">
        <v>0</v>
      </c>
      <c r="E86" s="1">
        <v>21</v>
      </c>
      <c r="F86" s="1">
        <v>0</v>
      </c>
      <c r="G86" s="1">
        <v>0</v>
      </c>
      <c r="H86" s="1">
        <v>0</v>
      </c>
      <c r="I86" s="1">
        <v>1</v>
      </c>
      <c r="J86" s="1">
        <v>0</v>
      </c>
      <c r="K86" s="1">
        <v>0.51970356657771499</v>
      </c>
      <c r="L86" s="1">
        <v>8</v>
      </c>
    </row>
    <row r="87" spans="1:12" x14ac:dyDescent="0.2">
      <c r="A87" s="1">
        <v>0</v>
      </c>
      <c r="B87" s="1">
        <v>16539</v>
      </c>
      <c r="C87" s="1">
        <v>8770</v>
      </c>
      <c r="D87" s="1">
        <v>0</v>
      </c>
      <c r="E87" s="1">
        <v>19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-0.48029643342228501</v>
      </c>
      <c r="L87" s="1">
        <v>8</v>
      </c>
    </row>
    <row r="88" spans="1:12" x14ac:dyDescent="0.2">
      <c r="A88" s="1">
        <v>0</v>
      </c>
      <c r="B88" s="1">
        <v>14000</v>
      </c>
      <c r="C88" s="1">
        <v>30500</v>
      </c>
      <c r="D88" s="1">
        <v>0</v>
      </c>
      <c r="E88" s="1">
        <v>65</v>
      </c>
      <c r="F88" s="1">
        <v>0</v>
      </c>
      <c r="G88" s="1">
        <v>1</v>
      </c>
      <c r="H88" s="1">
        <v>0</v>
      </c>
      <c r="I88" s="1">
        <v>0</v>
      </c>
      <c r="J88" s="1">
        <v>1</v>
      </c>
      <c r="K88" s="1">
        <v>0.80113479344231897</v>
      </c>
      <c r="L88" s="1">
        <v>3</v>
      </c>
    </row>
    <row r="89" spans="1:12" x14ac:dyDescent="0.2">
      <c r="A89" s="1">
        <v>1</v>
      </c>
      <c r="B89" s="1">
        <v>18026</v>
      </c>
      <c r="C89" s="1">
        <v>56913</v>
      </c>
      <c r="D89" s="1">
        <v>1</v>
      </c>
      <c r="E89" s="1">
        <v>50</v>
      </c>
      <c r="F89" s="1">
        <v>1</v>
      </c>
      <c r="G89" s="1">
        <v>1</v>
      </c>
      <c r="H89" s="1">
        <v>1</v>
      </c>
      <c r="I89" s="1">
        <v>0</v>
      </c>
      <c r="J89" s="1">
        <v>1</v>
      </c>
      <c r="K89" s="1">
        <v>4.0360642895758634</v>
      </c>
      <c r="L89" s="1">
        <v>3</v>
      </c>
    </row>
    <row r="90" spans="1:12" x14ac:dyDescent="0.2">
      <c r="A90" s="1">
        <v>0</v>
      </c>
      <c r="B90" s="1">
        <v>18600</v>
      </c>
      <c r="C90" s="1">
        <v>34300</v>
      </c>
      <c r="D90" s="1">
        <v>1</v>
      </c>
      <c r="E90" s="1">
        <v>68</v>
      </c>
      <c r="F90" s="1">
        <v>1</v>
      </c>
      <c r="G90" s="1">
        <v>1</v>
      </c>
      <c r="H90" s="1">
        <v>1</v>
      </c>
      <c r="I90" s="1">
        <v>0</v>
      </c>
      <c r="J90" s="1">
        <v>1</v>
      </c>
      <c r="K90" s="1">
        <v>6.4420605719654169</v>
      </c>
      <c r="L90" s="1">
        <v>10</v>
      </c>
    </row>
    <row r="91" spans="1:12" x14ac:dyDescent="0.2">
      <c r="A91" s="1">
        <v>1</v>
      </c>
      <c r="B91" s="1">
        <v>16792</v>
      </c>
      <c r="C91" s="1">
        <v>43296</v>
      </c>
      <c r="D91" s="1">
        <v>1</v>
      </c>
      <c r="E91" s="1">
        <v>24</v>
      </c>
      <c r="F91" s="1">
        <v>1</v>
      </c>
      <c r="G91" s="1">
        <v>0</v>
      </c>
      <c r="H91" s="1">
        <v>1</v>
      </c>
      <c r="I91" s="1">
        <v>0</v>
      </c>
      <c r="J91" s="1">
        <v>0</v>
      </c>
      <c r="K91" s="1">
        <v>1.3797780442029426</v>
      </c>
      <c r="L91" s="1">
        <v>4</v>
      </c>
    </row>
    <row r="92" spans="1:12" x14ac:dyDescent="0.2">
      <c r="A92" s="1">
        <v>1</v>
      </c>
      <c r="B92" s="1">
        <v>11486</v>
      </c>
      <c r="C92" s="1">
        <v>48643</v>
      </c>
      <c r="D92" s="1">
        <v>1</v>
      </c>
      <c r="E92" s="1">
        <v>40</v>
      </c>
      <c r="F92" s="1">
        <v>1</v>
      </c>
      <c r="G92" s="1">
        <v>1</v>
      </c>
      <c r="H92" s="1">
        <v>1</v>
      </c>
      <c r="I92" s="1">
        <v>1</v>
      </c>
      <c r="J92" s="1">
        <v>0</v>
      </c>
      <c r="K92" s="1">
        <v>4.3797780442029417</v>
      </c>
      <c r="L92" s="1">
        <v>4</v>
      </c>
    </row>
    <row r="93" spans="1:12" x14ac:dyDescent="0.2">
      <c r="A93" s="1">
        <v>1</v>
      </c>
      <c r="B93" s="1">
        <v>10575</v>
      </c>
      <c r="C93" s="1">
        <v>51688</v>
      </c>
      <c r="D93" s="1">
        <v>1</v>
      </c>
      <c r="E93" s="1">
        <v>47</v>
      </c>
      <c r="F93" s="1">
        <v>1</v>
      </c>
      <c r="G93" s="1">
        <v>1</v>
      </c>
      <c r="H93" s="1">
        <v>1</v>
      </c>
      <c r="I93" s="1">
        <v>0</v>
      </c>
      <c r="J93" s="1">
        <v>1</v>
      </c>
      <c r="K93" s="1">
        <v>3.0049230256946253</v>
      </c>
      <c r="L93" s="1">
        <v>0</v>
      </c>
    </row>
    <row r="94" spans="1:12" x14ac:dyDescent="0.2">
      <c r="A94" s="1">
        <v>1</v>
      </c>
      <c r="B94" s="1">
        <v>21766</v>
      </c>
      <c r="C94" s="1">
        <v>60283</v>
      </c>
      <c r="D94" s="1">
        <v>2</v>
      </c>
      <c r="E94" s="1">
        <v>53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8.3332763134718828</v>
      </c>
      <c r="L94" s="1">
        <v>9</v>
      </c>
    </row>
    <row r="95" spans="1:12" x14ac:dyDescent="0.2">
      <c r="A95" s="1">
        <v>0</v>
      </c>
      <c r="B95" s="1">
        <v>6895</v>
      </c>
      <c r="C95" s="1">
        <v>17948</v>
      </c>
      <c r="D95" s="1">
        <v>0</v>
      </c>
      <c r="E95" s="1">
        <v>47</v>
      </c>
      <c r="F95" s="1">
        <v>0</v>
      </c>
      <c r="G95" s="1">
        <v>1</v>
      </c>
      <c r="H95" s="1">
        <v>0</v>
      </c>
      <c r="I95" s="1">
        <v>1</v>
      </c>
      <c r="J95" s="1">
        <v>1</v>
      </c>
      <c r="K95" s="1">
        <v>2.4885623026964772</v>
      </c>
      <c r="L95" s="1">
        <v>5</v>
      </c>
    </row>
    <row r="96" spans="1:12" x14ac:dyDescent="0.2">
      <c r="A96" s="1">
        <v>2</v>
      </c>
      <c r="B96" s="1">
        <v>21912</v>
      </c>
      <c r="C96" s="1">
        <v>85756</v>
      </c>
      <c r="D96" s="1">
        <v>2</v>
      </c>
      <c r="E96" s="1">
        <v>40</v>
      </c>
      <c r="F96" s="1">
        <v>1</v>
      </c>
      <c r="G96" s="1">
        <v>1</v>
      </c>
      <c r="H96" s="1">
        <v>1</v>
      </c>
      <c r="I96" s="1">
        <v>0</v>
      </c>
      <c r="J96" s="1">
        <v>0</v>
      </c>
      <c r="K96" s="1">
        <v>5.9895625588448045</v>
      </c>
      <c r="L96" s="1">
        <v>8</v>
      </c>
    </row>
    <row r="97" spans="1:12" x14ac:dyDescent="0.2">
      <c r="A97" s="1">
        <v>2</v>
      </c>
      <c r="B97" s="1">
        <v>26971</v>
      </c>
      <c r="C97" s="1">
        <v>78286</v>
      </c>
      <c r="D97" s="1">
        <v>2</v>
      </c>
      <c r="E97" s="1">
        <v>20</v>
      </c>
      <c r="F97" s="1">
        <v>1</v>
      </c>
      <c r="G97" s="1">
        <v>0</v>
      </c>
      <c r="H97" s="1">
        <v>1</v>
      </c>
      <c r="I97" s="1">
        <v>1</v>
      </c>
      <c r="J97" s="1">
        <v>0</v>
      </c>
      <c r="K97" s="1">
        <v>3.6147075403364872</v>
      </c>
      <c r="L97" s="1">
        <v>4</v>
      </c>
    </row>
    <row r="98" spans="1:12" x14ac:dyDescent="0.2">
      <c r="A98" s="1">
        <v>1</v>
      </c>
      <c r="B98" s="1">
        <v>20603</v>
      </c>
      <c r="C98" s="1">
        <v>46702</v>
      </c>
      <c r="D98" s="1">
        <v>2</v>
      </c>
      <c r="E98" s="1">
        <v>27</v>
      </c>
      <c r="F98" s="1">
        <v>1</v>
      </c>
      <c r="G98" s="1">
        <v>0</v>
      </c>
      <c r="H98" s="1">
        <v>1</v>
      </c>
      <c r="I98" s="1">
        <v>1</v>
      </c>
      <c r="J98" s="1">
        <v>0</v>
      </c>
      <c r="K98" s="1">
        <v>2.2398525218281704</v>
      </c>
      <c r="L98" s="1">
        <v>0</v>
      </c>
    </row>
    <row r="99" spans="1:12" x14ac:dyDescent="0.2">
      <c r="A99" s="1">
        <v>2</v>
      </c>
      <c r="B99" s="1">
        <v>27072</v>
      </c>
      <c r="C99" s="1">
        <v>92336</v>
      </c>
      <c r="D99" s="1">
        <v>2</v>
      </c>
      <c r="E99" s="1">
        <v>48</v>
      </c>
      <c r="F99" s="1">
        <v>1</v>
      </c>
      <c r="G99" s="1">
        <v>1</v>
      </c>
      <c r="H99" s="1">
        <v>1</v>
      </c>
      <c r="I99" s="1">
        <v>0</v>
      </c>
      <c r="J99" s="1">
        <v>1</v>
      </c>
      <c r="K99" s="1">
        <v>4.5835662764552492</v>
      </c>
      <c r="L99" s="1">
        <v>1</v>
      </c>
    </row>
    <row r="100" spans="1:12" x14ac:dyDescent="0.2">
      <c r="A100" s="1">
        <v>0</v>
      </c>
      <c r="B100" s="1">
        <v>16016</v>
      </c>
      <c r="C100" s="1">
        <v>23008</v>
      </c>
      <c r="D100" s="1">
        <v>0</v>
      </c>
      <c r="E100" s="1">
        <v>48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2.5197035665777152</v>
      </c>
      <c r="L100" s="1">
        <v>8</v>
      </c>
    </row>
    <row r="101" spans="1:12" x14ac:dyDescent="0.2">
      <c r="A101" s="1">
        <v>0</v>
      </c>
      <c r="B101" s="1">
        <v>16115</v>
      </c>
      <c r="C101" s="1">
        <v>33058</v>
      </c>
      <c r="D101" s="1">
        <v>1</v>
      </c>
      <c r="E101" s="1">
        <v>68</v>
      </c>
      <c r="F101" s="1">
        <v>1</v>
      </c>
      <c r="G101" s="1">
        <v>1</v>
      </c>
      <c r="H101" s="1">
        <v>1</v>
      </c>
      <c r="I101" s="1">
        <v>1</v>
      </c>
      <c r="J101" s="1">
        <v>1</v>
      </c>
      <c r="K101" s="1">
        <v>6.7546330627112585</v>
      </c>
      <c r="L101" s="1">
        <v>8</v>
      </c>
    </row>
    <row r="102" spans="1:12" x14ac:dyDescent="0.2">
      <c r="A102" s="1">
        <v>1</v>
      </c>
      <c r="B102" s="1">
        <v>17960</v>
      </c>
      <c r="C102" s="1">
        <v>55880</v>
      </c>
      <c r="D102" s="1">
        <v>1</v>
      </c>
      <c r="E102" s="1">
        <v>48</v>
      </c>
      <c r="F102" s="1">
        <v>1</v>
      </c>
      <c r="G102" s="1">
        <v>1</v>
      </c>
      <c r="H102" s="1">
        <v>1</v>
      </c>
      <c r="I102" s="1">
        <v>1</v>
      </c>
      <c r="J102" s="1">
        <v>1</v>
      </c>
      <c r="K102" s="1">
        <v>4.6923505349487833</v>
      </c>
      <c r="L102" s="1">
        <v>2</v>
      </c>
    </row>
    <row r="103" spans="1:12" x14ac:dyDescent="0.2">
      <c r="A103" s="1">
        <v>1</v>
      </c>
      <c r="B103" s="1">
        <v>20549</v>
      </c>
      <c r="C103" s="1">
        <v>47675</v>
      </c>
      <c r="D103" s="1">
        <v>2</v>
      </c>
      <c r="E103" s="1">
        <v>29</v>
      </c>
      <c r="F103" s="1">
        <v>1</v>
      </c>
      <c r="G103" s="1">
        <v>1</v>
      </c>
      <c r="H103" s="1">
        <v>1</v>
      </c>
      <c r="I103" s="1">
        <v>1</v>
      </c>
      <c r="J103" s="1">
        <v>0</v>
      </c>
      <c r="K103" s="1">
        <v>6.3021350495906461</v>
      </c>
      <c r="L103" s="1">
        <v>6</v>
      </c>
    </row>
    <row r="104" spans="1:12" x14ac:dyDescent="0.2">
      <c r="A104" s="1">
        <v>1</v>
      </c>
      <c r="B104" s="1">
        <v>14813</v>
      </c>
      <c r="C104" s="1">
        <v>49807</v>
      </c>
      <c r="D104" s="1">
        <v>1</v>
      </c>
      <c r="E104" s="1">
        <v>39</v>
      </c>
      <c r="F104" s="1">
        <v>1</v>
      </c>
      <c r="G104" s="1">
        <v>1</v>
      </c>
      <c r="H104" s="1">
        <v>1</v>
      </c>
      <c r="I104" s="1">
        <v>0</v>
      </c>
      <c r="J104" s="1">
        <v>0</v>
      </c>
      <c r="K104" s="1">
        <v>3.7234917988300218</v>
      </c>
      <c r="L104" s="1">
        <v>5</v>
      </c>
    </row>
    <row r="105" spans="1:12" x14ac:dyDescent="0.2">
      <c r="A105" s="1">
        <v>2</v>
      </c>
      <c r="B105" s="1">
        <v>21270</v>
      </c>
      <c r="C105" s="1">
        <v>85435</v>
      </c>
      <c r="D105" s="1">
        <v>2</v>
      </c>
      <c r="E105" s="1">
        <v>40</v>
      </c>
      <c r="F105" s="1">
        <v>1</v>
      </c>
      <c r="G105" s="1">
        <v>1</v>
      </c>
      <c r="H105" s="1">
        <v>1</v>
      </c>
      <c r="I105" s="1">
        <v>0</v>
      </c>
      <c r="J105" s="1">
        <v>0</v>
      </c>
      <c r="K105" s="1">
        <v>6.3332763134718828</v>
      </c>
      <c r="L105" s="1">
        <v>9</v>
      </c>
    </row>
    <row r="106" spans="1:12" x14ac:dyDescent="0.2">
      <c r="A106" s="1">
        <v>1</v>
      </c>
      <c r="B106" s="1">
        <v>20660</v>
      </c>
      <c r="C106" s="1">
        <v>63230</v>
      </c>
      <c r="D106" s="1">
        <v>2</v>
      </c>
      <c r="E106" s="1">
        <v>60</v>
      </c>
      <c r="F106" s="1">
        <v>1</v>
      </c>
      <c r="G106" s="1">
        <v>1</v>
      </c>
      <c r="H106" s="1">
        <v>1</v>
      </c>
      <c r="I106" s="1">
        <v>1</v>
      </c>
      <c r="J106" s="1">
        <v>1</v>
      </c>
      <c r="K106" s="1">
        <v>5.9272800310823293</v>
      </c>
      <c r="L106" s="1">
        <v>2</v>
      </c>
    </row>
    <row r="107" spans="1:12" x14ac:dyDescent="0.2">
      <c r="A107" s="1">
        <v>1</v>
      </c>
      <c r="B107" s="1">
        <v>20944</v>
      </c>
      <c r="C107" s="1">
        <v>43872</v>
      </c>
      <c r="D107" s="1">
        <v>2</v>
      </c>
      <c r="E107" s="1">
        <v>21</v>
      </c>
      <c r="F107" s="1">
        <v>1</v>
      </c>
      <c r="G107" s="1">
        <v>0</v>
      </c>
      <c r="H107" s="1">
        <v>1</v>
      </c>
      <c r="I107" s="1">
        <v>1</v>
      </c>
      <c r="J107" s="1">
        <v>0</v>
      </c>
      <c r="K107" s="1">
        <v>3.6147075403364872</v>
      </c>
      <c r="L107" s="1">
        <v>4</v>
      </c>
    </row>
    <row r="108" spans="1:12" x14ac:dyDescent="0.2">
      <c r="A108" s="1">
        <v>1</v>
      </c>
      <c r="B108" s="1">
        <v>22082</v>
      </c>
      <c r="C108" s="1">
        <v>63441</v>
      </c>
      <c r="D108" s="1">
        <v>2</v>
      </c>
      <c r="E108" s="1">
        <v>59</v>
      </c>
      <c r="F108" s="1">
        <v>1</v>
      </c>
      <c r="G108" s="1">
        <v>1</v>
      </c>
      <c r="H108" s="1">
        <v>1</v>
      </c>
      <c r="I108" s="1">
        <v>0</v>
      </c>
      <c r="J108" s="1">
        <v>1</v>
      </c>
      <c r="K108" s="1">
        <v>7.6769900680989629</v>
      </c>
      <c r="L108" s="1">
        <v>10</v>
      </c>
    </row>
    <row r="109" spans="1:12" x14ac:dyDescent="0.2">
      <c r="A109" s="1">
        <v>0</v>
      </c>
      <c r="B109" s="1">
        <v>16212</v>
      </c>
      <c r="C109" s="1">
        <v>10106</v>
      </c>
      <c r="D109" s="1">
        <v>0</v>
      </c>
      <c r="E109" s="1">
        <v>22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0.2071310758318734</v>
      </c>
      <c r="L109" s="1">
        <v>10</v>
      </c>
    </row>
    <row r="110" spans="1:12" x14ac:dyDescent="0.2">
      <c r="A110" s="1">
        <v>0</v>
      </c>
      <c r="B110" s="1">
        <v>16565</v>
      </c>
      <c r="C110" s="1">
        <v>10783</v>
      </c>
      <c r="D110" s="1">
        <v>0</v>
      </c>
      <c r="E110" s="1">
        <v>23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-2.54257896118476</v>
      </c>
      <c r="L110" s="1">
        <v>2</v>
      </c>
    </row>
    <row r="111" spans="1:12" x14ac:dyDescent="0.2">
      <c r="A111" s="1">
        <v>2</v>
      </c>
      <c r="B111" s="1">
        <v>22125</v>
      </c>
      <c r="C111" s="1">
        <v>92363</v>
      </c>
      <c r="D111" s="1">
        <v>2</v>
      </c>
      <c r="E111" s="1">
        <v>53</v>
      </c>
      <c r="F111" s="1">
        <v>1</v>
      </c>
      <c r="G111" s="1">
        <v>1</v>
      </c>
      <c r="H111" s="1">
        <v>1</v>
      </c>
      <c r="I111" s="1">
        <v>1</v>
      </c>
      <c r="J111" s="1">
        <v>1</v>
      </c>
      <c r="K111" s="1">
        <v>7.3021350495906461</v>
      </c>
      <c r="L111" s="1">
        <v>6</v>
      </c>
    </row>
    <row r="112" spans="1:12" x14ac:dyDescent="0.2">
      <c r="A112" s="1">
        <v>0</v>
      </c>
      <c r="B112" s="1">
        <v>14879</v>
      </c>
      <c r="C112" s="1">
        <v>14940</v>
      </c>
      <c r="D112" s="1">
        <v>0</v>
      </c>
      <c r="E112" s="1">
        <v>33</v>
      </c>
      <c r="F112" s="1">
        <v>0</v>
      </c>
      <c r="G112" s="1">
        <v>1</v>
      </c>
      <c r="H112" s="1">
        <v>0</v>
      </c>
      <c r="I112" s="1">
        <v>1</v>
      </c>
      <c r="J112" s="1">
        <v>0</v>
      </c>
      <c r="K112" s="1">
        <v>2.8634173212047944</v>
      </c>
      <c r="L112" s="1">
        <v>9</v>
      </c>
    </row>
    <row r="113" spans="1:12" x14ac:dyDescent="0.2">
      <c r="A113" s="1">
        <v>1</v>
      </c>
      <c r="B113" s="1">
        <v>18030</v>
      </c>
      <c r="C113" s="1">
        <v>57415</v>
      </c>
      <c r="D113" s="1">
        <v>1</v>
      </c>
      <c r="E113" s="1">
        <v>51</v>
      </c>
      <c r="F113" s="1">
        <v>1</v>
      </c>
      <c r="G113" s="1">
        <v>1</v>
      </c>
      <c r="H113" s="1">
        <v>1</v>
      </c>
      <c r="I113" s="1">
        <v>0</v>
      </c>
      <c r="J113" s="1">
        <v>1</v>
      </c>
      <c r="K113" s="1">
        <v>6.4420605719654169</v>
      </c>
      <c r="L113" s="1">
        <v>10</v>
      </c>
    </row>
    <row r="114" spans="1:12" x14ac:dyDescent="0.2">
      <c r="A114" s="1">
        <v>1</v>
      </c>
      <c r="B114" s="1">
        <v>24177</v>
      </c>
      <c r="C114" s="1">
        <v>64989</v>
      </c>
      <c r="D114" s="1">
        <v>2</v>
      </c>
      <c r="E114" s="1">
        <v>60</v>
      </c>
      <c r="F114" s="1">
        <v>1</v>
      </c>
      <c r="G114" s="1">
        <v>1</v>
      </c>
      <c r="H114" s="1">
        <v>1</v>
      </c>
      <c r="I114" s="1">
        <v>1</v>
      </c>
      <c r="J114" s="1">
        <v>1</v>
      </c>
      <c r="K114" s="1">
        <v>5.5835662764552492</v>
      </c>
      <c r="L114" s="1">
        <v>1</v>
      </c>
    </row>
    <row r="115" spans="1:12" x14ac:dyDescent="0.2">
      <c r="A115" s="1">
        <v>1</v>
      </c>
      <c r="B115" s="1">
        <v>19705</v>
      </c>
      <c r="C115" s="1">
        <v>60253</v>
      </c>
      <c r="D115" s="1">
        <v>2</v>
      </c>
      <c r="E115" s="1">
        <v>55</v>
      </c>
      <c r="F115" s="1">
        <v>1</v>
      </c>
      <c r="G115" s="1">
        <v>1</v>
      </c>
      <c r="H115" s="1">
        <v>1</v>
      </c>
      <c r="I115" s="1">
        <v>1</v>
      </c>
      <c r="J115" s="1">
        <v>1</v>
      </c>
      <c r="K115" s="1">
        <v>6.958421294963566</v>
      </c>
      <c r="L115" s="1">
        <v>5</v>
      </c>
    </row>
    <row r="116" spans="1:12" x14ac:dyDescent="0.2">
      <c r="A116" s="1">
        <v>2</v>
      </c>
      <c r="B116" s="1">
        <v>24335</v>
      </c>
      <c r="C116" s="1">
        <v>99968</v>
      </c>
      <c r="D116" s="1">
        <v>2</v>
      </c>
      <c r="E116" s="1">
        <v>66</v>
      </c>
      <c r="F116" s="1">
        <v>1</v>
      </c>
      <c r="G116" s="1">
        <v>1</v>
      </c>
      <c r="H116" s="1">
        <v>1</v>
      </c>
      <c r="I116" s="1">
        <v>1</v>
      </c>
      <c r="J116" s="1">
        <v>1</v>
      </c>
      <c r="K116" s="1">
        <v>7.9895625588448045</v>
      </c>
      <c r="L116" s="1">
        <v>8</v>
      </c>
    </row>
    <row r="117" spans="1:12" x14ac:dyDescent="0.2">
      <c r="A117" s="1">
        <v>1</v>
      </c>
      <c r="B117" s="1">
        <v>19633</v>
      </c>
      <c r="C117" s="1">
        <v>59217</v>
      </c>
      <c r="D117" s="1">
        <v>2</v>
      </c>
      <c r="E117" s="1">
        <v>53</v>
      </c>
      <c r="F117" s="1">
        <v>1</v>
      </c>
      <c r="G117" s="1">
        <v>1</v>
      </c>
      <c r="H117" s="1">
        <v>1</v>
      </c>
      <c r="I117" s="1">
        <v>0</v>
      </c>
      <c r="J117" s="1">
        <v>1</v>
      </c>
      <c r="K117" s="1">
        <v>7.3332763134718828</v>
      </c>
      <c r="L117" s="1">
        <v>9</v>
      </c>
    </row>
    <row r="118" spans="1:12" x14ac:dyDescent="0.2">
      <c r="A118" s="1">
        <v>1</v>
      </c>
      <c r="B118" s="1">
        <v>19243</v>
      </c>
      <c r="C118" s="1">
        <v>51022</v>
      </c>
      <c r="D118" s="1">
        <v>1</v>
      </c>
      <c r="E118" s="1">
        <v>37</v>
      </c>
      <c r="F118" s="1">
        <v>1</v>
      </c>
      <c r="G118" s="1">
        <v>1</v>
      </c>
      <c r="H118" s="1">
        <v>1</v>
      </c>
      <c r="I118" s="1">
        <v>0</v>
      </c>
      <c r="J118" s="1">
        <v>0</v>
      </c>
      <c r="K118" s="1">
        <v>2.0049230256946258</v>
      </c>
      <c r="L118" s="1">
        <v>0</v>
      </c>
    </row>
    <row r="119" spans="1:12" x14ac:dyDescent="0.2">
      <c r="A119" s="1">
        <v>1</v>
      </c>
      <c r="B119" s="1">
        <v>14747</v>
      </c>
      <c r="C119" s="1">
        <v>47274</v>
      </c>
      <c r="D119" s="1">
        <v>1</v>
      </c>
      <c r="E119" s="1">
        <v>34</v>
      </c>
      <c r="F119" s="1">
        <v>1</v>
      </c>
      <c r="G119" s="1">
        <v>1</v>
      </c>
      <c r="H119" s="1">
        <v>1</v>
      </c>
      <c r="I119" s="1">
        <v>0</v>
      </c>
      <c r="J119" s="1">
        <v>0</v>
      </c>
      <c r="K119" s="1">
        <v>3.7234917988300218</v>
      </c>
      <c r="L119" s="1">
        <v>5</v>
      </c>
    </row>
    <row r="120" spans="1:12" x14ac:dyDescent="0.2">
      <c r="A120" s="1">
        <v>2</v>
      </c>
      <c r="B120" s="1">
        <v>23461</v>
      </c>
      <c r="C120" s="1">
        <v>100531</v>
      </c>
      <c r="D120" s="1">
        <v>2</v>
      </c>
      <c r="E120" s="1">
        <v>68</v>
      </c>
      <c r="F120" s="1">
        <v>1</v>
      </c>
      <c r="G120" s="1">
        <v>1</v>
      </c>
      <c r="H120" s="1">
        <v>1</v>
      </c>
      <c r="I120" s="1">
        <v>0</v>
      </c>
      <c r="J120" s="1">
        <v>1</v>
      </c>
      <c r="K120" s="1">
        <v>7.3332763134718828</v>
      </c>
      <c r="L120" s="1">
        <v>9</v>
      </c>
    </row>
    <row r="121" spans="1:12" x14ac:dyDescent="0.2">
      <c r="A121" s="1">
        <v>2</v>
      </c>
      <c r="B121" s="1">
        <v>27294</v>
      </c>
      <c r="C121" s="1">
        <v>100447</v>
      </c>
      <c r="D121" s="1">
        <v>2</v>
      </c>
      <c r="E121" s="1">
        <v>64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7.6458488042177244</v>
      </c>
      <c r="L121" s="1">
        <v>7</v>
      </c>
    </row>
    <row r="122" spans="1:12" x14ac:dyDescent="0.2">
      <c r="A122" s="1">
        <v>1</v>
      </c>
      <c r="B122" s="1">
        <v>23423</v>
      </c>
      <c r="C122" s="1">
        <v>46612</v>
      </c>
      <c r="D122" s="1">
        <v>2</v>
      </c>
      <c r="E122" s="1">
        <v>24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1.9272800310823288</v>
      </c>
      <c r="L122" s="1">
        <v>2</v>
      </c>
    </row>
    <row r="123" spans="1:12" x14ac:dyDescent="0.2">
      <c r="A123" s="1">
        <v>1</v>
      </c>
      <c r="B123" s="1">
        <v>22769</v>
      </c>
      <c r="C123" s="1">
        <v>65785</v>
      </c>
      <c r="D123" s="1">
        <v>2</v>
      </c>
      <c r="E123" s="1">
        <v>63</v>
      </c>
      <c r="F123" s="1">
        <v>1</v>
      </c>
      <c r="G123" s="1">
        <v>1</v>
      </c>
      <c r="H123" s="1">
        <v>1</v>
      </c>
      <c r="I123" s="1">
        <v>0</v>
      </c>
      <c r="J123" s="1">
        <v>1</v>
      </c>
      <c r="K123" s="1">
        <v>7.3332763134718828</v>
      </c>
      <c r="L123" s="1">
        <v>9</v>
      </c>
    </row>
    <row r="124" spans="1:12" x14ac:dyDescent="0.2">
      <c r="A124" s="1">
        <v>2</v>
      </c>
      <c r="B124" s="1">
        <v>25699</v>
      </c>
      <c r="C124" s="1">
        <v>95150</v>
      </c>
      <c r="D124" s="1">
        <v>2</v>
      </c>
      <c r="E124" s="1">
        <v>55</v>
      </c>
      <c r="F124" s="1">
        <v>1</v>
      </c>
      <c r="G124" s="1">
        <v>1</v>
      </c>
      <c r="H124" s="1">
        <v>1</v>
      </c>
      <c r="I124" s="1">
        <v>1</v>
      </c>
      <c r="J124" s="1">
        <v>1</v>
      </c>
      <c r="K124" s="1">
        <v>7.6458488042177244</v>
      </c>
      <c r="L124" s="1">
        <v>7</v>
      </c>
    </row>
    <row r="125" spans="1:12" x14ac:dyDescent="0.2">
      <c r="A125" s="1">
        <v>1</v>
      </c>
      <c r="B125" s="1">
        <v>15865</v>
      </c>
      <c r="C125" s="1">
        <v>44333</v>
      </c>
      <c r="D125" s="1">
        <v>1</v>
      </c>
      <c r="E125" s="1">
        <v>27</v>
      </c>
      <c r="F125" s="1">
        <v>1</v>
      </c>
      <c r="G125" s="1">
        <v>0</v>
      </c>
      <c r="H125" s="1">
        <v>1</v>
      </c>
      <c r="I125" s="1">
        <v>1</v>
      </c>
      <c r="J125" s="1">
        <v>0</v>
      </c>
      <c r="K125" s="1">
        <v>2.0360642895758634</v>
      </c>
      <c r="L125" s="1">
        <v>3</v>
      </c>
    </row>
    <row r="126" spans="1:12" x14ac:dyDescent="0.2">
      <c r="A126" s="1">
        <v>0</v>
      </c>
      <c r="B126" s="1">
        <v>17649</v>
      </c>
      <c r="C126" s="1">
        <v>33325</v>
      </c>
      <c r="D126" s="1">
        <v>1</v>
      </c>
      <c r="E126" s="1">
        <v>67</v>
      </c>
      <c r="F126" s="1">
        <v>1</v>
      </c>
      <c r="G126" s="1">
        <v>1</v>
      </c>
      <c r="H126" s="1">
        <v>1</v>
      </c>
      <c r="I126" s="1">
        <v>0</v>
      </c>
      <c r="J126" s="1">
        <v>1</v>
      </c>
      <c r="K126" s="1">
        <v>4.7234917988300209</v>
      </c>
      <c r="L126" s="1">
        <v>5</v>
      </c>
    </row>
    <row r="127" spans="1:12" x14ac:dyDescent="0.2">
      <c r="A127" s="1">
        <v>0</v>
      </c>
      <c r="B127" s="1">
        <v>15709</v>
      </c>
      <c r="C127" s="1">
        <v>28355</v>
      </c>
      <c r="D127" s="1">
        <v>0</v>
      </c>
      <c r="E127" s="1">
        <v>59</v>
      </c>
      <c r="F127" s="1">
        <v>0</v>
      </c>
      <c r="G127" s="1">
        <v>1</v>
      </c>
      <c r="H127" s="1">
        <v>0</v>
      </c>
      <c r="I127" s="1">
        <v>1</v>
      </c>
      <c r="J127" s="1">
        <v>1</v>
      </c>
      <c r="K127" s="1">
        <v>1.4574210388152395</v>
      </c>
      <c r="L127" s="1">
        <v>2</v>
      </c>
    </row>
    <row r="128" spans="1:12" x14ac:dyDescent="0.2">
      <c r="A128" s="1">
        <v>1</v>
      </c>
      <c r="B128" s="1">
        <v>16146</v>
      </c>
      <c r="C128" s="1">
        <v>42973</v>
      </c>
      <c r="D128" s="1">
        <v>1</v>
      </c>
      <c r="E128" s="1">
        <v>24</v>
      </c>
      <c r="F128" s="1">
        <v>1</v>
      </c>
      <c r="G128" s="1">
        <v>0</v>
      </c>
      <c r="H128" s="1">
        <v>1</v>
      </c>
      <c r="I128" s="1">
        <v>0</v>
      </c>
      <c r="J128" s="1">
        <v>0</v>
      </c>
      <c r="K128" s="1">
        <v>1.7234917988300218</v>
      </c>
      <c r="L128" s="1">
        <v>5</v>
      </c>
    </row>
    <row r="129" spans="1:12" x14ac:dyDescent="0.2">
      <c r="A129" s="1">
        <v>0</v>
      </c>
      <c r="B129" s="1">
        <v>16173</v>
      </c>
      <c r="C129" s="1">
        <v>33587</v>
      </c>
      <c r="D129" s="1">
        <v>1</v>
      </c>
      <c r="E129" s="1">
        <v>69</v>
      </c>
      <c r="F129" s="1">
        <v>1</v>
      </c>
      <c r="G129" s="1">
        <v>1</v>
      </c>
      <c r="H129" s="1">
        <v>1</v>
      </c>
      <c r="I129" s="1">
        <v>0</v>
      </c>
      <c r="J129" s="1">
        <v>1</v>
      </c>
      <c r="K129" s="1">
        <v>5.0672055534571001</v>
      </c>
      <c r="L129" s="1">
        <v>6</v>
      </c>
    </row>
    <row r="130" spans="1:12" x14ac:dyDescent="0.2">
      <c r="A130" s="1">
        <v>1</v>
      </c>
      <c r="B130" s="1">
        <v>25257</v>
      </c>
      <c r="C130" s="1">
        <v>69529</v>
      </c>
      <c r="D130" s="1">
        <v>2</v>
      </c>
      <c r="E130" s="1">
        <v>68</v>
      </c>
      <c r="F130" s="1">
        <v>1</v>
      </c>
      <c r="G130" s="1">
        <v>1</v>
      </c>
      <c r="H130" s="1">
        <v>1</v>
      </c>
      <c r="I130" s="1">
        <v>0</v>
      </c>
      <c r="J130" s="1">
        <v>1</v>
      </c>
      <c r="K130" s="1">
        <v>4.5835662764552492</v>
      </c>
      <c r="L130" s="1">
        <v>1</v>
      </c>
    </row>
    <row r="131" spans="1:12" x14ac:dyDescent="0.2">
      <c r="A131" s="1">
        <v>0</v>
      </c>
      <c r="B131" s="1">
        <v>14115</v>
      </c>
      <c r="C131" s="1">
        <v>17558</v>
      </c>
      <c r="D131" s="1">
        <v>0</v>
      </c>
      <c r="E131" s="1">
        <v>39</v>
      </c>
      <c r="F131" s="1">
        <v>0</v>
      </c>
      <c r="G131" s="1">
        <v>1</v>
      </c>
      <c r="H131" s="1">
        <v>0</v>
      </c>
      <c r="I131" s="1">
        <v>0</v>
      </c>
      <c r="J131" s="1">
        <v>0</v>
      </c>
      <c r="K131" s="1">
        <v>1.519703566577715</v>
      </c>
      <c r="L131" s="1">
        <v>8</v>
      </c>
    </row>
    <row r="132" spans="1:12" x14ac:dyDescent="0.2">
      <c r="A132" s="1">
        <v>1</v>
      </c>
      <c r="B132" s="1">
        <v>18957</v>
      </c>
      <c r="C132" s="1">
        <v>58879</v>
      </c>
      <c r="D132" s="1">
        <v>1</v>
      </c>
      <c r="E132" s="1">
        <v>53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6.0672055534571001</v>
      </c>
      <c r="L132" s="1">
        <v>6</v>
      </c>
    </row>
    <row r="133" spans="1:12" x14ac:dyDescent="0.2">
      <c r="A133" s="1">
        <v>0</v>
      </c>
      <c r="B133" s="1">
        <v>17124</v>
      </c>
      <c r="C133" s="1">
        <v>30562</v>
      </c>
      <c r="D133" s="1">
        <v>0</v>
      </c>
      <c r="E133" s="1">
        <v>62</v>
      </c>
      <c r="F133" s="1">
        <v>0</v>
      </c>
      <c r="G133" s="1">
        <v>1</v>
      </c>
      <c r="H133" s="1">
        <v>0</v>
      </c>
      <c r="I133" s="1">
        <v>1</v>
      </c>
      <c r="J133" s="1">
        <v>1</v>
      </c>
      <c r="K133" s="1">
        <v>2.4885623026964772</v>
      </c>
      <c r="L133" s="1">
        <v>5</v>
      </c>
    </row>
    <row r="134" spans="1:12" x14ac:dyDescent="0.2">
      <c r="A134" s="1">
        <v>2</v>
      </c>
      <c r="B134" s="1">
        <v>23686</v>
      </c>
      <c r="C134" s="1">
        <v>85143</v>
      </c>
      <c r="D134" s="1">
        <v>2</v>
      </c>
      <c r="E134" s="1">
        <v>37</v>
      </c>
      <c r="F134" s="1">
        <v>1</v>
      </c>
      <c r="G134" s="1">
        <v>1</v>
      </c>
      <c r="H134" s="1">
        <v>1</v>
      </c>
      <c r="I134" s="1">
        <v>1</v>
      </c>
      <c r="J134" s="1">
        <v>0</v>
      </c>
      <c r="K134" s="1">
        <v>4.5835662764552492</v>
      </c>
      <c r="L134" s="1">
        <v>1</v>
      </c>
    </row>
    <row r="135" spans="1:12" x14ac:dyDescent="0.2">
      <c r="A135" s="1">
        <v>1</v>
      </c>
      <c r="B135" s="1">
        <v>14958</v>
      </c>
      <c r="C135" s="1">
        <v>51379</v>
      </c>
      <c r="D135" s="1">
        <v>1</v>
      </c>
      <c r="E135" s="1">
        <v>42</v>
      </c>
      <c r="F135" s="1">
        <v>1</v>
      </c>
      <c r="G135" s="1">
        <v>1</v>
      </c>
      <c r="H135" s="1">
        <v>1</v>
      </c>
      <c r="I135" s="1">
        <v>1</v>
      </c>
      <c r="J135" s="1">
        <v>0</v>
      </c>
      <c r="K135" s="1">
        <v>5.4109193080841802</v>
      </c>
      <c r="L135" s="1">
        <v>7</v>
      </c>
    </row>
    <row r="136" spans="1:12" x14ac:dyDescent="0.2">
      <c r="A136" s="1">
        <v>1</v>
      </c>
      <c r="B136" s="1">
        <v>17304</v>
      </c>
      <c r="C136" s="1">
        <v>61552</v>
      </c>
      <c r="D136" s="1">
        <v>1</v>
      </c>
      <c r="E136" s="1">
        <v>60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4.348636780321705</v>
      </c>
      <c r="L136" s="1">
        <v>1</v>
      </c>
    </row>
    <row r="137" spans="1:12" x14ac:dyDescent="0.2">
      <c r="A137" s="1">
        <v>2</v>
      </c>
      <c r="B137" s="1">
        <v>22132</v>
      </c>
      <c r="C137" s="1">
        <v>100366</v>
      </c>
      <c r="D137" s="1">
        <v>2</v>
      </c>
      <c r="E137" s="1">
        <v>69</v>
      </c>
      <c r="F137" s="1">
        <v>1</v>
      </c>
      <c r="G137" s="1">
        <v>1</v>
      </c>
      <c r="H137" s="1">
        <v>1</v>
      </c>
      <c r="I137" s="1">
        <v>0</v>
      </c>
      <c r="J137" s="1">
        <v>1</v>
      </c>
      <c r="K137" s="1">
        <v>7.6769900680989629</v>
      </c>
      <c r="L137" s="1">
        <v>10</v>
      </c>
    </row>
    <row r="138" spans="1:12" x14ac:dyDescent="0.2">
      <c r="A138" s="1">
        <v>1</v>
      </c>
      <c r="B138" s="1">
        <v>21585</v>
      </c>
      <c r="C138" s="1">
        <v>59693</v>
      </c>
      <c r="D138" s="1">
        <v>2</v>
      </c>
      <c r="E138" s="1">
        <v>52</v>
      </c>
      <c r="F138" s="1">
        <v>1</v>
      </c>
      <c r="G138" s="1">
        <v>1</v>
      </c>
      <c r="H138" s="1">
        <v>1</v>
      </c>
      <c r="I138" s="1">
        <v>1</v>
      </c>
      <c r="J138" s="1">
        <v>1</v>
      </c>
      <c r="K138" s="1">
        <v>5.9272800310823293</v>
      </c>
      <c r="L138" s="1">
        <v>2</v>
      </c>
    </row>
    <row r="139" spans="1:12" x14ac:dyDescent="0.2">
      <c r="A139" s="1">
        <v>0</v>
      </c>
      <c r="B139" s="1">
        <v>18311</v>
      </c>
      <c r="C139" s="1">
        <v>10656</v>
      </c>
      <c r="D139" s="1">
        <v>0</v>
      </c>
      <c r="E139" s="1">
        <v>21</v>
      </c>
      <c r="F139" s="1">
        <v>0</v>
      </c>
      <c r="G139" s="1">
        <v>0</v>
      </c>
      <c r="H139" s="1">
        <v>0</v>
      </c>
      <c r="I139" s="1">
        <v>1</v>
      </c>
      <c r="J139" s="1">
        <v>0</v>
      </c>
      <c r="K139" s="1">
        <v>0.8634173212047942</v>
      </c>
      <c r="L139" s="1">
        <v>9</v>
      </c>
    </row>
    <row r="140" spans="1:12" x14ac:dyDescent="0.2">
      <c r="A140" s="1">
        <v>2</v>
      </c>
      <c r="B140" s="1">
        <v>19671</v>
      </c>
      <c r="C140" s="1">
        <v>82136</v>
      </c>
      <c r="D140" s="1">
        <v>2</v>
      </c>
      <c r="E140" s="1">
        <v>35</v>
      </c>
      <c r="F140" s="1">
        <v>1</v>
      </c>
      <c r="G140" s="1">
        <v>1</v>
      </c>
      <c r="H140" s="1">
        <v>1</v>
      </c>
      <c r="I140" s="1">
        <v>0</v>
      </c>
      <c r="J140" s="1">
        <v>0</v>
      </c>
      <c r="K140" s="1">
        <v>6.6769900680989629</v>
      </c>
      <c r="L140" s="1">
        <v>10</v>
      </c>
    </row>
    <row r="141" spans="1:12" x14ac:dyDescent="0.2">
      <c r="A141" s="1">
        <v>2</v>
      </c>
      <c r="B141" s="1">
        <v>21216</v>
      </c>
      <c r="C141" s="1">
        <v>89408</v>
      </c>
      <c r="D141" s="1">
        <v>2</v>
      </c>
      <c r="E141" s="1">
        <v>48</v>
      </c>
      <c r="F141" s="1">
        <v>1</v>
      </c>
      <c r="G141" s="1">
        <v>1</v>
      </c>
      <c r="H141" s="1">
        <v>1</v>
      </c>
      <c r="I141" s="1">
        <v>0</v>
      </c>
      <c r="J141" s="1">
        <v>1</v>
      </c>
      <c r="K141" s="1">
        <v>4.9272800310823293</v>
      </c>
      <c r="L141" s="1">
        <v>2</v>
      </c>
    </row>
    <row r="142" spans="1:12" x14ac:dyDescent="0.2">
      <c r="A142" s="1">
        <v>2</v>
      </c>
      <c r="B142" s="1">
        <v>21989</v>
      </c>
      <c r="C142" s="1">
        <v>100295</v>
      </c>
      <c r="D142" s="1">
        <v>2</v>
      </c>
      <c r="E142" s="1">
        <v>69</v>
      </c>
      <c r="F142" s="1">
        <v>1</v>
      </c>
      <c r="G142" s="1">
        <v>1</v>
      </c>
      <c r="H142" s="1">
        <v>1</v>
      </c>
      <c r="I142" s="1">
        <v>0</v>
      </c>
      <c r="J142" s="1">
        <v>1</v>
      </c>
      <c r="K142" s="1">
        <v>5.2709937857094076</v>
      </c>
      <c r="L142" s="1">
        <v>3</v>
      </c>
    </row>
    <row r="143" spans="1:12" x14ac:dyDescent="0.2">
      <c r="A143" s="1">
        <v>2</v>
      </c>
      <c r="B143" s="1">
        <v>19858</v>
      </c>
      <c r="C143" s="1">
        <v>77729</v>
      </c>
      <c r="D143" s="1">
        <v>2</v>
      </c>
      <c r="E143" s="1">
        <v>26</v>
      </c>
      <c r="F143" s="1">
        <v>1</v>
      </c>
      <c r="G143" s="1">
        <v>0</v>
      </c>
      <c r="H143" s="1">
        <v>1</v>
      </c>
      <c r="I143" s="1">
        <v>1</v>
      </c>
      <c r="J143" s="1">
        <v>0</v>
      </c>
      <c r="K143" s="1">
        <v>4.9895625588448045</v>
      </c>
      <c r="L143" s="1">
        <v>8</v>
      </c>
    </row>
    <row r="144" spans="1:12" x14ac:dyDescent="0.2">
      <c r="A144" s="1">
        <v>1</v>
      </c>
      <c r="B144" s="1">
        <v>19062</v>
      </c>
      <c r="C144" s="1">
        <v>56431</v>
      </c>
      <c r="D144" s="1">
        <v>1</v>
      </c>
      <c r="E144" s="1">
        <v>48</v>
      </c>
      <c r="F144" s="1">
        <v>1</v>
      </c>
      <c r="G144" s="1">
        <v>1</v>
      </c>
      <c r="H144" s="1">
        <v>1</v>
      </c>
      <c r="I144" s="1">
        <v>0</v>
      </c>
      <c r="J144" s="1">
        <v>1</v>
      </c>
      <c r="K144" s="1">
        <v>6.0983468173383386</v>
      </c>
      <c r="L144" s="1">
        <v>9</v>
      </c>
    </row>
    <row r="145" spans="1:12" x14ac:dyDescent="0.2">
      <c r="A145" s="1">
        <v>1</v>
      </c>
      <c r="B145" s="1">
        <v>21511</v>
      </c>
      <c r="C145" s="1">
        <v>54156</v>
      </c>
      <c r="D145" s="1">
        <v>2</v>
      </c>
      <c r="E145" s="1">
        <v>41</v>
      </c>
      <c r="F145" s="1">
        <v>1</v>
      </c>
      <c r="G145" s="1">
        <v>1</v>
      </c>
      <c r="H145" s="1">
        <v>1</v>
      </c>
      <c r="I145" s="1">
        <v>0</v>
      </c>
      <c r="J145" s="1">
        <v>0</v>
      </c>
      <c r="K145" s="1">
        <v>4.2709937857094076</v>
      </c>
      <c r="L145" s="1">
        <v>3</v>
      </c>
    </row>
    <row r="146" spans="1:12" x14ac:dyDescent="0.2">
      <c r="A146" s="1">
        <v>0</v>
      </c>
      <c r="B146" s="1">
        <v>14724</v>
      </c>
      <c r="C146" s="1">
        <v>20862</v>
      </c>
      <c r="D146" s="1">
        <v>0</v>
      </c>
      <c r="E146" s="1">
        <v>45</v>
      </c>
      <c r="F146" s="1">
        <v>0</v>
      </c>
      <c r="G146" s="1">
        <v>1</v>
      </c>
      <c r="H146" s="1">
        <v>0</v>
      </c>
      <c r="I146" s="1">
        <v>1</v>
      </c>
      <c r="J146" s="1">
        <v>0</v>
      </c>
      <c r="K146" s="1">
        <v>1.1448485480693982</v>
      </c>
      <c r="L146" s="1">
        <v>4</v>
      </c>
    </row>
    <row r="147" spans="1:12" x14ac:dyDescent="0.2">
      <c r="A147" s="1">
        <v>1</v>
      </c>
      <c r="B147" s="1">
        <v>17971</v>
      </c>
      <c r="C147" s="1">
        <v>44386</v>
      </c>
      <c r="D147" s="1">
        <v>1</v>
      </c>
      <c r="E147" s="1">
        <v>25</v>
      </c>
      <c r="F147" s="1">
        <v>1</v>
      </c>
      <c r="G147" s="1">
        <v>0</v>
      </c>
      <c r="H147" s="1">
        <v>1</v>
      </c>
      <c r="I147" s="1">
        <v>0</v>
      </c>
      <c r="J147" s="1">
        <v>0</v>
      </c>
      <c r="K147" s="1">
        <v>2.7546330627112594</v>
      </c>
      <c r="L147" s="1">
        <v>8</v>
      </c>
    </row>
    <row r="148" spans="1:12" x14ac:dyDescent="0.2">
      <c r="A148" s="1">
        <v>0</v>
      </c>
      <c r="B148" s="1">
        <v>17118</v>
      </c>
      <c r="C148" s="1">
        <v>23559</v>
      </c>
      <c r="D148" s="1">
        <v>0</v>
      </c>
      <c r="E148" s="1">
        <v>48</v>
      </c>
      <c r="F148" s="1">
        <v>0</v>
      </c>
      <c r="G148" s="1">
        <v>1</v>
      </c>
      <c r="H148" s="1">
        <v>0</v>
      </c>
      <c r="I148" s="1">
        <v>1</v>
      </c>
      <c r="J148" s="1">
        <v>1</v>
      </c>
      <c r="K148" s="1">
        <v>4.2071310758318727</v>
      </c>
      <c r="L148" s="1">
        <v>10</v>
      </c>
    </row>
    <row r="149" spans="1:12" x14ac:dyDescent="0.2">
      <c r="A149" s="1">
        <v>0</v>
      </c>
      <c r="B149" s="1">
        <v>18535</v>
      </c>
      <c r="C149" s="1">
        <v>16268</v>
      </c>
      <c r="D149" s="1">
        <v>0</v>
      </c>
      <c r="E149" s="1">
        <v>32</v>
      </c>
      <c r="F149" s="1">
        <v>0</v>
      </c>
      <c r="G149" s="1">
        <v>1</v>
      </c>
      <c r="H149" s="1">
        <v>0</v>
      </c>
      <c r="I149" s="1">
        <v>0</v>
      </c>
      <c r="J149" s="1">
        <v>0</v>
      </c>
      <c r="K149" s="1">
        <v>1.8634173212047942</v>
      </c>
      <c r="L149" s="1">
        <v>9</v>
      </c>
    </row>
    <row r="150" spans="1:12" x14ac:dyDescent="0.2">
      <c r="A150" s="1">
        <v>1</v>
      </c>
      <c r="B150" s="1">
        <v>21540</v>
      </c>
      <c r="C150" s="1">
        <v>64170</v>
      </c>
      <c r="D150" s="1">
        <v>2</v>
      </c>
      <c r="E150" s="1">
        <v>61</v>
      </c>
      <c r="F150" s="1">
        <v>1</v>
      </c>
      <c r="G150" s="1">
        <v>1</v>
      </c>
      <c r="H150" s="1">
        <v>1</v>
      </c>
      <c r="I150" s="1">
        <v>0</v>
      </c>
      <c r="J150" s="1">
        <v>1</v>
      </c>
      <c r="K150" s="1">
        <v>6.3021350495906461</v>
      </c>
      <c r="L150" s="1">
        <v>6</v>
      </c>
    </row>
    <row r="151" spans="1:12" x14ac:dyDescent="0.2">
      <c r="A151" s="1">
        <v>0</v>
      </c>
      <c r="B151" s="1">
        <v>9517</v>
      </c>
      <c r="C151" s="1">
        <v>25759</v>
      </c>
      <c r="D151" s="1">
        <v>0</v>
      </c>
      <c r="E151" s="1">
        <v>60</v>
      </c>
      <c r="F151" s="1">
        <v>0</v>
      </c>
      <c r="G151" s="1">
        <v>1</v>
      </c>
      <c r="H151" s="1">
        <v>0</v>
      </c>
      <c r="I151" s="1">
        <v>1</v>
      </c>
      <c r="J151" s="1">
        <v>1</v>
      </c>
      <c r="K151" s="1">
        <v>1.1137072841881603</v>
      </c>
      <c r="L151" s="1">
        <v>1</v>
      </c>
    </row>
    <row r="152" spans="1:12" x14ac:dyDescent="0.2">
      <c r="A152" s="1">
        <v>1</v>
      </c>
      <c r="B152" s="1">
        <v>21158</v>
      </c>
      <c r="C152" s="1">
        <v>56979</v>
      </c>
      <c r="D152" s="1">
        <v>2</v>
      </c>
      <c r="E152" s="1">
        <v>47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5.9272800310823293</v>
      </c>
      <c r="L152" s="1">
        <v>2</v>
      </c>
    </row>
    <row r="153" spans="1:12" x14ac:dyDescent="0.2">
      <c r="A153" s="1">
        <v>0</v>
      </c>
      <c r="B153" s="1">
        <v>17066</v>
      </c>
      <c r="C153" s="1">
        <v>13533</v>
      </c>
      <c r="D153" s="1">
        <v>0</v>
      </c>
      <c r="E153" s="1">
        <v>28</v>
      </c>
      <c r="F153" s="1">
        <v>0</v>
      </c>
      <c r="G153" s="1">
        <v>0</v>
      </c>
      <c r="H153" s="1">
        <v>0</v>
      </c>
      <c r="I153" s="1">
        <v>1</v>
      </c>
      <c r="J153" s="1">
        <v>0</v>
      </c>
      <c r="K153" s="1">
        <v>-0.85515145193060182</v>
      </c>
      <c r="L153" s="1">
        <v>4</v>
      </c>
    </row>
    <row r="154" spans="1:12" x14ac:dyDescent="0.2">
      <c r="A154" s="1">
        <v>0</v>
      </c>
      <c r="B154" s="1">
        <v>15506</v>
      </c>
      <c r="C154" s="1">
        <v>11753</v>
      </c>
      <c r="D154" s="1">
        <v>0</v>
      </c>
      <c r="E154" s="1">
        <v>26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-1.1677239426764434</v>
      </c>
      <c r="L154" s="1">
        <v>6</v>
      </c>
    </row>
    <row r="155" spans="1:12" x14ac:dyDescent="0.2">
      <c r="A155" s="1">
        <v>0</v>
      </c>
      <c r="B155" s="1">
        <v>17377</v>
      </c>
      <c r="C155" s="1">
        <v>9189</v>
      </c>
      <c r="D155" s="1">
        <v>0</v>
      </c>
      <c r="E155" s="1">
        <v>19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-2.8862927158118392</v>
      </c>
      <c r="L155" s="1">
        <v>1</v>
      </c>
    </row>
    <row r="156" spans="1:12" x14ac:dyDescent="0.2">
      <c r="A156" s="1">
        <v>1</v>
      </c>
      <c r="B156" s="1">
        <v>20802</v>
      </c>
      <c r="C156" s="1">
        <v>55301</v>
      </c>
      <c r="D156" s="1">
        <v>2</v>
      </c>
      <c r="E156" s="1">
        <v>44</v>
      </c>
      <c r="F156" s="1">
        <v>1</v>
      </c>
      <c r="G156" s="1">
        <v>1</v>
      </c>
      <c r="H156" s="1">
        <v>1</v>
      </c>
      <c r="I156" s="1">
        <v>0</v>
      </c>
      <c r="J156" s="1">
        <v>0</v>
      </c>
      <c r="K156" s="1">
        <v>4.2709937857094076</v>
      </c>
      <c r="L156" s="1">
        <v>3</v>
      </c>
    </row>
    <row r="157" spans="1:12" x14ac:dyDescent="0.2">
      <c r="A157" s="1">
        <v>1</v>
      </c>
      <c r="B157" s="1">
        <v>19956</v>
      </c>
      <c r="C157" s="1">
        <v>53378</v>
      </c>
      <c r="D157" s="1">
        <v>2</v>
      </c>
      <c r="E157" s="1">
        <v>41</v>
      </c>
      <c r="F157" s="1">
        <v>1</v>
      </c>
      <c r="G157" s="1">
        <v>1</v>
      </c>
      <c r="H157" s="1">
        <v>1</v>
      </c>
      <c r="I157" s="1">
        <v>1</v>
      </c>
      <c r="J157" s="1">
        <v>0</v>
      </c>
      <c r="K157" s="1">
        <v>6.6458488042177244</v>
      </c>
      <c r="L157" s="1">
        <v>7</v>
      </c>
    </row>
    <row r="158" spans="1:12" x14ac:dyDescent="0.2">
      <c r="A158" s="1">
        <v>1</v>
      </c>
      <c r="B158" s="1">
        <v>21334</v>
      </c>
      <c r="C158" s="1">
        <v>65067</v>
      </c>
      <c r="D158" s="1">
        <v>2</v>
      </c>
      <c r="E158" s="1">
        <v>63</v>
      </c>
      <c r="F158" s="1">
        <v>1</v>
      </c>
      <c r="G158" s="1">
        <v>1</v>
      </c>
      <c r="H158" s="1">
        <v>1</v>
      </c>
      <c r="I158" s="1">
        <v>1</v>
      </c>
      <c r="J158" s="1">
        <v>1</v>
      </c>
      <c r="K158" s="1">
        <v>5.5835662764552492</v>
      </c>
      <c r="L158" s="1">
        <v>1</v>
      </c>
    </row>
    <row r="159" spans="1:12" x14ac:dyDescent="0.2">
      <c r="A159" s="1">
        <v>0</v>
      </c>
      <c r="B159" s="1">
        <v>15161</v>
      </c>
      <c r="C159" s="1">
        <v>14081</v>
      </c>
      <c r="D159" s="1">
        <v>0</v>
      </c>
      <c r="E159" s="1">
        <v>31</v>
      </c>
      <c r="F159" s="1">
        <v>0</v>
      </c>
      <c r="G159" s="1">
        <v>1</v>
      </c>
      <c r="H159" s="1">
        <v>0</v>
      </c>
      <c r="I159" s="1">
        <v>0</v>
      </c>
      <c r="J159" s="1">
        <v>0</v>
      </c>
      <c r="K159" s="1">
        <v>0.14484854806939818</v>
      </c>
      <c r="L159" s="1">
        <v>4</v>
      </c>
    </row>
    <row r="160" spans="1:12" x14ac:dyDescent="0.2">
      <c r="A160" s="1">
        <v>0</v>
      </c>
      <c r="B160" s="1">
        <v>14424</v>
      </c>
      <c r="C160" s="1">
        <v>26212</v>
      </c>
      <c r="D160" s="1">
        <v>0</v>
      </c>
      <c r="E160" s="1">
        <v>56</v>
      </c>
      <c r="F160" s="1">
        <v>0</v>
      </c>
      <c r="G160" s="1">
        <v>1</v>
      </c>
      <c r="H160" s="1">
        <v>0</v>
      </c>
      <c r="I160" s="1">
        <v>0</v>
      </c>
      <c r="J160" s="1">
        <v>1</v>
      </c>
      <c r="K160" s="1">
        <v>2.5197035665777152</v>
      </c>
      <c r="L160" s="1">
        <v>8</v>
      </c>
    </row>
    <row r="161" spans="1:12" x14ac:dyDescent="0.2">
      <c r="A161" s="1">
        <v>0</v>
      </c>
      <c r="B161" s="1">
        <v>13783</v>
      </c>
      <c r="C161" s="1">
        <v>12892</v>
      </c>
      <c r="D161" s="1">
        <v>0</v>
      </c>
      <c r="E161" s="1">
        <v>30</v>
      </c>
      <c r="F161" s="1">
        <v>0</v>
      </c>
      <c r="G161" s="1">
        <v>1</v>
      </c>
      <c r="H161" s="1">
        <v>0</v>
      </c>
      <c r="I161" s="1">
        <v>0</v>
      </c>
      <c r="J161" s="1">
        <v>0</v>
      </c>
      <c r="K161" s="1">
        <v>-0.88629271581183944</v>
      </c>
      <c r="L161" s="1">
        <v>1</v>
      </c>
    </row>
    <row r="162" spans="1:12" x14ac:dyDescent="0.2">
      <c r="A162" s="1">
        <v>0</v>
      </c>
      <c r="B162" s="1">
        <v>14328</v>
      </c>
      <c r="C162" s="1">
        <v>21164</v>
      </c>
      <c r="D162" s="1">
        <v>0</v>
      </c>
      <c r="E162" s="1">
        <v>46</v>
      </c>
      <c r="F162" s="1">
        <v>0</v>
      </c>
      <c r="G162" s="1">
        <v>1</v>
      </c>
      <c r="H162" s="1">
        <v>0</v>
      </c>
      <c r="I162" s="1">
        <v>0</v>
      </c>
      <c r="J162" s="1">
        <v>1</v>
      </c>
      <c r="K162" s="1">
        <v>0.80113479344231897</v>
      </c>
      <c r="L162" s="1">
        <v>3</v>
      </c>
    </row>
    <row r="163" spans="1:12" x14ac:dyDescent="0.2">
      <c r="A163" s="1">
        <v>0</v>
      </c>
      <c r="B163" s="1">
        <v>16578</v>
      </c>
      <c r="C163" s="1">
        <v>15789</v>
      </c>
      <c r="D163" s="1">
        <v>0</v>
      </c>
      <c r="E163" s="1">
        <v>33</v>
      </c>
      <c r="F163" s="1">
        <v>0</v>
      </c>
      <c r="G163" s="1">
        <v>1</v>
      </c>
      <c r="H163" s="1">
        <v>0</v>
      </c>
      <c r="I163" s="1">
        <v>1</v>
      </c>
      <c r="J163" s="1">
        <v>0</v>
      </c>
      <c r="K163" s="1">
        <v>3.2071310758318736</v>
      </c>
      <c r="L163" s="1">
        <v>10</v>
      </c>
    </row>
    <row r="164" spans="1:12" x14ac:dyDescent="0.2">
      <c r="A164" s="1">
        <v>1</v>
      </c>
      <c r="B164" s="1">
        <v>18424</v>
      </c>
      <c r="C164" s="1">
        <v>50112</v>
      </c>
      <c r="D164" s="1">
        <v>1</v>
      </c>
      <c r="E164" s="1">
        <v>36</v>
      </c>
      <c r="F164" s="1">
        <v>1</v>
      </c>
      <c r="G164" s="1">
        <v>1</v>
      </c>
      <c r="H164" s="1">
        <v>1</v>
      </c>
      <c r="I164" s="1">
        <v>0</v>
      </c>
      <c r="J164" s="1">
        <v>0</v>
      </c>
      <c r="K164" s="1">
        <v>4.067205553457101</v>
      </c>
      <c r="L164" s="1">
        <v>6</v>
      </c>
    </row>
    <row r="165" spans="1:12" x14ac:dyDescent="0.2">
      <c r="A165" s="1">
        <v>2</v>
      </c>
      <c r="B165" s="1">
        <v>30642</v>
      </c>
      <c r="C165" s="1">
        <v>89121</v>
      </c>
      <c r="D165" s="1">
        <v>2</v>
      </c>
      <c r="E165" s="1">
        <v>38</v>
      </c>
      <c r="F165" s="1">
        <v>1</v>
      </c>
      <c r="G165" s="1">
        <v>1</v>
      </c>
      <c r="H165" s="1">
        <v>1</v>
      </c>
      <c r="I165" s="1">
        <v>1</v>
      </c>
      <c r="J165" s="1">
        <v>0</v>
      </c>
      <c r="K165" s="1">
        <v>5.2709937857094076</v>
      </c>
      <c r="L165" s="1">
        <v>3</v>
      </c>
    </row>
    <row r="166" spans="1:12" x14ac:dyDescent="0.2">
      <c r="A166" s="1">
        <v>1</v>
      </c>
      <c r="B166" s="1">
        <v>9323</v>
      </c>
      <c r="C166" s="1">
        <v>44562</v>
      </c>
      <c r="D166" s="1">
        <v>1</v>
      </c>
      <c r="E166" s="1">
        <v>34</v>
      </c>
      <c r="F166" s="1">
        <v>1</v>
      </c>
      <c r="G166" s="1">
        <v>1</v>
      </c>
      <c r="H166" s="1">
        <v>1</v>
      </c>
      <c r="I166" s="1">
        <v>0</v>
      </c>
      <c r="J166" s="1">
        <v>0</v>
      </c>
      <c r="K166" s="1">
        <v>2.348636780321705</v>
      </c>
      <c r="L166" s="1">
        <v>1</v>
      </c>
    </row>
    <row r="167" spans="1:12" x14ac:dyDescent="0.2">
      <c r="A167" s="1">
        <v>0</v>
      </c>
      <c r="B167" s="1">
        <v>19061</v>
      </c>
      <c r="C167" s="1">
        <v>30531</v>
      </c>
      <c r="D167" s="1">
        <v>0</v>
      </c>
      <c r="E167" s="1">
        <v>60</v>
      </c>
      <c r="F167" s="1">
        <v>0</v>
      </c>
      <c r="G167" s="1">
        <v>1</v>
      </c>
      <c r="H167" s="1">
        <v>0</v>
      </c>
      <c r="I167" s="1">
        <v>0</v>
      </c>
      <c r="J167" s="1">
        <v>1</v>
      </c>
      <c r="K167" s="1">
        <v>2.8634173212047944</v>
      </c>
      <c r="L167" s="1">
        <v>9</v>
      </c>
    </row>
    <row r="168" spans="1:12" x14ac:dyDescent="0.2">
      <c r="A168" s="1">
        <v>1</v>
      </c>
      <c r="B168" s="1">
        <v>20088</v>
      </c>
      <c r="C168" s="1">
        <v>53444</v>
      </c>
      <c r="D168" s="1">
        <v>2</v>
      </c>
      <c r="E168" s="1">
        <v>41</v>
      </c>
      <c r="F168" s="1">
        <v>1</v>
      </c>
      <c r="G168" s="1">
        <v>1</v>
      </c>
      <c r="H168" s="1">
        <v>1</v>
      </c>
      <c r="I168" s="1">
        <v>1</v>
      </c>
      <c r="J168" s="1">
        <v>0</v>
      </c>
      <c r="K168" s="1">
        <v>4.9272800310823293</v>
      </c>
      <c r="L168" s="1">
        <v>2</v>
      </c>
    </row>
    <row r="169" spans="1:12" x14ac:dyDescent="0.2">
      <c r="A169" s="1">
        <v>1</v>
      </c>
      <c r="B169" s="1">
        <v>24419</v>
      </c>
      <c r="C169" s="1">
        <v>59110</v>
      </c>
      <c r="D169" s="1">
        <v>2</v>
      </c>
      <c r="E169" s="1">
        <v>48</v>
      </c>
      <c r="F169" s="1">
        <v>1</v>
      </c>
      <c r="G169" s="1">
        <v>1</v>
      </c>
      <c r="H169" s="1">
        <v>1</v>
      </c>
      <c r="I169" s="1">
        <v>1</v>
      </c>
      <c r="J169" s="1">
        <v>1</v>
      </c>
      <c r="K169" s="1">
        <v>5.9272800310823293</v>
      </c>
      <c r="L169" s="1">
        <v>2</v>
      </c>
    </row>
    <row r="170" spans="1:12" x14ac:dyDescent="0.2">
      <c r="A170" s="1">
        <v>2</v>
      </c>
      <c r="B170" s="1">
        <v>21380</v>
      </c>
      <c r="C170" s="1">
        <v>87490</v>
      </c>
      <c r="D170" s="1">
        <v>2</v>
      </c>
      <c r="E170" s="1">
        <v>44</v>
      </c>
      <c r="F170" s="1">
        <v>1</v>
      </c>
      <c r="G170" s="1">
        <v>1</v>
      </c>
      <c r="H170" s="1">
        <v>1</v>
      </c>
      <c r="I170" s="1">
        <v>1</v>
      </c>
      <c r="J170" s="1">
        <v>0</v>
      </c>
      <c r="K170" s="1">
        <v>4.2398525218281709</v>
      </c>
      <c r="L170" s="1">
        <v>0</v>
      </c>
    </row>
    <row r="171" spans="1:12" x14ac:dyDescent="0.2">
      <c r="A171" s="1">
        <v>0</v>
      </c>
      <c r="B171" s="1">
        <v>18822</v>
      </c>
      <c r="C171" s="1">
        <v>33411</v>
      </c>
      <c r="D171" s="1">
        <v>1</v>
      </c>
      <c r="E171" s="1">
        <v>66</v>
      </c>
      <c r="F171" s="1">
        <v>1</v>
      </c>
      <c r="G171" s="1">
        <v>1</v>
      </c>
      <c r="H171" s="1">
        <v>1</v>
      </c>
      <c r="I171" s="1">
        <v>0</v>
      </c>
      <c r="J171" s="1">
        <v>1</v>
      </c>
      <c r="K171" s="1">
        <v>3.3486367803217045</v>
      </c>
      <c r="L171" s="1">
        <v>1</v>
      </c>
    </row>
    <row r="172" spans="1:12" x14ac:dyDescent="0.2">
      <c r="A172" s="1">
        <v>2</v>
      </c>
      <c r="B172" s="1">
        <v>26428</v>
      </c>
      <c r="C172" s="1">
        <v>97014</v>
      </c>
      <c r="D172" s="1">
        <v>2</v>
      </c>
      <c r="E172" s="1">
        <v>58</v>
      </c>
      <c r="F172" s="1">
        <v>1</v>
      </c>
      <c r="G172" s="1">
        <v>1</v>
      </c>
      <c r="H172" s="1">
        <v>1</v>
      </c>
      <c r="I172" s="1">
        <v>0</v>
      </c>
      <c r="J172" s="1">
        <v>1</v>
      </c>
      <c r="K172" s="1">
        <v>4.9272800310823293</v>
      </c>
      <c r="L172" s="1">
        <v>2</v>
      </c>
    </row>
    <row r="173" spans="1:12" x14ac:dyDescent="0.2">
      <c r="A173" s="1">
        <v>1</v>
      </c>
      <c r="B173" s="1">
        <v>21137</v>
      </c>
      <c r="C173" s="1">
        <v>42969</v>
      </c>
      <c r="D173" s="1">
        <v>2</v>
      </c>
      <c r="E173" s="1">
        <v>19</v>
      </c>
      <c r="F173" s="1">
        <v>1</v>
      </c>
      <c r="G173" s="1">
        <v>0</v>
      </c>
      <c r="H173" s="1">
        <v>1</v>
      </c>
      <c r="I173" s="1">
        <v>1</v>
      </c>
      <c r="J173" s="1">
        <v>0</v>
      </c>
      <c r="K173" s="1">
        <v>3.9584212949635664</v>
      </c>
      <c r="L173" s="1">
        <v>5</v>
      </c>
    </row>
    <row r="174" spans="1:12" x14ac:dyDescent="0.2">
      <c r="A174" s="1">
        <v>2</v>
      </c>
      <c r="B174" s="1">
        <v>21522</v>
      </c>
      <c r="C174" s="1">
        <v>95561</v>
      </c>
      <c r="D174" s="1">
        <v>2</v>
      </c>
      <c r="E174" s="1">
        <v>60</v>
      </c>
      <c r="F174" s="1">
        <v>1</v>
      </c>
      <c r="G174" s="1">
        <v>1</v>
      </c>
      <c r="H174" s="1">
        <v>1</v>
      </c>
      <c r="I174" s="1">
        <v>0</v>
      </c>
      <c r="J174" s="1">
        <v>1</v>
      </c>
      <c r="K174" s="1">
        <v>5.958421294963566</v>
      </c>
      <c r="L174" s="1">
        <v>5</v>
      </c>
    </row>
    <row r="175" spans="1:12" x14ac:dyDescent="0.2">
      <c r="A175" s="1">
        <v>2</v>
      </c>
      <c r="B175" s="1">
        <v>19721</v>
      </c>
      <c r="C175" s="1">
        <v>78661</v>
      </c>
      <c r="D175" s="1">
        <v>2</v>
      </c>
      <c r="E175" s="1">
        <v>28</v>
      </c>
      <c r="F175" s="1">
        <v>1</v>
      </c>
      <c r="G175" s="1">
        <v>0</v>
      </c>
      <c r="H175" s="1">
        <v>1</v>
      </c>
      <c r="I175" s="1">
        <v>1</v>
      </c>
      <c r="J175" s="1">
        <v>0</v>
      </c>
      <c r="K175" s="1">
        <v>2.9272800310823288</v>
      </c>
      <c r="L175" s="1">
        <v>2</v>
      </c>
    </row>
    <row r="176" spans="1:12" x14ac:dyDescent="0.2">
      <c r="A176" s="1">
        <v>1</v>
      </c>
      <c r="B176" s="1">
        <v>9122</v>
      </c>
      <c r="C176" s="1">
        <v>41961</v>
      </c>
      <c r="D176" s="1">
        <v>1</v>
      </c>
      <c r="E176" s="1">
        <v>29</v>
      </c>
      <c r="F176" s="1">
        <v>1</v>
      </c>
      <c r="G176" s="1">
        <v>1</v>
      </c>
      <c r="H176" s="1">
        <v>1</v>
      </c>
      <c r="I176" s="1">
        <v>1</v>
      </c>
      <c r="J176" s="1">
        <v>0</v>
      </c>
      <c r="K176" s="1">
        <v>4.3797780442029417</v>
      </c>
      <c r="L176" s="1">
        <v>4</v>
      </c>
    </row>
    <row r="177" spans="1:12" x14ac:dyDescent="0.2">
      <c r="A177" s="1">
        <v>1</v>
      </c>
      <c r="B177" s="1">
        <v>15138</v>
      </c>
      <c r="C177" s="1">
        <v>59469</v>
      </c>
      <c r="D177" s="1">
        <v>1</v>
      </c>
      <c r="E177" s="1">
        <v>58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7.0983468173383386</v>
      </c>
      <c r="L177" s="1">
        <v>9</v>
      </c>
    </row>
    <row r="178" spans="1:12" x14ac:dyDescent="0.2">
      <c r="A178" s="1">
        <v>2</v>
      </c>
      <c r="B178" s="1">
        <v>20664</v>
      </c>
      <c r="C178" s="1">
        <v>84632</v>
      </c>
      <c r="D178" s="1">
        <v>2</v>
      </c>
      <c r="E178" s="1">
        <v>39</v>
      </c>
      <c r="F178" s="1">
        <v>1</v>
      </c>
      <c r="G178" s="1">
        <v>1</v>
      </c>
      <c r="H178" s="1">
        <v>1</v>
      </c>
      <c r="I178" s="1">
        <v>0</v>
      </c>
      <c r="J178" s="1">
        <v>0</v>
      </c>
      <c r="K178" s="1">
        <v>4.2709937857094076</v>
      </c>
      <c r="L178" s="1">
        <v>3</v>
      </c>
    </row>
    <row r="179" spans="1:12" x14ac:dyDescent="0.2">
      <c r="A179" s="1">
        <v>1</v>
      </c>
      <c r="B179" s="1">
        <v>18396</v>
      </c>
      <c r="C179" s="1">
        <v>67098</v>
      </c>
      <c r="D179" s="1">
        <v>1</v>
      </c>
      <c r="E179" s="1">
        <v>70</v>
      </c>
      <c r="F179" s="1">
        <v>1</v>
      </c>
      <c r="G179" s="1">
        <v>1</v>
      </c>
      <c r="H179" s="1">
        <v>1</v>
      </c>
      <c r="I179" s="1">
        <v>0</v>
      </c>
      <c r="J179" s="1">
        <v>1</v>
      </c>
      <c r="K179" s="1">
        <v>4.3797780442029417</v>
      </c>
      <c r="L179" s="1">
        <v>4</v>
      </c>
    </row>
    <row r="180" spans="1:12" x14ac:dyDescent="0.2">
      <c r="A180" s="1">
        <v>2</v>
      </c>
      <c r="B180" s="1">
        <v>22723</v>
      </c>
      <c r="C180" s="1">
        <v>82662</v>
      </c>
      <c r="D180" s="1">
        <v>2</v>
      </c>
      <c r="E180" s="1">
        <v>33</v>
      </c>
      <c r="F180" s="1">
        <v>1</v>
      </c>
      <c r="G180" s="1">
        <v>1</v>
      </c>
      <c r="H180" s="1">
        <v>1</v>
      </c>
      <c r="I180" s="1">
        <v>0</v>
      </c>
      <c r="J180" s="1">
        <v>0</v>
      </c>
      <c r="K180" s="1">
        <v>5.3021350495906461</v>
      </c>
      <c r="L180" s="1">
        <v>6</v>
      </c>
    </row>
    <row r="181" spans="1:12" x14ac:dyDescent="0.2">
      <c r="A181" s="1">
        <v>1</v>
      </c>
      <c r="B181" s="1">
        <v>13318</v>
      </c>
      <c r="C181" s="1">
        <v>53059</v>
      </c>
      <c r="D181" s="1">
        <v>1</v>
      </c>
      <c r="E181" s="1">
        <v>47</v>
      </c>
      <c r="F181" s="1">
        <v>1</v>
      </c>
      <c r="G181" s="1">
        <v>1</v>
      </c>
      <c r="H181" s="1">
        <v>1</v>
      </c>
      <c r="I181" s="1">
        <v>0</v>
      </c>
      <c r="J181" s="1">
        <v>1</v>
      </c>
      <c r="K181" s="1">
        <v>5.0672055534571001</v>
      </c>
      <c r="L181" s="1">
        <v>6</v>
      </c>
    </row>
    <row r="182" spans="1:12" x14ac:dyDescent="0.2">
      <c r="A182" s="1">
        <v>1</v>
      </c>
      <c r="B182" s="1">
        <v>19794</v>
      </c>
      <c r="C182" s="1">
        <v>65297</v>
      </c>
      <c r="D182" s="1">
        <v>2</v>
      </c>
      <c r="E182" s="1">
        <v>65</v>
      </c>
      <c r="F182" s="1">
        <v>1</v>
      </c>
      <c r="G182" s="1">
        <v>1</v>
      </c>
      <c r="H182" s="1">
        <v>1</v>
      </c>
      <c r="I182" s="1">
        <v>0</v>
      </c>
      <c r="J182" s="1">
        <v>1</v>
      </c>
      <c r="K182" s="1">
        <v>4.5835662764552492</v>
      </c>
      <c r="L182" s="1">
        <v>1</v>
      </c>
    </row>
    <row r="183" spans="1:12" x14ac:dyDescent="0.2">
      <c r="A183" s="1">
        <v>2</v>
      </c>
      <c r="B183" s="1">
        <v>21979</v>
      </c>
      <c r="C183" s="1">
        <v>99290</v>
      </c>
      <c r="D183" s="1">
        <v>2</v>
      </c>
      <c r="E183" s="1">
        <v>67</v>
      </c>
      <c r="F183" s="1">
        <v>1</v>
      </c>
      <c r="G183" s="1">
        <v>1</v>
      </c>
      <c r="H183" s="1">
        <v>1</v>
      </c>
      <c r="I183" s="1">
        <v>1</v>
      </c>
      <c r="J183" s="1">
        <v>1</v>
      </c>
      <c r="K183" s="1">
        <v>7.6458488042177244</v>
      </c>
      <c r="L183" s="1">
        <v>7</v>
      </c>
    </row>
    <row r="184" spans="1:12" x14ac:dyDescent="0.2">
      <c r="A184" s="1">
        <v>2</v>
      </c>
      <c r="B184" s="1">
        <v>27497</v>
      </c>
      <c r="C184" s="1">
        <v>84549</v>
      </c>
      <c r="D184" s="1">
        <v>2</v>
      </c>
      <c r="E184" s="1">
        <v>32</v>
      </c>
      <c r="F184" s="1">
        <v>1</v>
      </c>
      <c r="G184" s="1">
        <v>1</v>
      </c>
      <c r="H184" s="1">
        <v>1</v>
      </c>
      <c r="I184" s="1">
        <v>0</v>
      </c>
      <c r="J184" s="1">
        <v>0</v>
      </c>
      <c r="K184" s="1">
        <v>3.5835662764552496</v>
      </c>
      <c r="L184" s="1">
        <v>1</v>
      </c>
    </row>
    <row r="185" spans="1:12" x14ac:dyDescent="0.2">
      <c r="A185" s="1">
        <v>1</v>
      </c>
      <c r="B185" s="1">
        <v>21800</v>
      </c>
      <c r="C185" s="1">
        <v>66800</v>
      </c>
      <c r="D185" s="1">
        <v>2</v>
      </c>
      <c r="E185" s="1">
        <v>66</v>
      </c>
      <c r="F185" s="1">
        <v>1</v>
      </c>
      <c r="G185" s="1">
        <v>1</v>
      </c>
      <c r="H185" s="1">
        <v>1</v>
      </c>
      <c r="I185" s="1">
        <v>1</v>
      </c>
      <c r="J185" s="1">
        <v>1</v>
      </c>
      <c r="K185" s="1">
        <v>7.3021350495906461</v>
      </c>
      <c r="L185" s="1">
        <v>6</v>
      </c>
    </row>
    <row r="186" spans="1:12" x14ac:dyDescent="0.2">
      <c r="A186" s="1">
        <v>1</v>
      </c>
      <c r="B186" s="1">
        <v>12323</v>
      </c>
      <c r="C186" s="1">
        <v>45562</v>
      </c>
      <c r="D186" s="1">
        <v>1</v>
      </c>
      <c r="E186" s="1">
        <v>33</v>
      </c>
      <c r="F186" s="1">
        <v>1</v>
      </c>
      <c r="G186" s="1">
        <v>1</v>
      </c>
      <c r="H186" s="1">
        <v>1</v>
      </c>
      <c r="I186" s="1">
        <v>1</v>
      </c>
      <c r="J186" s="1">
        <v>0</v>
      </c>
      <c r="K186" s="1">
        <v>4.3797780442029417</v>
      </c>
      <c r="L186" s="1">
        <v>4</v>
      </c>
    </row>
    <row r="187" spans="1:12" x14ac:dyDescent="0.2">
      <c r="A187" s="1">
        <v>2</v>
      </c>
      <c r="B187" s="1">
        <v>24268</v>
      </c>
      <c r="C187" s="1">
        <v>93434</v>
      </c>
      <c r="D187" s="1">
        <v>2</v>
      </c>
      <c r="E187" s="1">
        <v>53</v>
      </c>
      <c r="F187" s="1">
        <v>1</v>
      </c>
      <c r="G187" s="1">
        <v>1</v>
      </c>
      <c r="H187" s="1">
        <v>1</v>
      </c>
      <c r="I187" s="1">
        <v>0</v>
      </c>
      <c r="J187" s="1">
        <v>1</v>
      </c>
      <c r="K187" s="1">
        <v>6.9895625588448045</v>
      </c>
      <c r="L187" s="1">
        <v>8</v>
      </c>
    </row>
    <row r="188" spans="1:12" x14ac:dyDescent="0.2">
      <c r="A188" s="1">
        <v>1</v>
      </c>
      <c r="B188" s="1">
        <v>23468</v>
      </c>
      <c r="C188" s="1">
        <v>49134</v>
      </c>
      <c r="D188" s="1">
        <v>2</v>
      </c>
      <c r="E188" s="1">
        <v>29</v>
      </c>
      <c r="F188" s="1">
        <v>1</v>
      </c>
      <c r="G188" s="1">
        <v>1</v>
      </c>
      <c r="H188" s="1">
        <v>1</v>
      </c>
      <c r="I188" s="1">
        <v>0</v>
      </c>
      <c r="J188" s="1">
        <v>0</v>
      </c>
      <c r="K188" s="1">
        <v>3.5835662764552496</v>
      </c>
      <c r="L188" s="1">
        <v>1</v>
      </c>
    </row>
    <row r="189" spans="1:12" x14ac:dyDescent="0.2">
      <c r="A189" s="1">
        <v>1</v>
      </c>
      <c r="B189" s="1">
        <v>24974</v>
      </c>
      <c r="C189" s="1">
        <v>59887</v>
      </c>
      <c r="D189" s="1">
        <v>2</v>
      </c>
      <c r="E189" s="1">
        <v>49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5.5835662764552492</v>
      </c>
      <c r="L189" s="1">
        <v>1</v>
      </c>
    </row>
    <row r="190" spans="1:12" x14ac:dyDescent="0.2">
      <c r="A190" s="1">
        <v>1</v>
      </c>
      <c r="B190" s="1">
        <v>17625</v>
      </c>
      <c r="C190" s="1">
        <v>55713</v>
      </c>
      <c r="D190" s="1">
        <v>1</v>
      </c>
      <c r="E190" s="1">
        <v>48</v>
      </c>
      <c r="F190" s="1">
        <v>1</v>
      </c>
      <c r="G190" s="1">
        <v>1</v>
      </c>
      <c r="H190" s="1">
        <v>1</v>
      </c>
      <c r="I190" s="1">
        <v>0</v>
      </c>
      <c r="J190" s="1">
        <v>1</v>
      </c>
      <c r="K190" s="1">
        <v>6.0983468173383386</v>
      </c>
      <c r="L190" s="1">
        <v>9</v>
      </c>
    </row>
    <row r="191" spans="1:12" x14ac:dyDescent="0.2">
      <c r="A191" s="1">
        <v>1</v>
      </c>
      <c r="B191" s="1">
        <v>17671</v>
      </c>
      <c r="C191" s="1">
        <v>47236</v>
      </c>
      <c r="D191" s="1">
        <v>1</v>
      </c>
      <c r="E191" s="1">
        <v>31</v>
      </c>
      <c r="F191" s="1">
        <v>1</v>
      </c>
      <c r="G191" s="1">
        <v>1</v>
      </c>
      <c r="H191" s="1">
        <v>1</v>
      </c>
      <c r="I191" s="1">
        <v>1</v>
      </c>
      <c r="J191" s="1">
        <v>0</v>
      </c>
      <c r="K191" s="1">
        <v>5.4109193080841802</v>
      </c>
      <c r="L191" s="1">
        <v>7</v>
      </c>
    </row>
    <row r="192" spans="1:12" x14ac:dyDescent="0.2">
      <c r="A192" s="1">
        <v>1</v>
      </c>
      <c r="B192" s="1">
        <v>21134</v>
      </c>
      <c r="C192" s="1">
        <v>50967</v>
      </c>
      <c r="D192" s="1">
        <v>2</v>
      </c>
      <c r="E192" s="1">
        <v>35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5.958421294963566</v>
      </c>
      <c r="L192" s="1">
        <v>5</v>
      </c>
    </row>
    <row r="193" spans="1:12" x14ac:dyDescent="0.2">
      <c r="A193" s="1">
        <v>1</v>
      </c>
      <c r="B193" s="1">
        <v>16013</v>
      </c>
      <c r="C193" s="1">
        <v>44907</v>
      </c>
      <c r="D193" s="1">
        <v>1</v>
      </c>
      <c r="E193" s="1">
        <v>28</v>
      </c>
      <c r="F193" s="1">
        <v>1</v>
      </c>
      <c r="G193" s="1">
        <v>0</v>
      </c>
      <c r="H193" s="1">
        <v>1</v>
      </c>
      <c r="I193" s="1">
        <v>0</v>
      </c>
      <c r="J193" s="1">
        <v>0</v>
      </c>
      <c r="K193" s="1">
        <v>4.9230256946257711E-3</v>
      </c>
      <c r="L193" s="1">
        <v>0</v>
      </c>
    </row>
    <row r="194" spans="1:12" x14ac:dyDescent="0.2">
      <c r="A194" s="1">
        <v>1</v>
      </c>
      <c r="B194" s="1">
        <v>15122</v>
      </c>
      <c r="C194" s="1">
        <v>50461</v>
      </c>
      <c r="D194" s="1">
        <v>1</v>
      </c>
      <c r="E194" s="1">
        <v>40</v>
      </c>
      <c r="F194" s="1">
        <v>1</v>
      </c>
      <c r="G194" s="1">
        <v>1</v>
      </c>
      <c r="H194" s="1">
        <v>1</v>
      </c>
      <c r="I194" s="1">
        <v>1</v>
      </c>
      <c r="J194" s="1">
        <v>0</v>
      </c>
      <c r="K194" s="1">
        <v>4.7234917988300209</v>
      </c>
      <c r="L194" s="1">
        <v>5</v>
      </c>
    </row>
    <row r="195" spans="1:12" x14ac:dyDescent="0.2">
      <c r="A195" s="1">
        <v>1</v>
      </c>
      <c r="B195" s="1">
        <v>15816</v>
      </c>
      <c r="C195" s="1">
        <v>40308</v>
      </c>
      <c r="D195" s="1">
        <v>1</v>
      </c>
      <c r="E195" s="1">
        <v>19</v>
      </c>
      <c r="F195" s="1">
        <v>1</v>
      </c>
      <c r="G195" s="1">
        <v>0</v>
      </c>
      <c r="H195" s="1">
        <v>1</v>
      </c>
      <c r="I195" s="1">
        <v>0</v>
      </c>
      <c r="J195" s="1">
        <v>0</v>
      </c>
      <c r="K195" s="1">
        <v>2.4109193080841802</v>
      </c>
      <c r="L195" s="1">
        <v>7</v>
      </c>
    </row>
    <row r="196" spans="1:12" x14ac:dyDescent="0.2">
      <c r="A196" s="1">
        <v>1</v>
      </c>
      <c r="B196" s="1">
        <v>22737</v>
      </c>
      <c r="C196" s="1">
        <v>62769</v>
      </c>
      <c r="D196" s="1">
        <v>2</v>
      </c>
      <c r="E196" s="1">
        <v>57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6.6147075403364877</v>
      </c>
      <c r="L196" s="1">
        <v>4</v>
      </c>
    </row>
    <row r="197" spans="1:12" x14ac:dyDescent="0.2">
      <c r="A197" s="1">
        <v>0</v>
      </c>
      <c r="B197" s="1">
        <v>15089</v>
      </c>
      <c r="C197" s="1">
        <v>20545</v>
      </c>
      <c r="D197" s="1">
        <v>0</v>
      </c>
      <c r="E197" s="1">
        <v>44</v>
      </c>
      <c r="F197" s="1">
        <v>0</v>
      </c>
      <c r="G197" s="1">
        <v>1</v>
      </c>
      <c r="H197" s="1">
        <v>0</v>
      </c>
      <c r="I197" s="1">
        <v>1</v>
      </c>
      <c r="J197" s="1">
        <v>0</v>
      </c>
      <c r="K197" s="1">
        <v>0.11370728418816056</v>
      </c>
      <c r="L197" s="1">
        <v>1</v>
      </c>
    </row>
    <row r="198" spans="1:12" x14ac:dyDescent="0.2">
      <c r="A198" s="1">
        <v>2</v>
      </c>
      <c r="B198" s="1">
        <v>22147</v>
      </c>
      <c r="C198" s="1">
        <v>82874</v>
      </c>
      <c r="D198" s="1">
        <v>2</v>
      </c>
      <c r="E198" s="1">
        <v>34</v>
      </c>
      <c r="F198" s="1">
        <v>1</v>
      </c>
      <c r="G198" s="1">
        <v>1</v>
      </c>
      <c r="H198" s="1">
        <v>1</v>
      </c>
      <c r="I198" s="1">
        <v>1</v>
      </c>
      <c r="J198" s="1">
        <v>0</v>
      </c>
      <c r="K198" s="1">
        <v>5.6147075403364877</v>
      </c>
      <c r="L198" s="1">
        <v>4</v>
      </c>
    </row>
    <row r="199" spans="1:12" x14ac:dyDescent="0.2">
      <c r="A199" s="1">
        <v>1</v>
      </c>
      <c r="B199" s="1">
        <v>17422</v>
      </c>
      <c r="C199" s="1">
        <v>58111</v>
      </c>
      <c r="D199" s="1">
        <v>1</v>
      </c>
      <c r="E199" s="1">
        <v>53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7.0983468173383386</v>
      </c>
      <c r="L199" s="1">
        <v>9</v>
      </c>
    </row>
    <row r="200" spans="1:12" x14ac:dyDescent="0.2">
      <c r="A200" s="1">
        <v>2</v>
      </c>
      <c r="B200" s="1">
        <v>25808</v>
      </c>
      <c r="C200" s="1">
        <v>86704</v>
      </c>
      <c r="D200" s="1">
        <v>2</v>
      </c>
      <c r="E200" s="1">
        <v>38</v>
      </c>
      <c r="F200" s="1">
        <v>1</v>
      </c>
      <c r="G200" s="1">
        <v>1</v>
      </c>
      <c r="H200" s="1">
        <v>1</v>
      </c>
      <c r="I200" s="1">
        <v>1</v>
      </c>
      <c r="J200" s="1">
        <v>0</v>
      </c>
      <c r="K200" s="1">
        <v>5.2709937857094076</v>
      </c>
      <c r="L200" s="1">
        <v>3</v>
      </c>
    </row>
    <row r="201" spans="1:12" x14ac:dyDescent="0.2">
      <c r="A201" s="1">
        <v>1</v>
      </c>
      <c r="B201" s="1">
        <v>24889</v>
      </c>
      <c r="C201" s="1">
        <v>61845</v>
      </c>
      <c r="D201" s="1">
        <v>2</v>
      </c>
      <c r="E201" s="1">
        <v>53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6.2709937857094076</v>
      </c>
      <c r="L201" s="1">
        <v>3</v>
      </c>
    </row>
    <row r="202" spans="1:12" x14ac:dyDescent="0.2">
      <c r="A202" s="1">
        <v>2</v>
      </c>
      <c r="B202" s="1">
        <v>25092</v>
      </c>
      <c r="C202" s="1">
        <v>90846</v>
      </c>
      <c r="D202" s="1">
        <v>2</v>
      </c>
      <c r="E202" s="1">
        <v>47</v>
      </c>
      <c r="F202" s="1">
        <v>1</v>
      </c>
      <c r="G202" s="1">
        <v>1</v>
      </c>
      <c r="H202" s="1">
        <v>1</v>
      </c>
      <c r="I202" s="1">
        <v>0</v>
      </c>
      <c r="J202" s="1">
        <v>1</v>
      </c>
      <c r="K202" s="1">
        <v>4.5835662764552492</v>
      </c>
      <c r="L202" s="1">
        <v>1</v>
      </c>
    </row>
    <row r="203" spans="1:12" x14ac:dyDescent="0.2">
      <c r="A203" s="1">
        <v>0</v>
      </c>
      <c r="B203" s="1">
        <v>16294</v>
      </c>
      <c r="C203" s="1">
        <v>30647</v>
      </c>
      <c r="D203" s="1">
        <v>0</v>
      </c>
      <c r="E203" s="1">
        <v>63</v>
      </c>
      <c r="F203" s="1">
        <v>0</v>
      </c>
      <c r="G203" s="1">
        <v>1</v>
      </c>
      <c r="H203" s="1">
        <v>0</v>
      </c>
      <c r="I203" s="1">
        <v>1</v>
      </c>
      <c r="J203" s="1">
        <v>1</v>
      </c>
      <c r="K203" s="1">
        <v>3.5197035665777148</v>
      </c>
      <c r="L203" s="1">
        <v>8</v>
      </c>
    </row>
    <row r="204" spans="1:12" x14ac:dyDescent="0.2">
      <c r="A204" s="1">
        <v>1</v>
      </c>
      <c r="B204" s="1">
        <v>23778</v>
      </c>
      <c r="C204" s="1">
        <v>47289</v>
      </c>
      <c r="D204" s="1">
        <v>2</v>
      </c>
      <c r="E204" s="1">
        <v>25</v>
      </c>
      <c r="F204" s="1">
        <v>1</v>
      </c>
      <c r="G204" s="1">
        <v>0</v>
      </c>
      <c r="H204" s="1">
        <v>1</v>
      </c>
      <c r="I204" s="1">
        <v>1</v>
      </c>
      <c r="J204" s="1">
        <v>0</v>
      </c>
      <c r="K204" s="1">
        <v>3.6147075403364872</v>
      </c>
      <c r="L204" s="1">
        <v>4</v>
      </c>
    </row>
    <row r="205" spans="1:12" x14ac:dyDescent="0.2">
      <c r="A205" s="1">
        <v>1</v>
      </c>
      <c r="B205" s="1">
        <v>22270</v>
      </c>
      <c r="C205" s="1">
        <v>61535</v>
      </c>
      <c r="D205" s="1">
        <v>2</v>
      </c>
      <c r="E205" s="1">
        <v>55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5.5835662764552492</v>
      </c>
      <c r="L205" s="1">
        <v>1</v>
      </c>
    </row>
    <row r="206" spans="1:12" x14ac:dyDescent="0.2">
      <c r="A206" s="1">
        <v>2</v>
      </c>
      <c r="B206" s="1">
        <v>20215</v>
      </c>
      <c r="C206" s="1">
        <v>90408</v>
      </c>
      <c r="D206" s="1">
        <v>2</v>
      </c>
      <c r="E206" s="1">
        <v>51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6.958421294963566</v>
      </c>
      <c r="L206" s="1">
        <v>5</v>
      </c>
    </row>
    <row r="207" spans="1:12" x14ac:dyDescent="0.2">
      <c r="A207" s="1">
        <v>1</v>
      </c>
      <c r="B207" s="1">
        <v>15263</v>
      </c>
      <c r="C207" s="1">
        <v>47032</v>
      </c>
      <c r="D207" s="1">
        <v>1</v>
      </c>
      <c r="E207" s="1">
        <v>33</v>
      </c>
      <c r="F207" s="1">
        <v>1</v>
      </c>
      <c r="G207" s="1">
        <v>1</v>
      </c>
      <c r="H207" s="1">
        <v>1</v>
      </c>
      <c r="I207" s="1">
        <v>0</v>
      </c>
      <c r="J207" s="1">
        <v>0</v>
      </c>
      <c r="K207" s="1">
        <v>2.0049230256946258</v>
      </c>
      <c r="L207" s="1">
        <v>0</v>
      </c>
    </row>
    <row r="208" spans="1:12" x14ac:dyDescent="0.2">
      <c r="A208" s="1">
        <v>1</v>
      </c>
      <c r="B208" s="1">
        <v>10952</v>
      </c>
      <c r="C208" s="1">
        <v>49376</v>
      </c>
      <c r="D208" s="1">
        <v>1</v>
      </c>
      <c r="E208" s="1">
        <v>42</v>
      </c>
      <c r="F208" s="1">
        <v>1</v>
      </c>
      <c r="G208" s="1">
        <v>1</v>
      </c>
      <c r="H208" s="1">
        <v>1</v>
      </c>
      <c r="I208" s="1">
        <v>0</v>
      </c>
      <c r="J208" s="1">
        <v>0</v>
      </c>
      <c r="K208" s="1">
        <v>3.0360642895758634</v>
      </c>
      <c r="L208" s="1">
        <v>3</v>
      </c>
    </row>
    <row r="209" spans="1:12" x14ac:dyDescent="0.2">
      <c r="A209" s="1">
        <v>1</v>
      </c>
      <c r="B209" s="1">
        <v>20800</v>
      </c>
      <c r="C209" s="1">
        <v>45800</v>
      </c>
      <c r="D209" s="1">
        <v>2</v>
      </c>
      <c r="E209" s="1">
        <v>25</v>
      </c>
      <c r="F209" s="1">
        <v>1</v>
      </c>
      <c r="G209" s="1">
        <v>0</v>
      </c>
      <c r="H209" s="1">
        <v>1</v>
      </c>
      <c r="I209" s="1">
        <v>1</v>
      </c>
      <c r="J209" s="1">
        <v>0</v>
      </c>
      <c r="K209" s="1">
        <v>3.9584212949635664</v>
      </c>
      <c r="L209" s="1">
        <v>5</v>
      </c>
    </row>
    <row r="210" spans="1:12" x14ac:dyDescent="0.2">
      <c r="A210" s="1">
        <v>0</v>
      </c>
      <c r="B210" s="1">
        <v>17973</v>
      </c>
      <c r="C210" s="1">
        <v>13487</v>
      </c>
      <c r="D210" s="1">
        <v>0</v>
      </c>
      <c r="E210" s="1">
        <v>27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-2.1988652065576808</v>
      </c>
      <c r="L210" s="1">
        <v>3</v>
      </c>
    </row>
    <row r="211" spans="1:12" x14ac:dyDescent="0.2">
      <c r="A211" s="1">
        <v>0</v>
      </c>
      <c r="B211" s="1">
        <v>16966</v>
      </c>
      <c r="C211" s="1">
        <v>9983</v>
      </c>
      <c r="D211" s="1">
        <v>0</v>
      </c>
      <c r="E211" s="1">
        <v>21</v>
      </c>
      <c r="F211" s="1">
        <v>0</v>
      </c>
      <c r="G211" s="1">
        <v>0</v>
      </c>
      <c r="H211" s="1">
        <v>0</v>
      </c>
      <c r="I211" s="1">
        <v>1</v>
      </c>
      <c r="J211" s="1">
        <v>0</v>
      </c>
      <c r="K211" s="1">
        <v>-1.198865206557681</v>
      </c>
      <c r="L211" s="1">
        <v>3</v>
      </c>
    </row>
    <row r="212" spans="1:12" x14ac:dyDescent="0.2">
      <c r="A212" s="1">
        <v>1</v>
      </c>
      <c r="B212" s="1">
        <v>22149</v>
      </c>
      <c r="C212" s="1">
        <v>52475</v>
      </c>
      <c r="D212" s="1">
        <v>2</v>
      </c>
      <c r="E212" s="1">
        <v>37</v>
      </c>
      <c r="F212" s="1">
        <v>1</v>
      </c>
      <c r="G212" s="1">
        <v>1</v>
      </c>
      <c r="H212" s="1">
        <v>1</v>
      </c>
      <c r="I212" s="1">
        <v>0</v>
      </c>
      <c r="J212" s="1">
        <v>0</v>
      </c>
      <c r="K212" s="1">
        <v>3.5835662764552496</v>
      </c>
      <c r="L212" s="1">
        <v>1</v>
      </c>
    </row>
    <row r="213" spans="1:12" x14ac:dyDescent="0.2">
      <c r="A213" s="1">
        <v>1</v>
      </c>
      <c r="B213" s="1">
        <v>21799</v>
      </c>
      <c r="C213" s="1">
        <v>59300</v>
      </c>
      <c r="D213" s="1">
        <v>2</v>
      </c>
      <c r="E213" s="1">
        <v>51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8.3332763134718828</v>
      </c>
      <c r="L213" s="1">
        <v>9</v>
      </c>
    </row>
    <row r="214" spans="1:12" x14ac:dyDescent="0.2">
      <c r="A214" s="1">
        <v>2</v>
      </c>
      <c r="B214" s="1">
        <v>24585</v>
      </c>
      <c r="C214" s="1">
        <v>99593</v>
      </c>
      <c r="D214" s="1">
        <v>2</v>
      </c>
      <c r="E214" s="1">
        <v>65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6.2709937857094076</v>
      </c>
      <c r="L214" s="1">
        <v>3</v>
      </c>
    </row>
    <row r="215" spans="1:12" x14ac:dyDescent="0.2">
      <c r="A215" s="1">
        <v>0</v>
      </c>
      <c r="B215" s="1">
        <v>12054</v>
      </c>
      <c r="C215" s="1">
        <v>13527</v>
      </c>
      <c r="D215" s="1">
        <v>0</v>
      </c>
      <c r="E215" s="1">
        <v>33</v>
      </c>
      <c r="F215" s="1">
        <v>0</v>
      </c>
      <c r="G215" s="1">
        <v>1</v>
      </c>
      <c r="H215" s="1">
        <v>0</v>
      </c>
      <c r="I215" s="1">
        <v>0</v>
      </c>
      <c r="J215" s="1">
        <v>0</v>
      </c>
      <c r="K215" s="1">
        <v>-0.54257896118476023</v>
      </c>
      <c r="L215" s="1">
        <v>2</v>
      </c>
    </row>
    <row r="216" spans="1:12" x14ac:dyDescent="0.2">
      <c r="A216" s="1">
        <v>0</v>
      </c>
      <c r="B216" s="1">
        <v>17889</v>
      </c>
      <c r="C216" s="1">
        <v>9445</v>
      </c>
      <c r="D216" s="1">
        <v>0</v>
      </c>
      <c r="E216" s="1">
        <v>19</v>
      </c>
      <c r="F216" s="1">
        <v>0</v>
      </c>
      <c r="G216" s="1">
        <v>0</v>
      </c>
      <c r="H216" s="1">
        <v>0</v>
      </c>
      <c r="I216" s="1">
        <v>1</v>
      </c>
      <c r="J216" s="1">
        <v>0</v>
      </c>
      <c r="K216" s="1">
        <v>-0.51143769730352262</v>
      </c>
      <c r="L216" s="1">
        <v>5</v>
      </c>
    </row>
    <row r="217" spans="1:12" x14ac:dyDescent="0.2">
      <c r="A217" s="1">
        <v>1</v>
      </c>
      <c r="B217" s="1">
        <v>28578</v>
      </c>
      <c r="C217" s="1">
        <v>68689</v>
      </c>
      <c r="D217" s="1">
        <v>2</v>
      </c>
      <c r="E217" s="1">
        <v>63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8.3332763134718828</v>
      </c>
      <c r="L217" s="1">
        <v>9</v>
      </c>
    </row>
    <row r="218" spans="1:12" x14ac:dyDescent="0.2">
      <c r="A218" s="1">
        <v>1</v>
      </c>
      <c r="B218" s="1">
        <v>27981</v>
      </c>
      <c r="C218" s="1">
        <v>47891</v>
      </c>
      <c r="D218" s="1">
        <v>2</v>
      </c>
      <c r="E218" s="1">
        <v>22</v>
      </c>
      <c r="F218" s="1">
        <v>1</v>
      </c>
      <c r="G218" s="1">
        <v>0</v>
      </c>
      <c r="H218" s="1">
        <v>1</v>
      </c>
      <c r="I218" s="1">
        <v>0</v>
      </c>
      <c r="J218" s="1">
        <v>0</v>
      </c>
      <c r="K218" s="1">
        <v>2.6147075403364872</v>
      </c>
      <c r="L218" s="1">
        <v>4</v>
      </c>
    </row>
    <row r="219" spans="1:12" x14ac:dyDescent="0.2">
      <c r="A219" s="1">
        <v>2</v>
      </c>
      <c r="B219" s="1">
        <v>22461</v>
      </c>
      <c r="C219" s="1">
        <v>79531</v>
      </c>
      <c r="D219" s="1">
        <v>2</v>
      </c>
      <c r="E219" s="1">
        <v>27</v>
      </c>
      <c r="F219" s="1">
        <v>1</v>
      </c>
      <c r="G219" s="1">
        <v>0</v>
      </c>
      <c r="H219" s="1">
        <v>1</v>
      </c>
      <c r="I219" s="1">
        <v>0</v>
      </c>
      <c r="J219" s="1">
        <v>0</v>
      </c>
      <c r="K219" s="1">
        <v>4.3332763134718828</v>
      </c>
      <c r="L219" s="1">
        <v>9</v>
      </c>
    </row>
    <row r="220" spans="1:12" x14ac:dyDescent="0.2">
      <c r="A220" s="1">
        <v>2</v>
      </c>
      <c r="B220" s="1">
        <v>22862</v>
      </c>
      <c r="C220" s="1">
        <v>96231</v>
      </c>
      <c r="D220" s="1">
        <v>2</v>
      </c>
      <c r="E220" s="1">
        <v>60</v>
      </c>
      <c r="F220" s="1">
        <v>1</v>
      </c>
      <c r="G220" s="1">
        <v>1</v>
      </c>
      <c r="H220" s="1">
        <v>1</v>
      </c>
      <c r="I220" s="1">
        <v>0</v>
      </c>
      <c r="J220" s="1">
        <v>1</v>
      </c>
      <c r="K220" s="1">
        <v>4.9272800310823293</v>
      </c>
      <c r="L220" s="1">
        <v>2</v>
      </c>
    </row>
    <row r="221" spans="1:12" x14ac:dyDescent="0.2">
      <c r="A221" s="1">
        <v>0</v>
      </c>
      <c r="B221" s="1">
        <v>19293</v>
      </c>
      <c r="C221" s="1">
        <v>16647</v>
      </c>
      <c r="D221" s="1">
        <v>0</v>
      </c>
      <c r="E221" s="1">
        <v>32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2.175989811950636</v>
      </c>
      <c r="L221" s="1">
        <v>7</v>
      </c>
    </row>
    <row r="222" spans="1:12" x14ac:dyDescent="0.2">
      <c r="A222" s="1">
        <v>1</v>
      </c>
      <c r="B222" s="1">
        <v>22120</v>
      </c>
      <c r="C222" s="1">
        <v>58960</v>
      </c>
      <c r="D222" s="1">
        <v>2</v>
      </c>
      <c r="E222" s="1">
        <v>50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5.5835662764552492</v>
      </c>
      <c r="L222" s="1">
        <v>1</v>
      </c>
    </row>
    <row r="223" spans="1:12" x14ac:dyDescent="0.2">
      <c r="A223" s="1">
        <v>1</v>
      </c>
      <c r="B223" s="1">
        <v>20704</v>
      </c>
      <c r="C223" s="1">
        <v>50752</v>
      </c>
      <c r="D223" s="1">
        <v>2</v>
      </c>
      <c r="E223" s="1">
        <v>35</v>
      </c>
      <c r="F223" s="1">
        <v>1</v>
      </c>
      <c r="G223" s="1">
        <v>1</v>
      </c>
      <c r="H223" s="1">
        <v>1</v>
      </c>
      <c r="I223" s="1">
        <v>0</v>
      </c>
      <c r="J223" s="1">
        <v>0</v>
      </c>
      <c r="K223" s="1">
        <v>4.6147075403364877</v>
      </c>
      <c r="L223" s="1">
        <v>4</v>
      </c>
    </row>
    <row r="224" spans="1:12" x14ac:dyDescent="0.2">
      <c r="A224" s="1">
        <v>1</v>
      </c>
      <c r="B224" s="1">
        <v>20049</v>
      </c>
      <c r="C224" s="1">
        <v>56925</v>
      </c>
      <c r="D224" s="1">
        <v>2</v>
      </c>
      <c r="E224" s="1">
        <v>48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5.9272800310823293</v>
      </c>
      <c r="L224" s="1">
        <v>2</v>
      </c>
    </row>
    <row r="225" spans="1:12" x14ac:dyDescent="0.2">
      <c r="A225" s="1">
        <v>2</v>
      </c>
      <c r="B225" s="1">
        <v>23769</v>
      </c>
      <c r="C225" s="1">
        <v>89185</v>
      </c>
      <c r="D225" s="1">
        <v>2</v>
      </c>
      <c r="E225" s="1">
        <v>45</v>
      </c>
      <c r="F225" s="1">
        <v>1</v>
      </c>
      <c r="G225" s="1">
        <v>1</v>
      </c>
      <c r="H225" s="1">
        <v>1</v>
      </c>
      <c r="I225" s="1">
        <v>0</v>
      </c>
      <c r="J225" s="1">
        <v>0</v>
      </c>
      <c r="K225" s="1">
        <v>5.6458488042177244</v>
      </c>
      <c r="L225" s="1">
        <v>7</v>
      </c>
    </row>
    <row r="226" spans="1:12" x14ac:dyDescent="0.2">
      <c r="A226" s="1">
        <v>0</v>
      </c>
      <c r="B226" s="1">
        <v>16768</v>
      </c>
      <c r="C226" s="1">
        <v>8884</v>
      </c>
      <c r="D226" s="1">
        <v>0</v>
      </c>
      <c r="E226" s="1">
        <v>19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-2.54257896118476</v>
      </c>
      <c r="L226" s="1">
        <v>2</v>
      </c>
    </row>
    <row r="227" spans="1:12" x14ac:dyDescent="0.2">
      <c r="A227" s="1">
        <v>1</v>
      </c>
      <c r="B227" s="1">
        <v>15447</v>
      </c>
      <c r="C227" s="1">
        <v>49124</v>
      </c>
      <c r="D227" s="1">
        <v>1</v>
      </c>
      <c r="E227" s="1">
        <v>37</v>
      </c>
      <c r="F227" s="1">
        <v>1</v>
      </c>
      <c r="G227" s="1">
        <v>1</v>
      </c>
      <c r="H227" s="1">
        <v>1</v>
      </c>
      <c r="I227" s="1">
        <v>0</v>
      </c>
      <c r="J227" s="1">
        <v>0</v>
      </c>
      <c r="K227" s="1">
        <v>3.0360642895758634</v>
      </c>
      <c r="L227" s="1">
        <v>3</v>
      </c>
    </row>
    <row r="228" spans="1:12" x14ac:dyDescent="0.2">
      <c r="A228" s="1">
        <v>1</v>
      </c>
      <c r="B228" s="1">
        <v>14360</v>
      </c>
      <c r="C228" s="1">
        <v>53080</v>
      </c>
      <c r="D228" s="1">
        <v>1</v>
      </c>
      <c r="E228" s="1">
        <v>46</v>
      </c>
      <c r="F228" s="1">
        <v>1</v>
      </c>
      <c r="G228" s="1">
        <v>1</v>
      </c>
      <c r="H228" s="1">
        <v>1</v>
      </c>
      <c r="I228" s="1">
        <v>0</v>
      </c>
      <c r="J228" s="1">
        <v>1</v>
      </c>
      <c r="K228" s="1">
        <v>4.3797780442029417</v>
      </c>
      <c r="L228" s="1">
        <v>4</v>
      </c>
    </row>
    <row r="229" spans="1:12" x14ac:dyDescent="0.2">
      <c r="A229" s="1">
        <v>0</v>
      </c>
      <c r="B229" s="1">
        <v>19075</v>
      </c>
      <c r="C229" s="1">
        <v>14538</v>
      </c>
      <c r="D229" s="1">
        <v>0</v>
      </c>
      <c r="E229" s="1">
        <v>28</v>
      </c>
      <c r="F229" s="1">
        <v>0</v>
      </c>
      <c r="G229" s="1">
        <v>0</v>
      </c>
      <c r="H229" s="1">
        <v>0</v>
      </c>
      <c r="I229" s="1">
        <v>1</v>
      </c>
      <c r="J229" s="1">
        <v>0</v>
      </c>
      <c r="K229" s="1">
        <v>-1.5425789611847602</v>
      </c>
      <c r="L229" s="1">
        <v>2</v>
      </c>
    </row>
    <row r="230" spans="1:12" x14ac:dyDescent="0.2">
      <c r="A230" s="1">
        <v>1</v>
      </c>
      <c r="B230" s="1">
        <v>23268</v>
      </c>
      <c r="C230" s="1">
        <v>61034</v>
      </c>
      <c r="D230" s="1">
        <v>2</v>
      </c>
      <c r="E230" s="1">
        <v>53</v>
      </c>
      <c r="F230" s="1">
        <v>1</v>
      </c>
      <c r="G230" s="1">
        <v>1</v>
      </c>
      <c r="H230" s="1">
        <v>1</v>
      </c>
      <c r="I230" s="1">
        <v>1</v>
      </c>
      <c r="J230" s="1">
        <v>1</v>
      </c>
      <c r="K230" s="1">
        <v>8.6769900680989629</v>
      </c>
      <c r="L230" s="1">
        <v>10</v>
      </c>
    </row>
    <row r="231" spans="1:12" x14ac:dyDescent="0.2">
      <c r="A231" s="1">
        <v>1</v>
      </c>
      <c r="B231" s="1">
        <v>23726</v>
      </c>
      <c r="C231" s="1">
        <v>61763</v>
      </c>
      <c r="D231" s="1">
        <v>2</v>
      </c>
      <c r="E231" s="1">
        <v>54</v>
      </c>
      <c r="F231" s="1">
        <v>1</v>
      </c>
      <c r="G231" s="1">
        <v>1</v>
      </c>
      <c r="H231" s="1">
        <v>1</v>
      </c>
      <c r="I231" s="1">
        <v>0</v>
      </c>
      <c r="J231" s="1">
        <v>1</v>
      </c>
      <c r="K231" s="1">
        <v>6.6458488042177244</v>
      </c>
      <c r="L231" s="1">
        <v>7</v>
      </c>
    </row>
    <row r="232" spans="1:12" x14ac:dyDescent="0.2">
      <c r="A232" s="1">
        <v>2</v>
      </c>
      <c r="B232" s="1">
        <v>23424</v>
      </c>
      <c r="C232" s="1">
        <v>79512</v>
      </c>
      <c r="D232" s="1">
        <v>2</v>
      </c>
      <c r="E232" s="1">
        <v>26</v>
      </c>
      <c r="F232" s="1">
        <v>1</v>
      </c>
      <c r="G232" s="1">
        <v>0</v>
      </c>
      <c r="H232" s="1">
        <v>1</v>
      </c>
      <c r="I232" s="1">
        <v>0</v>
      </c>
      <c r="J232" s="1">
        <v>0</v>
      </c>
      <c r="K232" s="1">
        <v>2.9584212949635664</v>
      </c>
      <c r="L232" s="1">
        <v>5</v>
      </c>
    </row>
    <row r="233" spans="1:12" x14ac:dyDescent="0.2">
      <c r="A233" s="1">
        <v>1</v>
      </c>
      <c r="B233" s="1">
        <v>19305</v>
      </c>
      <c r="C233" s="1">
        <v>65553</v>
      </c>
      <c r="D233" s="1">
        <v>2</v>
      </c>
      <c r="E233" s="1">
        <v>66</v>
      </c>
      <c r="F233" s="1">
        <v>1</v>
      </c>
      <c r="G233" s="1">
        <v>1</v>
      </c>
      <c r="H233" s="1">
        <v>1</v>
      </c>
      <c r="I233" s="1">
        <v>1</v>
      </c>
      <c r="J233" s="1">
        <v>1</v>
      </c>
      <c r="K233" s="1">
        <v>7.6458488042177244</v>
      </c>
      <c r="L233" s="1">
        <v>7</v>
      </c>
    </row>
    <row r="234" spans="1:12" x14ac:dyDescent="0.2">
      <c r="A234" s="1">
        <v>1</v>
      </c>
      <c r="B234" s="1">
        <v>17398</v>
      </c>
      <c r="C234" s="1">
        <v>44599</v>
      </c>
      <c r="D234" s="1">
        <v>1</v>
      </c>
      <c r="E234" s="1">
        <v>26</v>
      </c>
      <c r="F234" s="1">
        <v>1</v>
      </c>
      <c r="G234" s="1">
        <v>0</v>
      </c>
      <c r="H234" s="1">
        <v>1</v>
      </c>
      <c r="I234" s="1">
        <v>1</v>
      </c>
      <c r="J234" s="1">
        <v>0</v>
      </c>
      <c r="K234" s="1">
        <v>1.0049230256946258</v>
      </c>
      <c r="L234" s="1">
        <v>0</v>
      </c>
    </row>
    <row r="235" spans="1:12" x14ac:dyDescent="0.2">
      <c r="A235" s="1">
        <v>1</v>
      </c>
      <c r="B235" s="1">
        <v>13379</v>
      </c>
      <c r="C235" s="1">
        <v>47590</v>
      </c>
      <c r="D235" s="1">
        <v>1</v>
      </c>
      <c r="E235" s="1">
        <v>36</v>
      </c>
      <c r="F235" s="1">
        <v>1</v>
      </c>
      <c r="G235" s="1">
        <v>1</v>
      </c>
      <c r="H235" s="1">
        <v>1</v>
      </c>
      <c r="I235" s="1">
        <v>1</v>
      </c>
      <c r="J235" s="1">
        <v>0</v>
      </c>
      <c r="K235" s="1">
        <v>5.7546330627112585</v>
      </c>
      <c r="L235" s="1">
        <v>8</v>
      </c>
    </row>
    <row r="236" spans="1:12" x14ac:dyDescent="0.2">
      <c r="A236" s="1">
        <v>2</v>
      </c>
      <c r="B236" s="1">
        <v>20193</v>
      </c>
      <c r="C236" s="1">
        <v>95897</v>
      </c>
      <c r="D236" s="1">
        <v>2</v>
      </c>
      <c r="E236" s="1">
        <v>62</v>
      </c>
      <c r="F236" s="1">
        <v>1</v>
      </c>
      <c r="G236" s="1">
        <v>1</v>
      </c>
      <c r="H236" s="1">
        <v>1</v>
      </c>
      <c r="I236" s="1">
        <v>0</v>
      </c>
      <c r="J236" s="1">
        <v>1</v>
      </c>
      <c r="K236" s="1">
        <v>6.9895625588448045</v>
      </c>
      <c r="L236" s="1">
        <v>8</v>
      </c>
    </row>
    <row r="237" spans="1:12" x14ac:dyDescent="0.2">
      <c r="A237" s="1">
        <v>1</v>
      </c>
      <c r="B237" s="1">
        <v>14456</v>
      </c>
      <c r="C237" s="1">
        <v>47128</v>
      </c>
      <c r="D237" s="1">
        <v>1</v>
      </c>
      <c r="E237" s="1">
        <v>34</v>
      </c>
      <c r="F237" s="1">
        <v>1</v>
      </c>
      <c r="G237" s="1">
        <v>1</v>
      </c>
      <c r="H237" s="1">
        <v>1</v>
      </c>
      <c r="I237" s="1">
        <v>1</v>
      </c>
      <c r="J237" s="1">
        <v>0</v>
      </c>
      <c r="K237" s="1">
        <v>3.6923505349487837</v>
      </c>
      <c r="L237" s="1">
        <v>2</v>
      </c>
    </row>
    <row r="238" spans="1:12" x14ac:dyDescent="0.2">
      <c r="A238" s="1">
        <v>0</v>
      </c>
      <c r="B238" s="1">
        <v>15695</v>
      </c>
      <c r="C238" s="1">
        <v>16348</v>
      </c>
      <c r="D238" s="1">
        <v>0</v>
      </c>
      <c r="E238" s="1">
        <v>35</v>
      </c>
      <c r="F238" s="1">
        <v>0</v>
      </c>
      <c r="G238" s="1">
        <v>1</v>
      </c>
      <c r="H238" s="1">
        <v>0</v>
      </c>
      <c r="I238" s="1">
        <v>0</v>
      </c>
      <c r="J238" s="1">
        <v>0</v>
      </c>
      <c r="K238" s="1">
        <v>1.519703566577715</v>
      </c>
      <c r="L238" s="1">
        <v>8</v>
      </c>
    </row>
    <row r="239" spans="1:12" x14ac:dyDescent="0.2">
      <c r="A239" s="1">
        <v>0</v>
      </c>
      <c r="B239" s="1">
        <v>17070</v>
      </c>
      <c r="C239" s="1">
        <v>17535</v>
      </c>
      <c r="D239" s="1">
        <v>0</v>
      </c>
      <c r="E239" s="1">
        <v>36</v>
      </c>
      <c r="F239" s="1">
        <v>0</v>
      </c>
      <c r="G239" s="1">
        <v>1</v>
      </c>
      <c r="H239" s="1">
        <v>0</v>
      </c>
      <c r="I239" s="1">
        <v>0</v>
      </c>
      <c r="J239" s="1">
        <v>0</v>
      </c>
      <c r="K239" s="1">
        <v>-1.2300064704389186</v>
      </c>
      <c r="L239" s="1">
        <v>0</v>
      </c>
    </row>
    <row r="240" spans="1:12" x14ac:dyDescent="0.2">
      <c r="A240" s="1">
        <v>1</v>
      </c>
      <c r="B240" s="1">
        <v>8146</v>
      </c>
      <c r="C240" s="1">
        <v>60973</v>
      </c>
      <c r="D240" s="1">
        <v>1</v>
      </c>
      <c r="E240" s="1">
        <v>68</v>
      </c>
      <c r="F240" s="1">
        <v>1</v>
      </c>
      <c r="G240" s="1">
        <v>1</v>
      </c>
      <c r="H240" s="1">
        <v>1</v>
      </c>
      <c r="I240" s="1">
        <v>1</v>
      </c>
      <c r="J240" s="1">
        <v>1</v>
      </c>
      <c r="K240" s="1">
        <v>5.7234917988300209</v>
      </c>
      <c r="L240" s="1">
        <v>5</v>
      </c>
    </row>
    <row r="241" spans="1:12" x14ac:dyDescent="0.2">
      <c r="A241" s="1">
        <v>1</v>
      </c>
      <c r="B241" s="1">
        <v>12012</v>
      </c>
      <c r="C241" s="1">
        <v>54406</v>
      </c>
      <c r="D241" s="1">
        <v>1</v>
      </c>
      <c r="E241" s="1">
        <v>51</v>
      </c>
      <c r="F241" s="1">
        <v>1</v>
      </c>
      <c r="G241" s="1">
        <v>1</v>
      </c>
      <c r="H241" s="1">
        <v>1</v>
      </c>
      <c r="I241" s="1">
        <v>1</v>
      </c>
      <c r="J241" s="1">
        <v>1</v>
      </c>
      <c r="K241" s="1">
        <v>4.348636780321705</v>
      </c>
      <c r="L241" s="1">
        <v>1</v>
      </c>
    </row>
    <row r="242" spans="1:12" x14ac:dyDescent="0.2">
      <c r="A242" s="1">
        <v>0</v>
      </c>
      <c r="B242" s="1">
        <v>13787</v>
      </c>
      <c r="C242" s="1">
        <v>24894</v>
      </c>
      <c r="D242" s="1">
        <v>0</v>
      </c>
      <c r="E242" s="1">
        <v>54</v>
      </c>
      <c r="F242" s="1">
        <v>0</v>
      </c>
      <c r="G242" s="1">
        <v>1</v>
      </c>
      <c r="H242" s="1">
        <v>0</v>
      </c>
      <c r="I242" s="1">
        <v>1</v>
      </c>
      <c r="J242" s="1">
        <v>1</v>
      </c>
      <c r="K242" s="1">
        <v>2.4885623026964772</v>
      </c>
      <c r="L242" s="1">
        <v>5</v>
      </c>
    </row>
    <row r="243" spans="1:12" x14ac:dyDescent="0.2">
      <c r="A243" s="1">
        <v>1</v>
      </c>
      <c r="B243" s="1">
        <v>12913</v>
      </c>
      <c r="C243" s="1">
        <v>57357</v>
      </c>
      <c r="D243" s="1">
        <v>1</v>
      </c>
      <c r="E243" s="1">
        <v>56</v>
      </c>
      <c r="F243" s="1">
        <v>1</v>
      </c>
      <c r="G243" s="1">
        <v>1</v>
      </c>
      <c r="H243" s="1">
        <v>1</v>
      </c>
      <c r="I243" s="1">
        <v>1</v>
      </c>
      <c r="J243" s="1">
        <v>1</v>
      </c>
      <c r="K243" s="1">
        <v>5.7234917988300209</v>
      </c>
      <c r="L243" s="1">
        <v>5</v>
      </c>
    </row>
    <row r="244" spans="1:12" x14ac:dyDescent="0.2">
      <c r="A244" s="1">
        <v>1</v>
      </c>
      <c r="B244" s="1">
        <v>14725</v>
      </c>
      <c r="C244" s="1">
        <v>60263</v>
      </c>
      <c r="D244" s="1">
        <v>1</v>
      </c>
      <c r="E244" s="1">
        <v>60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6.0672055534571001</v>
      </c>
      <c r="L244" s="1">
        <v>6</v>
      </c>
    </row>
    <row r="245" spans="1:12" x14ac:dyDescent="0.2">
      <c r="A245" s="1">
        <v>2</v>
      </c>
      <c r="B245" s="1">
        <v>21101</v>
      </c>
      <c r="C245" s="1">
        <v>98851</v>
      </c>
      <c r="D245" s="1">
        <v>2</v>
      </c>
      <c r="E245" s="1">
        <v>67</v>
      </c>
      <c r="F245" s="1">
        <v>1</v>
      </c>
      <c r="G245" s="1">
        <v>1</v>
      </c>
      <c r="H245" s="1">
        <v>1</v>
      </c>
      <c r="I245" s="1">
        <v>0</v>
      </c>
      <c r="J245" s="1">
        <v>1</v>
      </c>
      <c r="K245" s="1">
        <v>5.6147075403364877</v>
      </c>
      <c r="L245" s="1">
        <v>4</v>
      </c>
    </row>
    <row r="246" spans="1:12" x14ac:dyDescent="0.2">
      <c r="A246" s="1">
        <v>1</v>
      </c>
      <c r="B246" s="1">
        <v>17836</v>
      </c>
      <c r="C246" s="1">
        <v>57818</v>
      </c>
      <c r="D246" s="1">
        <v>1</v>
      </c>
      <c r="E246" s="1">
        <v>52</v>
      </c>
      <c r="F246" s="1">
        <v>1</v>
      </c>
      <c r="G246" s="1">
        <v>1</v>
      </c>
      <c r="H246" s="1">
        <v>1</v>
      </c>
      <c r="I246" s="1">
        <v>1</v>
      </c>
      <c r="J246" s="1">
        <v>1</v>
      </c>
      <c r="K246" s="1">
        <v>4.0049230256946249</v>
      </c>
      <c r="L246" s="1">
        <v>0</v>
      </c>
    </row>
    <row r="247" spans="1:12" x14ac:dyDescent="0.2">
      <c r="A247" s="1">
        <v>1</v>
      </c>
      <c r="B247" s="1">
        <v>18859</v>
      </c>
      <c r="C247" s="1">
        <v>59330</v>
      </c>
      <c r="D247" s="1">
        <v>1</v>
      </c>
      <c r="E247" s="1">
        <v>54</v>
      </c>
      <c r="F247" s="1">
        <v>1</v>
      </c>
      <c r="G247" s="1">
        <v>1</v>
      </c>
      <c r="H247" s="1">
        <v>1</v>
      </c>
      <c r="I247" s="1">
        <v>0</v>
      </c>
      <c r="J247" s="1">
        <v>1</v>
      </c>
      <c r="K247" s="1">
        <v>5.7546330627112585</v>
      </c>
      <c r="L247" s="1">
        <v>8</v>
      </c>
    </row>
    <row r="248" spans="1:12" x14ac:dyDescent="0.2">
      <c r="A248" s="1">
        <v>2</v>
      </c>
      <c r="B248" s="1">
        <v>19746</v>
      </c>
      <c r="C248" s="1">
        <v>93673</v>
      </c>
      <c r="D248" s="1">
        <v>2</v>
      </c>
      <c r="E248" s="1">
        <v>58</v>
      </c>
      <c r="F248" s="1">
        <v>1</v>
      </c>
      <c r="G248" s="1">
        <v>1</v>
      </c>
      <c r="H248" s="1">
        <v>1</v>
      </c>
      <c r="I248" s="1">
        <v>1</v>
      </c>
      <c r="J248" s="1">
        <v>1</v>
      </c>
      <c r="K248" s="1">
        <v>5.2398525218281709</v>
      </c>
      <c r="L248" s="1">
        <v>0</v>
      </c>
    </row>
    <row r="249" spans="1:12" x14ac:dyDescent="0.2">
      <c r="A249" s="1">
        <v>1</v>
      </c>
      <c r="B249" s="1">
        <v>14945</v>
      </c>
      <c r="C249" s="1">
        <v>45873</v>
      </c>
      <c r="D249" s="1">
        <v>1</v>
      </c>
      <c r="E249" s="1">
        <v>31</v>
      </c>
      <c r="F249" s="1">
        <v>1</v>
      </c>
      <c r="G249" s="1">
        <v>1</v>
      </c>
      <c r="H249" s="1">
        <v>1</v>
      </c>
      <c r="I249" s="1">
        <v>0</v>
      </c>
      <c r="J249" s="1">
        <v>0</v>
      </c>
      <c r="K249" s="1">
        <v>3.0360642895758634</v>
      </c>
      <c r="L249" s="1">
        <v>3</v>
      </c>
    </row>
    <row r="250" spans="1:12" x14ac:dyDescent="0.2">
      <c r="A250" s="1">
        <v>2</v>
      </c>
      <c r="B250" s="1">
        <v>24433</v>
      </c>
      <c r="C250" s="1">
        <v>95017</v>
      </c>
      <c r="D250" s="1">
        <v>2</v>
      </c>
      <c r="E250" s="1">
        <v>56</v>
      </c>
      <c r="F250" s="1">
        <v>1</v>
      </c>
      <c r="G250" s="1">
        <v>1</v>
      </c>
      <c r="H250" s="1">
        <v>1</v>
      </c>
      <c r="I250" s="1">
        <v>0</v>
      </c>
      <c r="J250" s="1">
        <v>1</v>
      </c>
      <c r="K250" s="1">
        <v>4.9272800310823293</v>
      </c>
      <c r="L250" s="1">
        <v>2</v>
      </c>
    </row>
    <row r="251" spans="1:12" x14ac:dyDescent="0.2">
      <c r="A251" s="1">
        <v>2</v>
      </c>
      <c r="B251" s="1">
        <v>29439</v>
      </c>
      <c r="C251" s="1">
        <v>103020</v>
      </c>
      <c r="D251" s="1">
        <v>2</v>
      </c>
      <c r="E251" s="1">
        <v>67</v>
      </c>
      <c r="F251" s="1">
        <v>1</v>
      </c>
      <c r="G251" s="1">
        <v>1</v>
      </c>
      <c r="H251" s="1">
        <v>1</v>
      </c>
      <c r="I251" s="1">
        <v>0</v>
      </c>
      <c r="J251" s="1">
        <v>1</v>
      </c>
      <c r="K251" s="1">
        <v>6.3021350495906461</v>
      </c>
      <c r="L251" s="1">
        <v>6</v>
      </c>
    </row>
    <row r="252" spans="1:12" x14ac:dyDescent="0.2">
      <c r="A252" s="1">
        <v>2</v>
      </c>
      <c r="B252" s="1">
        <v>19589</v>
      </c>
      <c r="C252" s="1">
        <v>94095</v>
      </c>
      <c r="D252" s="1">
        <v>2</v>
      </c>
      <c r="E252" s="1">
        <v>59</v>
      </c>
      <c r="F252" s="1">
        <v>1</v>
      </c>
      <c r="G252" s="1">
        <v>1</v>
      </c>
      <c r="H252" s="1">
        <v>1</v>
      </c>
      <c r="I252" s="1">
        <v>1</v>
      </c>
      <c r="J252" s="1">
        <v>1</v>
      </c>
      <c r="K252" s="1">
        <v>6.2709937857094076</v>
      </c>
      <c r="L252" s="1">
        <v>3</v>
      </c>
    </row>
    <row r="253" spans="1:12" x14ac:dyDescent="0.2">
      <c r="A253" s="1">
        <v>0</v>
      </c>
      <c r="B253" s="1">
        <v>14993</v>
      </c>
      <c r="C253" s="1">
        <v>24997</v>
      </c>
      <c r="D253" s="1">
        <v>0</v>
      </c>
      <c r="E253" s="1">
        <v>53</v>
      </c>
      <c r="F253" s="1">
        <v>0</v>
      </c>
      <c r="G253" s="1">
        <v>1</v>
      </c>
      <c r="H253" s="1">
        <v>0</v>
      </c>
      <c r="I253" s="1">
        <v>0</v>
      </c>
      <c r="J253" s="1">
        <v>1</v>
      </c>
      <c r="K253" s="1">
        <v>1.8322760573235566</v>
      </c>
      <c r="L253" s="1">
        <v>6</v>
      </c>
    </row>
    <row r="254" spans="1:12" x14ac:dyDescent="0.2">
      <c r="A254" s="1">
        <v>1</v>
      </c>
      <c r="B254" s="1">
        <v>22638</v>
      </c>
      <c r="C254" s="1">
        <v>59719</v>
      </c>
      <c r="D254" s="1">
        <v>2</v>
      </c>
      <c r="E254" s="1">
        <v>51</v>
      </c>
      <c r="F254" s="1">
        <v>1</v>
      </c>
      <c r="G254" s="1">
        <v>1</v>
      </c>
      <c r="H254" s="1">
        <v>1</v>
      </c>
      <c r="I254" s="1">
        <v>0</v>
      </c>
      <c r="J254" s="1">
        <v>1</v>
      </c>
      <c r="K254" s="1">
        <v>7.3332763134718828</v>
      </c>
      <c r="L254" s="1">
        <v>9</v>
      </c>
    </row>
    <row r="255" spans="1:12" x14ac:dyDescent="0.2">
      <c r="A255" s="1">
        <v>0</v>
      </c>
      <c r="B255" s="1">
        <v>11742</v>
      </c>
      <c r="C255" s="1">
        <v>23871</v>
      </c>
      <c r="D255" s="1">
        <v>0</v>
      </c>
      <c r="E255" s="1">
        <v>54</v>
      </c>
      <c r="F255" s="1">
        <v>0</v>
      </c>
      <c r="G255" s="1">
        <v>1</v>
      </c>
      <c r="H255" s="1">
        <v>0</v>
      </c>
      <c r="I255" s="1">
        <v>1</v>
      </c>
      <c r="J255" s="1">
        <v>1</v>
      </c>
      <c r="K255" s="1">
        <v>3.5197035665777148</v>
      </c>
      <c r="L255" s="1">
        <v>8</v>
      </c>
    </row>
    <row r="256" spans="1:12" x14ac:dyDescent="0.2">
      <c r="A256" s="1">
        <v>1</v>
      </c>
      <c r="B256" s="1">
        <v>28136</v>
      </c>
      <c r="C256" s="1">
        <v>57968</v>
      </c>
      <c r="D256" s="1">
        <v>2</v>
      </c>
      <c r="E256" s="1">
        <v>42</v>
      </c>
      <c r="F256" s="1">
        <v>1</v>
      </c>
      <c r="G256" s="1">
        <v>1</v>
      </c>
      <c r="H256" s="1">
        <v>1</v>
      </c>
      <c r="I256" s="1">
        <v>1</v>
      </c>
      <c r="J256" s="1">
        <v>0</v>
      </c>
      <c r="K256" s="1">
        <v>6.9895625588448045</v>
      </c>
      <c r="L256" s="1">
        <v>8</v>
      </c>
    </row>
    <row r="257" spans="1:12" x14ac:dyDescent="0.2">
      <c r="A257" s="1">
        <v>0</v>
      </c>
      <c r="B257" s="1">
        <v>14493</v>
      </c>
      <c r="C257" s="1">
        <v>13247</v>
      </c>
      <c r="D257" s="1">
        <v>0</v>
      </c>
      <c r="E257" s="1">
        <v>30</v>
      </c>
      <c r="F257" s="1">
        <v>0</v>
      </c>
      <c r="G257" s="1">
        <v>1</v>
      </c>
      <c r="H257" s="1">
        <v>0</v>
      </c>
      <c r="I257" s="1">
        <v>1</v>
      </c>
      <c r="J257" s="1">
        <v>0</v>
      </c>
      <c r="K257" s="1">
        <v>1.1448485480693982</v>
      </c>
      <c r="L257" s="1">
        <v>4</v>
      </c>
    </row>
    <row r="258" spans="1:12" x14ac:dyDescent="0.2">
      <c r="A258" s="1">
        <v>0</v>
      </c>
      <c r="B258" s="1">
        <v>14402</v>
      </c>
      <c r="C258" s="1">
        <v>9201</v>
      </c>
      <c r="D258" s="1">
        <v>0</v>
      </c>
      <c r="E258" s="1">
        <v>22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-0.1365826787952058</v>
      </c>
      <c r="L258" s="1">
        <v>9</v>
      </c>
    </row>
    <row r="259" spans="1:12" x14ac:dyDescent="0.2">
      <c r="A259" s="1">
        <v>1</v>
      </c>
      <c r="B259" s="1">
        <v>19666</v>
      </c>
      <c r="C259" s="1">
        <v>63733</v>
      </c>
      <c r="D259" s="1">
        <v>2</v>
      </c>
      <c r="E259" s="1">
        <v>62</v>
      </c>
      <c r="F259" s="1">
        <v>1</v>
      </c>
      <c r="G259" s="1">
        <v>1</v>
      </c>
      <c r="H259" s="1">
        <v>1</v>
      </c>
      <c r="I259" s="1">
        <v>0</v>
      </c>
      <c r="J259" s="1">
        <v>1</v>
      </c>
      <c r="K259" s="1">
        <v>4.5835662764552492</v>
      </c>
      <c r="L259" s="1">
        <v>1</v>
      </c>
    </row>
    <row r="260" spans="1:12" x14ac:dyDescent="0.2">
      <c r="A260" s="1">
        <v>1</v>
      </c>
      <c r="B260" s="1">
        <v>23428</v>
      </c>
      <c r="C260" s="1">
        <v>64614</v>
      </c>
      <c r="D260" s="1">
        <v>2</v>
      </c>
      <c r="E260" s="1">
        <v>60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7.6458488042177244</v>
      </c>
      <c r="L260" s="1">
        <v>7</v>
      </c>
    </row>
    <row r="261" spans="1:12" x14ac:dyDescent="0.2">
      <c r="A261" s="1">
        <v>2</v>
      </c>
      <c r="B261" s="1">
        <v>24390</v>
      </c>
      <c r="C261" s="1">
        <v>83495</v>
      </c>
      <c r="D261" s="1">
        <v>2</v>
      </c>
      <c r="E261" s="1">
        <v>33</v>
      </c>
      <c r="F261" s="1">
        <v>1</v>
      </c>
      <c r="G261" s="1">
        <v>1</v>
      </c>
      <c r="H261" s="1">
        <v>1</v>
      </c>
      <c r="I261" s="1">
        <v>0</v>
      </c>
      <c r="J261" s="1">
        <v>0</v>
      </c>
      <c r="K261" s="1">
        <v>6.3332763134718828</v>
      </c>
      <c r="L261" s="1">
        <v>9</v>
      </c>
    </row>
    <row r="262" spans="1:12" x14ac:dyDescent="0.2">
      <c r="A262" s="1">
        <v>2</v>
      </c>
      <c r="B262" s="1">
        <v>20976</v>
      </c>
      <c r="C262" s="1">
        <v>78288</v>
      </c>
      <c r="D262" s="1">
        <v>2</v>
      </c>
      <c r="E262" s="1">
        <v>26</v>
      </c>
      <c r="F262" s="1">
        <v>1</v>
      </c>
      <c r="G262" s="1">
        <v>0</v>
      </c>
      <c r="H262" s="1">
        <v>1</v>
      </c>
      <c r="I262" s="1">
        <v>0</v>
      </c>
      <c r="J262" s="1">
        <v>0</v>
      </c>
      <c r="K262" s="1">
        <v>1.5835662764552496</v>
      </c>
      <c r="L262" s="1">
        <v>1</v>
      </c>
    </row>
    <row r="263" spans="1:12" x14ac:dyDescent="0.2">
      <c r="A263" s="1">
        <v>1</v>
      </c>
      <c r="B263" s="1">
        <v>19580</v>
      </c>
      <c r="C263" s="1">
        <v>50690</v>
      </c>
      <c r="D263" s="1">
        <v>2</v>
      </c>
      <c r="E263" s="1">
        <v>36</v>
      </c>
      <c r="F263" s="1">
        <v>1</v>
      </c>
      <c r="G263" s="1">
        <v>1</v>
      </c>
      <c r="H263" s="1">
        <v>1</v>
      </c>
      <c r="I263" s="1">
        <v>0</v>
      </c>
      <c r="J263" s="1">
        <v>0</v>
      </c>
      <c r="K263" s="1">
        <v>4.6147075403364877</v>
      </c>
      <c r="L263" s="1">
        <v>4</v>
      </c>
    </row>
    <row r="264" spans="1:12" x14ac:dyDescent="0.2">
      <c r="A264" s="1">
        <v>0</v>
      </c>
      <c r="B264" s="1">
        <v>17523</v>
      </c>
      <c r="C264" s="1">
        <v>27762</v>
      </c>
      <c r="D264" s="1">
        <v>0</v>
      </c>
      <c r="E264" s="1">
        <v>56</v>
      </c>
      <c r="F264" s="1">
        <v>0</v>
      </c>
      <c r="G264" s="1">
        <v>1</v>
      </c>
      <c r="H264" s="1">
        <v>0</v>
      </c>
      <c r="I264" s="1">
        <v>0</v>
      </c>
      <c r="J264" s="1">
        <v>1</v>
      </c>
      <c r="K264" s="1">
        <v>1.8322760573235566</v>
      </c>
      <c r="L264" s="1">
        <v>6</v>
      </c>
    </row>
    <row r="265" spans="1:12" x14ac:dyDescent="0.2">
      <c r="A265" s="1">
        <v>2</v>
      </c>
      <c r="B265" s="1">
        <v>22306</v>
      </c>
      <c r="C265" s="1">
        <v>94453</v>
      </c>
      <c r="D265" s="1">
        <v>2</v>
      </c>
      <c r="E265" s="1">
        <v>57</v>
      </c>
      <c r="F265" s="1">
        <v>1</v>
      </c>
      <c r="G265" s="1">
        <v>1</v>
      </c>
      <c r="H265" s="1">
        <v>1</v>
      </c>
      <c r="I265" s="1">
        <v>0</v>
      </c>
      <c r="J265" s="1">
        <v>1</v>
      </c>
      <c r="K265" s="1">
        <v>7.6769900680989629</v>
      </c>
      <c r="L265" s="1">
        <v>10</v>
      </c>
    </row>
    <row r="266" spans="1:12" x14ac:dyDescent="0.2">
      <c r="A266" s="1">
        <v>0</v>
      </c>
      <c r="B266" s="1">
        <v>16665</v>
      </c>
      <c r="C266" s="1">
        <v>33833</v>
      </c>
      <c r="D266" s="1">
        <v>1</v>
      </c>
      <c r="E266" s="1">
        <v>69</v>
      </c>
      <c r="F266" s="1">
        <v>1</v>
      </c>
      <c r="G266" s="1">
        <v>1</v>
      </c>
      <c r="H266" s="1">
        <v>1</v>
      </c>
      <c r="I266" s="1">
        <v>1</v>
      </c>
      <c r="J266" s="1">
        <v>1</v>
      </c>
      <c r="K266" s="1">
        <v>7.4420605719654169</v>
      </c>
      <c r="L266" s="1">
        <v>10</v>
      </c>
    </row>
    <row r="267" spans="1:12" x14ac:dyDescent="0.2">
      <c r="A267" s="1">
        <v>0</v>
      </c>
      <c r="B267" s="1">
        <v>16561</v>
      </c>
      <c r="C267" s="1">
        <v>18281</v>
      </c>
      <c r="D267" s="1">
        <v>0</v>
      </c>
      <c r="E267" s="1">
        <v>38</v>
      </c>
      <c r="F267" s="1">
        <v>0</v>
      </c>
      <c r="G267" s="1">
        <v>1</v>
      </c>
      <c r="H267" s="1">
        <v>0</v>
      </c>
      <c r="I267" s="1">
        <v>0</v>
      </c>
      <c r="J267" s="1">
        <v>0</v>
      </c>
      <c r="K267" s="1">
        <v>-0.19886520655768103</v>
      </c>
      <c r="L267" s="1">
        <v>3</v>
      </c>
    </row>
    <row r="268" spans="1:12" x14ac:dyDescent="0.2">
      <c r="A268" s="1">
        <v>2</v>
      </c>
      <c r="B268" s="1">
        <v>19810</v>
      </c>
      <c r="C268" s="1">
        <v>84205</v>
      </c>
      <c r="D268" s="1">
        <v>2</v>
      </c>
      <c r="E268" s="1">
        <v>39</v>
      </c>
      <c r="F268" s="1">
        <v>1</v>
      </c>
      <c r="G268" s="1">
        <v>1</v>
      </c>
      <c r="H268" s="1">
        <v>1</v>
      </c>
      <c r="I268" s="1">
        <v>0</v>
      </c>
      <c r="J268" s="1">
        <v>0</v>
      </c>
      <c r="K268" s="1">
        <v>4.6147075403364877</v>
      </c>
      <c r="L268" s="1">
        <v>4</v>
      </c>
    </row>
    <row r="269" spans="1:12" x14ac:dyDescent="0.2">
      <c r="A269" s="1">
        <v>2</v>
      </c>
      <c r="B269" s="1">
        <v>20388</v>
      </c>
      <c r="C269" s="1">
        <v>99494</v>
      </c>
      <c r="D269" s="1">
        <v>2</v>
      </c>
      <c r="E269" s="1">
        <v>69</v>
      </c>
      <c r="F269" s="1">
        <v>1</v>
      </c>
      <c r="G269" s="1">
        <v>1</v>
      </c>
      <c r="H269" s="1">
        <v>1</v>
      </c>
      <c r="I269" s="1">
        <v>1</v>
      </c>
      <c r="J269" s="1">
        <v>1</v>
      </c>
      <c r="K269" s="1">
        <v>6.958421294963566</v>
      </c>
      <c r="L269" s="1">
        <v>5</v>
      </c>
    </row>
    <row r="270" spans="1:12" x14ac:dyDescent="0.2">
      <c r="A270" s="1">
        <v>1</v>
      </c>
      <c r="B270" s="1">
        <v>18720</v>
      </c>
      <c r="C270" s="1">
        <v>58260</v>
      </c>
      <c r="D270" s="1">
        <v>1</v>
      </c>
      <c r="E270" s="1">
        <v>52</v>
      </c>
      <c r="F270" s="1">
        <v>1</v>
      </c>
      <c r="G270" s="1">
        <v>1</v>
      </c>
      <c r="H270" s="1">
        <v>1</v>
      </c>
      <c r="I270" s="1">
        <v>1</v>
      </c>
      <c r="J270" s="1">
        <v>1</v>
      </c>
      <c r="K270" s="1">
        <v>5.3797780442029417</v>
      </c>
      <c r="L270" s="1">
        <v>4</v>
      </c>
    </row>
    <row r="271" spans="1:12" x14ac:dyDescent="0.2">
      <c r="A271" s="1">
        <v>1</v>
      </c>
      <c r="B271" s="1">
        <v>18017</v>
      </c>
      <c r="C271" s="1">
        <v>45409</v>
      </c>
      <c r="D271" s="1">
        <v>1</v>
      </c>
      <c r="E271" s="1">
        <v>27</v>
      </c>
      <c r="F271" s="1">
        <v>1</v>
      </c>
      <c r="G271" s="1">
        <v>0</v>
      </c>
      <c r="H271" s="1">
        <v>1</v>
      </c>
      <c r="I271" s="1">
        <v>0</v>
      </c>
      <c r="J271" s="1">
        <v>0</v>
      </c>
      <c r="K271" s="1">
        <v>2.067205553457101</v>
      </c>
      <c r="L271" s="1">
        <v>6</v>
      </c>
    </row>
    <row r="272" spans="1:12" x14ac:dyDescent="0.2">
      <c r="A272" s="1">
        <v>1</v>
      </c>
      <c r="B272" s="1">
        <v>17793</v>
      </c>
      <c r="C272" s="1">
        <v>55797</v>
      </c>
      <c r="D272" s="1">
        <v>1</v>
      </c>
      <c r="E272" s="1">
        <v>48</v>
      </c>
      <c r="F272" s="1">
        <v>1</v>
      </c>
      <c r="G272" s="1">
        <v>1</v>
      </c>
      <c r="H272" s="1">
        <v>1</v>
      </c>
      <c r="I272" s="1">
        <v>1</v>
      </c>
      <c r="J272" s="1">
        <v>1</v>
      </c>
      <c r="K272" s="1">
        <v>5.7234917988300209</v>
      </c>
      <c r="L272" s="1">
        <v>5</v>
      </c>
    </row>
    <row r="273" spans="1:12" x14ac:dyDescent="0.2">
      <c r="A273" s="1">
        <v>1</v>
      </c>
      <c r="B273" s="1">
        <v>28255</v>
      </c>
      <c r="C273" s="1">
        <v>58528</v>
      </c>
      <c r="D273" s="1">
        <v>2</v>
      </c>
      <c r="E273" s="1">
        <v>43</v>
      </c>
      <c r="F273" s="1">
        <v>1</v>
      </c>
      <c r="G273" s="1">
        <v>1</v>
      </c>
      <c r="H273" s="1">
        <v>1</v>
      </c>
      <c r="I273" s="1">
        <v>0</v>
      </c>
      <c r="J273" s="1">
        <v>0</v>
      </c>
      <c r="K273" s="1">
        <v>5.3021350495906461</v>
      </c>
      <c r="L273" s="1">
        <v>6</v>
      </c>
    </row>
    <row r="274" spans="1:12" x14ac:dyDescent="0.2">
      <c r="A274" s="1">
        <v>1</v>
      </c>
      <c r="B274" s="1">
        <v>28720</v>
      </c>
      <c r="C274" s="1">
        <v>50760</v>
      </c>
      <c r="D274" s="1">
        <v>2</v>
      </c>
      <c r="E274" s="1">
        <v>27</v>
      </c>
      <c r="F274" s="1">
        <v>1</v>
      </c>
      <c r="G274" s="1">
        <v>0</v>
      </c>
      <c r="H274" s="1">
        <v>1</v>
      </c>
      <c r="I274" s="1">
        <v>0</v>
      </c>
      <c r="J274" s="1">
        <v>0</v>
      </c>
      <c r="K274" s="1">
        <v>3.3021350495906456</v>
      </c>
      <c r="L274" s="1">
        <v>6</v>
      </c>
    </row>
    <row r="275" spans="1:12" x14ac:dyDescent="0.2">
      <c r="A275" s="1">
        <v>1</v>
      </c>
      <c r="B275" s="1">
        <v>21833</v>
      </c>
      <c r="C275" s="1">
        <v>45317</v>
      </c>
      <c r="D275" s="1">
        <v>2</v>
      </c>
      <c r="E275" s="1">
        <v>23</v>
      </c>
      <c r="F275" s="1">
        <v>1</v>
      </c>
      <c r="G275" s="1">
        <v>0</v>
      </c>
      <c r="H275" s="1">
        <v>1</v>
      </c>
      <c r="I275" s="1">
        <v>0</v>
      </c>
      <c r="J275" s="1">
        <v>0</v>
      </c>
      <c r="K275" s="1">
        <v>4.3332763134718828</v>
      </c>
      <c r="L275" s="1">
        <v>9</v>
      </c>
    </row>
    <row r="276" spans="1:12" x14ac:dyDescent="0.2">
      <c r="A276" s="1">
        <v>1</v>
      </c>
      <c r="B276" s="1">
        <v>13381</v>
      </c>
      <c r="C276" s="1">
        <v>61091</v>
      </c>
      <c r="D276" s="1">
        <v>1</v>
      </c>
      <c r="E276" s="1">
        <v>63</v>
      </c>
      <c r="F276" s="1">
        <v>1</v>
      </c>
      <c r="G276" s="1">
        <v>1</v>
      </c>
      <c r="H276" s="1">
        <v>1</v>
      </c>
      <c r="I276" s="1">
        <v>1</v>
      </c>
      <c r="J276" s="1">
        <v>1</v>
      </c>
      <c r="K276" s="1">
        <v>5.0360642895758634</v>
      </c>
      <c r="L276" s="1">
        <v>3</v>
      </c>
    </row>
    <row r="277" spans="1:12" x14ac:dyDescent="0.2">
      <c r="A277" s="1">
        <v>1</v>
      </c>
      <c r="B277" s="1">
        <v>20993</v>
      </c>
      <c r="C277" s="1">
        <v>55897</v>
      </c>
      <c r="D277" s="1">
        <v>2</v>
      </c>
      <c r="E277" s="1">
        <v>45</v>
      </c>
      <c r="F277" s="1">
        <v>1</v>
      </c>
      <c r="G277" s="1">
        <v>1</v>
      </c>
      <c r="H277" s="1">
        <v>1</v>
      </c>
      <c r="I277" s="1">
        <v>0</v>
      </c>
      <c r="J277" s="1">
        <v>0</v>
      </c>
      <c r="K277" s="1">
        <v>4.6147075403364877</v>
      </c>
      <c r="L277" s="1">
        <v>4</v>
      </c>
    </row>
    <row r="278" spans="1:12" x14ac:dyDescent="0.2">
      <c r="A278" s="1">
        <v>1</v>
      </c>
      <c r="B278" s="1">
        <v>18713</v>
      </c>
      <c r="C278" s="1">
        <v>59757</v>
      </c>
      <c r="D278" s="1">
        <v>1</v>
      </c>
      <c r="E278" s="1">
        <v>55</v>
      </c>
      <c r="F278" s="1">
        <v>1</v>
      </c>
      <c r="G278" s="1">
        <v>1</v>
      </c>
      <c r="H278" s="1">
        <v>1</v>
      </c>
      <c r="I278" s="1">
        <v>0</v>
      </c>
      <c r="J278" s="1">
        <v>1</v>
      </c>
      <c r="K278" s="1">
        <v>3.3486367803217045</v>
      </c>
      <c r="L278" s="1">
        <v>1</v>
      </c>
    </row>
    <row r="279" spans="1:12" x14ac:dyDescent="0.2">
      <c r="A279" s="1">
        <v>1</v>
      </c>
      <c r="B279" s="1">
        <v>26922</v>
      </c>
      <c r="C279" s="1">
        <v>64361</v>
      </c>
      <c r="D279" s="1">
        <v>2</v>
      </c>
      <c r="E279" s="1">
        <v>56</v>
      </c>
      <c r="F279" s="1">
        <v>1</v>
      </c>
      <c r="G279" s="1">
        <v>1</v>
      </c>
      <c r="H279" s="1">
        <v>1</v>
      </c>
      <c r="I279" s="1">
        <v>0</v>
      </c>
      <c r="J279" s="1">
        <v>1</v>
      </c>
      <c r="K279" s="1">
        <v>6.3021350495906461</v>
      </c>
      <c r="L279" s="1">
        <v>6</v>
      </c>
    </row>
    <row r="280" spans="1:12" x14ac:dyDescent="0.2">
      <c r="A280" s="1">
        <v>2</v>
      </c>
      <c r="B280" s="1">
        <v>19882</v>
      </c>
      <c r="C280" s="1">
        <v>79241</v>
      </c>
      <c r="D280" s="1">
        <v>2</v>
      </c>
      <c r="E280" s="1">
        <v>29</v>
      </c>
      <c r="F280" s="1">
        <v>1</v>
      </c>
      <c r="G280" s="1">
        <v>1</v>
      </c>
      <c r="H280" s="1">
        <v>1</v>
      </c>
      <c r="I280" s="1">
        <v>0</v>
      </c>
      <c r="J280" s="1">
        <v>0</v>
      </c>
      <c r="K280" s="1">
        <v>4.2709937857094076</v>
      </c>
      <c r="L280" s="1">
        <v>3</v>
      </c>
    </row>
    <row r="281" spans="1:12" x14ac:dyDescent="0.2">
      <c r="A281" s="1">
        <v>2</v>
      </c>
      <c r="B281" s="1">
        <v>21729</v>
      </c>
      <c r="C281" s="1">
        <v>98165</v>
      </c>
      <c r="D281" s="1">
        <v>2</v>
      </c>
      <c r="E281" s="1">
        <v>65</v>
      </c>
      <c r="F281" s="1">
        <v>1</v>
      </c>
      <c r="G281" s="1">
        <v>1</v>
      </c>
      <c r="H281" s="1">
        <v>1</v>
      </c>
      <c r="I281" s="1">
        <v>1</v>
      </c>
      <c r="J281" s="1">
        <v>1</v>
      </c>
      <c r="K281" s="1">
        <v>5.9272800310823293</v>
      </c>
      <c r="L281" s="1">
        <v>2</v>
      </c>
    </row>
    <row r="282" spans="1:12" x14ac:dyDescent="0.2">
      <c r="A282" s="1">
        <v>1</v>
      </c>
      <c r="B282" s="1">
        <v>21433</v>
      </c>
      <c r="C282" s="1">
        <v>55617</v>
      </c>
      <c r="D282" s="1">
        <v>2</v>
      </c>
      <c r="E282" s="1">
        <v>44</v>
      </c>
      <c r="F282" s="1">
        <v>1</v>
      </c>
      <c r="G282" s="1">
        <v>1</v>
      </c>
      <c r="H282" s="1">
        <v>1</v>
      </c>
      <c r="I282" s="1">
        <v>0</v>
      </c>
      <c r="J282" s="1">
        <v>0</v>
      </c>
      <c r="K282" s="1">
        <v>6.6769900680989629</v>
      </c>
      <c r="L282" s="1">
        <v>10</v>
      </c>
    </row>
    <row r="283" spans="1:12" x14ac:dyDescent="0.2">
      <c r="A283" s="1">
        <v>1</v>
      </c>
      <c r="B283" s="1">
        <v>15592</v>
      </c>
      <c r="C283" s="1">
        <v>45196</v>
      </c>
      <c r="D283" s="1">
        <v>1</v>
      </c>
      <c r="E283" s="1">
        <v>29</v>
      </c>
      <c r="F283" s="1">
        <v>1</v>
      </c>
      <c r="G283" s="1">
        <v>1</v>
      </c>
      <c r="H283" s="1">
        <v>1</v>
      </c>
      <c r="I283" s="1">
        <v>0</v>
      </c>
      <c r="J283" s="1">
        <v>0</v>
      </c>
      <c r="K283" s="1">
        <v>4.4109193080841802</v>
      </c>
      <c r="L283" s="1">
        <v>7</v>
      </c>
    </row>
    <row r="284" spans="1:12" x14ac:dyDescent="0.2">
      <c r="A284" s="1">
        <v>0</v>
      </c>
      <c r="B284" s="1">
        <v>16973</v>
      </c>
      <c r="C284" s="1">
        <v>15487</v>
      </c>
      <c r="D284" s="1">
        <v>0</v>
      </c>
      <c r="E284" s="1">
        <v>32</v>
      </c>
      <c r="F284" s="1">
        <v>0</v>
      </c>
      <c r="G284" s="1">
        <v>1</v>
      </c>
      <c r="H284" s="1">
        <v>0</v>
      </c>
      <c r="I284" s="1">
        <v>1</v>
      </c>
      <c r="J284" s="1">
        <v>0</v>
      </c>
      <c r="K284" s="1">
        <v>2.5197035665777152</v>
      </c>
      <c r="L284" s="1">
        <v>8</v>
      </c>
    </row>
    <row r="285" spans="1:12" x14ac:dyDescent="0.2">
      <c r="A285" s="1">
        <v>1</v>
      </c>
      <c r="B285" s="1">
        <v>28914</v>
      </c>
      <c r="C285" s="1">
        <v>53357</v>
      </c>
      <c r="D285" s="1">
        <v>2</v>
      </c>
      <c r="E285" s="1">
        <v>32</v>
      </c>
      <c r="F285" s="1">
        <v>1</v>
      </c>
      <c r="G285" s="1">
        <v>1</v>
      </c>
      <c r="H285" s="1">
        <v>1</v>
      </c>
      <c r="I285" s="1">
        <v>0</v>
      </c>
      <c r="J285" s="1">
        <v>0</v>
      </c>
      <c r="K285" s="1">
        <v>6.3332763134718828</v>
      </c>
      <c r="L285" s="1">
        <v>9</v>
      </c>
    </row>
    <row r="286" spans="1:12" x14ac:dyDescent="0.2">
      <c r="A286" s="1">
        <v>1</v>
      </c>
      <c r="B286" s="1">
        <v>14485</v>
      </c>
      <c r="C286" s="1">
        <v>40643</v>
      </c>
      <c r="D286" s="1">
        <v>1</v>
      </c>
      <c r="E286" s="1">
        <v>21</v>
      </c>
      <c r="F286" s="1">
        <v>1</v>
      </c>
      <c r="G286" s="1">
        <v>0</v>
      </c>
      <c r="H286" s="1">
        <v>1</v>
      </c>
      <c r="I286" s="1">
        <v>1</v>
      </c>
      <c r="J286" s="1">
        <v>0</v>
      </c>
      <c r="K286" s="1">
        <v>3.7546330627112594</v>
      </c>
      <c r="L286" s="1">
        <v>8</v>
      </c>
    </row>
    <row r="287" spans="1:12" x14ac:dyDescent="0.2">
      <c r="A287" s="1">
        <v>1</v>
      </c>
      <c r="B287" s="1">
        <v>15629</v>
      </c>
      <c r="C287" s="1">
        <v>49715</v>
      </c>
      <c r="D287" s="1">
        <v>1</v>
      </c>
      <c r="E287" s="1">
        <v>38</v>
      </c>
      <c r="F287" s="1">
        <v>1</v>
      </c>
      <c r="G287" s="1">
        <v>1</v>
      </c>
      <c r="H287" s="1">
        <v>1</v>
      </c>
      <c r="I287" s="1">
        <v>1</v>
      </c>
      <c r="J287" s="1">
        <v>0</v>
      </c>
      <c r="K287" s="1">
        <v>5.7546330627112585</v>
      </c>
      <c r="L287" s="1">
        <v>8</v>
      </c>
    </row>
    <row r="288" spans="1:12" x14ac:dyDescent="0.2">
      <c r="A288" s="1">
        <v>2</v>
      </c>
      <c r="B288" s="1">
        <v>21989</v>
      </c>
      <c r="C288" s="1">
        <v>77795</v>
      </c>
      <c r="D288" s="1">
        <v>2</v>
      </c>
      <c r="E288" s="1">
        <v>24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2.6147075403364872</v>
      </c>
      <c r="L288" s="1">
        <v>4</v>
      </c>
    </row>
    <row r="289" spans="1:12" x14ac:dyDescent="0.2">
      <c r="A289" s="1">
        <v>1</v>
      </c>
      <c r="B289" s="1">
        <v>22500</v>
      </c>
      <c r="C289" s="1">
        <v>69150</v>
      </c>
      <c r="D289" s="1">
        <v>2</v>
      </c>
      <c r="E289" s="1">
        <v>70</v>
      </c>
      <c r="F289" s="1">
        <v>1</v>
      </c>
      <c r="G289" s="1">
        <v>1</v>
      </c>
      <c r="H289" s="1">
        <v>1</v>
      </c>
      <c r="I289" s="1">
        <v>1</v>
      </c>
      <c r="J289" s="1">
        <v>1</v>
      </c>
      <c r="K289" s="1">
        <v>7.3021350495906461</v>
      </c>
      <c r="L289" s="1">
        <v>6</v>
      </c>
    </row>
    <row r="290" spans="1:12" x14ac:dyDescent="0.2">
      <c r="A290" s="1">
        <v>2</v>
      </c>
      <c r="B290" s="1">
        <v>29056</v>
      </c>
      <c r="C290" s="1">
        <v>94328</v>
      </c>
      <c r="D290" s="1">
        <v>2</v>
      </c>
      <c r="E290" s="1">
        <v>50</v>
      </c>
      <c r="F290" s="1">
        <v>1</v>
      </c>
      <c r="G290" s="1">
        <v>1</v>
      </c>
      <c r="H290" s="1">
        <v>1</v>
      </c>
      <c r="I290" s="1">
        <v>1</v>
      </c>
      <c r="J290" s="1">
        <v>1</v>
      </c>
      <c r="K290" s="1">
        <v>5.2398525218281709</v>
      </c>
      <c r="L290" s="1">
        <v>0</v>
      </c>
    </row>
    <row r="291" spans="1:12" x14ac:dyDescent="0.2">
      <c r="A291" s="1">
        <v>1</v>
      </c>
      <c r="B291" s="1">
        <v>25684</v>
      </c>
      <c r="C291" s="1">
        <v>46742</v>
      </c>
      <c r="D291" s="1">
        <v>2</v>
      </c>
      <c r="E291" s="1">
        <v>22</v>
      </c>
      <c r="F291" s="1">
        <v>1</v>
      </c>
      <c r="G291" s="1">
        <v>0</v>
      </c>
      <c r="H291" s="1">
        <v>1</v>
      </c>
      <c r="I291" s="1">
        <v>1</v>
      </c>
      <c r="J291" s="1">
        <v>0</v>
      </c>
      <c r="K291" s="1">
        <v>5.3332763134718828</v>
      </c>
      <c r="L291" s="1">
        <v>9</v>
      </c>
    </row>
    <row r="292" spans="1:12" x14ac:dyDescent="0.2">
      <c r="A292" s="1">
        <v>1</v>
      </c>
      <c r="B292" s="1">
        <v>20299</v>
      </c>
      <c r="C292" s="1">
        <v>57050</v>
      </c>
      <c r="D292" s="1">
        <v>2</v>
      </c>
      <c r="E292" s="1">
        <v>48</v>
      </c>
      <c r="F292" s="1">
        <v>1</v>
      </c>
      <c r="G292" s="1">
        <v>1</v>
      </c>
      <c r="H292" s="1">
        <v>1</v>
      </c>
      <c r="I292" s="1">
        <v>0</v>
      </c>
      <c r="J292" s="1">
        <v>1</v>
      </c>
      <c r="K292" s="1">
        <v>5.958421294963566</v>
      </c>
      <c r="L292" s="1">
        <v>5</v>
      </c>
    </row>
    <row r="293" spans="1:12" x14ac:dyDescent="0.2">
      <c r="A293" s="1">
        <v>2</v>
      </c>
      <c r="B293" s="1">
        <v>24040</v>
      </c>
      <c r="C293" s="1">
        <v>93820</v>
      </c>
      <c r="D293" s="1">
        <v>2</v>
      </c>
      <c r="E293" s="1">
        <v>54</v>
      </c>
      <c r="F293" s="1">
        <v>1</v>
      </c>
      <c r="G293" s="1">
        <v>1</v>
      </c>
      <c r="H293" s="1">
        <v>1</v>
      </c>
      <c r="I293" s="1">
        <v>1</v>
      </c>
      <c r="J293" s="1">
        <v>1</v>
      </c>
      <c r="K293" s="1">
        <v>7.9895625588448045</v>
      </c>
      <c r="L293" s="1">
        <v>8</v>
      </c>
    </row>
    <row r="294" spans="1:12" x14ac:dyDescent="0.2">
      <c r="A294" s="1">
        <v>1</v>
      </c>
      <c r="B294" s="1">
        <v>26210</v>
      </c>
      <c r="C294" s="1">
        <v>51505</v>
      </c>
      <c r="D294" s="1">
        <v>2</v>
      </c>
      <c r="E294" s="1">
        <v>31</v>
      </c>
      <c r="F294" s="1">
        <v>1</v>
      </c>
      <c r="G294" s="1">
        <v>1</v>
      </c>
      <c r="H294" s="1">
        <v>1</v>
      </c>
      <c r="I294" s="1">
        <v>1</v>
      </c>
      <c r="J294" s="1">
        <v>0</v>
      </c>
      <c r="K294" s="1">
        <v>6.3021350495906461</v>
      </c>
      <c r="L294" s="1">
        <v>6</v>
      </c>
    </row>
    <row r="295" spans="1:12" x14ac:dyDescent="0.2">
      <c r="A295" s="1">
        <v>0</v>
      </c>
      <c r="B295" s="1">
        <v>13151</v>
      </c>
      <c r="C295" s="1">
        <v>11076</v>
      </c>
      <c r="D295" s="1">
        <v>0</v>
      </c>
      <c r="E295" s="1">
        <v>27</v>
      </c>
      <c r="F295" s="1">
        <v>0</v>
      </c>
      <c r="G295" s="1">
        <v>0</v>
      </c>
      <c r="H295" s="1">
        <v>0</v>
      </c>
      <c r="I295" s="1">
        <v>1</v>
      </c>
      <c r="J295" s="1">
        <v>0</v>
      </c>
      <c r="K295" s="1">
        <v>-0.51143769730352262</v>
      </c>
      <c r="L295" s="1">
        <v>5</v>
      </c>
    </row>
    <row r="296" spans="1:12" x14ac:dyDescent="0.2">
      <c r="A296" s="1">
        <v>1</v>
      </c>
      <c r="B296" s="1">
        <v>17652</v>
      </c>
      <c r="C296" s="1">
        <v>46726</v>
      </c>
      <c r="D296" s="1">
        <v>1</v>
      </c>
      <c r="E296" s="1">
        <v>30</v>
      </c>
      <c r="F296" s="1">
        <v>1</v>
      </c>
      <c r="G296" s="1">
        <v>1</v>
      </c>
      <c r="H296" s="1">
        <v>1</v>
      </c>
      <c r="I296" s="1">
        <v>1</v>
      </c>
      <c r="J296" s="1">
        <v>0</v>
      </c>
      <c r="K296" s="1">
        <v>4.7234917988300209</v>
      </c>
      <c r="L296" s="1">
        <v>5</v>
      </c>
    </row>
    <row r="297" spans="1:12" x14ac:dyDescent="0.2">
      <c r="A297" s="1">
        <v>1</v>
      </c>
      <c r="B297" s="1">
        <v>20294</v>
      </c>
      <c r="C297" s="1">
        <v>54047</v>
      </c>
      <c r="D297" s="1">
        <v>2</v>
      </c>
      <c r="E297" s="1">
        <v>42</v>
      </c>
      <c r="F297" s="1">
        <v>1</v>
      </c>
      <c r="G297" s="1">
        <v>1</v>
      </c>
      <c r="H297" s="1">
        <v>1</v>
      </c>
      <c r="I297" s="1">
        <v>0</v>
      </c>
      <c r="J297" s="1">
        <v>0</v>
      </c>
      <c r="K297" s="1">
        <v>5.9895625588448045</v>
      </c>
      <c r="L297" s="1">
        <v>8</v>
      </c>
    </row>
    <row r="298" spans="1:12" x14ac:dyDescent="0.2">
      <c r="A298" s="1">
        <v>0</v>
      </c>
      <c r="B298" s="1">
        <v>18135</v>
      </c>
      <c r="C298" s="1">
        <v>28568</v>
      </c>
      <c r="D298" s="1">
        <v>0</v>
      </c>
      <c r="E298" s="1">
        <v>57</v>
      </c>
      <c r="F298" s="1">
        <v>0</v>
      </c>
      <c r="G298" s="1">
        <v>1</v>
      </c>
      <c r="H298" s="1">
        <v>0</v>
      </c>
      <c r="I298" s="1">
        <v>0</v>
      </c>
      <c r="J298" s="1">
        <v>1</v>
      </c>
      <c r="K298" s="1">
        <v>0.11370728418816056</v>
      </c>
      <c r="L298" s="1">
        <v>1</v>
      </c>
    </row>
    <row r="299" spans="1:12" x14ac:dyDescent="0.2">
      <c r="A299" s="1">
        <v>0</v>
      </c>
      <c r="B299" s="1">
        <v>18904</v>
      </c>
      <c r="C299" s="1">
        <v>28952</v>
      </c>
      <c r="D299" s="1">
        <v>0</v>
      </c>
      <c r="E299" s="1">
        <v>57</v>
      </c>
      <c r="F299" s="1">
        <v>0</v>
      </c>
      <c r="G299" s="1">
        <v>1</v>
      </c>
      <c r="H299" s="1">
        <v>0</v>
      </c>
      <c r="I299" s="1">
        <v>1</v>
      </c>
      <c r="J299" s="1">
        <v>1</v>
      </c>
      <c r="K299" s="1">
        <v>1.4574210388152395</v>
      </c>
      <c r="L299" s="1">
        <v>2</v>
      </c>
    </row>
    <row r="300" spans="1:12" x14ac:dyDescent="0.2">
      <c r="A300" s="1">
        <v>1</v>
      </c>
      <c r="B300" s="1">
        <v>21410</v>
      </c>
      <c r="C300" s="1">
        <v>46605</v>
      </c>
      <c r="D300" s="1">
        <v>2</v>
      </c>
      <c r="E300" s="1">
        <v>26</v>
      </c>
      <c r="F300" s="1">
        <v>1</v>
      </c>
      <c r="G300" s="1">
        <v>0</v>
      </c>
      <c r="H300" s="1">
        <v>1</v>
      </c>
      <c r="I300" s="1">
        <v>1</v>
      </c>
      <c r="J300" s="1">
        <v>0</v>
      </c>
      <c r="K300" s="1">
        <v>5.6769900680989629</v>
      </c>
      <c r="L300" s="1">
        <v>10</v>
      </c>
    </row>
    <row r="301" spans="1:12" x14ac:dyDescent="0.2">
      <c r="A301" s="1">
        <v>1</v>
      </c>
      <c r="B301" s="1">
        <v>17317</v>
      </c>
      <c r="C301" s="1">
        <v>48059</v>
      </c>
      <c r="D301" s="1">
        <v>1</v>
      </c>
      <c r="E301" s="1">
        <v>33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3.3797780442029426</v>
      </c>
      <c r="L301" s="1">
        <v>4</v>
      </c>
    </row>
    <row r="302" spans="1:12" x14ac:dyDescent="0.2">
      <c r="A302" s="1">
        <v>1</v>
      </c>
      <c r="B302" s="1">
        <v>18467</v>
      </c>
      <c r="C302" s="1">
        <v>52134</v>
      </c>
      <c r="D302" s="1">
        <v>1</v>
      </c>
      <c r="E302" s="1">
        <v>40</v>
      </c>
      <c r="F302" s="1">
        <v>1</v>
      </c>
      <c r="G302" s="1">
        <v>1</v>
      </c>
      <c r="H302" s="1">
        <v>1</v>
      </c>
      <c r="I302" s="1">
        <v>0</v>
      </c>
      <c r="J302" s="1">
        <v>0</v>
      </c>
      <c r="K302" s="1">
        <v>4.4109193080841802</v>
      </c>
      <c r="L302" s="1">
        <v>7</v>
      </c>
    </row>
    <row r="303" spans="1:12" x14ac:dyDescent="0.2">
      <c r="A303" s="1">
        <v>0</v>
      </c>
      <c r="B303" s="1">
        <v>14976</v>
      </c>
      <c r="C303" s="1">
        <v>25488</v>
      </c>
      <c r="D303" s="1">
        <v>0</v>
      </c>
      <c r="E303" s="1">
        <v>54</v>
      </c>
      <c r="F303" s="1">
        <v>0</v>
      </c>
      <c r="G303" s="1">
        <v>1</v>
      </c>
      <c r="H303" s="1">
        <v>0</v>
      </c>
      <c r="I303" s="1">
        <v>1</v>
      </c>
      <c r="J303" s="1">
        <v>1</v>
      </c>
      <c r="K303" s="1">
        <v>4.2071310758318727</v>
      </c>
      <c r="L303" s="1">
        <v>10</v>
      </c>
    </row>
    <row r="304" spans="1:12" x14ac:dyDescent="0.2">
      <c r="A304" s="1">
        <v>1</v>
      </c>
      <c r="B304" s="1">
        <v>17976</v>
      </c>
      <c r="C304" s="1">
        <v>50388</v>
      </c>
      <c r="D304" s="1">
        <v>1</v>
      </c>
      <c r="E304" s="1">
        <v>37</v>
      </c>
      <c r="F304" s="1">
        <v>1</v>
      </c>
      <c r="G304" s="1">
        <v>1</v>
      </c>
      <c r="H304" s="1">
        <v>1</v>
      </c>
      <c r="I304" s="1">
        <v>0</v>
      </c>
      <c r="J304" s="1">
        <v>0</v>
      </c>
      <c r="K304" s="1">
        <v>4.4109193080841802</v>
      </c>
      <c r="L304" s="1">
        <v>7</v>
      </c>
    </row>
    <row r="305" spans="1:12" x14ac:dyDescent="0.2">
      <c r="A305" s="1">
        <v>2</v>
      </c>
      <c r="B305" s="1">
        <v>21987</v>
      </c>
      <c r="C305" s="1">
        <v>86294</v>
      </c>
      <c r="D305" s="1">
        <v>2</v>
      </c>
      <c r="E305" s="1">
        <v>41</v>
      </c>
      <c r="F305" s="1">
        <v>1</v>
      </c>
      <c r="G305" s="1">
        <v>1</v>
      </c>
      <c r="H305" s="1">
        <v>1</v>
      </c>
      <c r="I305" s="1">
        <v>0</v>
      </c>
      <c r="J305" s="1">
        <v>0</v>
      </c>
      <c r="K305" s="1">
        <v>4.958421294963566</v>
      </c>
      <c r="L305" s="1">
        <v>5</v>
      </c>
    </row>
    <row r="306" spans="1:12" x14ac:dyDescent="0.2">
      <c r="A306" s="1">
        <v>1</v>
      </c>
      <c r="B306" s="1">
        <v>23996</v>
      </c>
      <c r="C306" s="1">
        <v>46898</v>
      </c>
      <c r="D306" s="1">
        <v>2</v>
      </c>
      <c r="E306" s="1">
        <v>24</v>
      </c>
      <c r="F306" s="1">
        <v>1</v>
      </c>
      <c r="G306" s="1">
        <v>0</v>
      </c>
      <c r="H306" s="1">
        <v>1</v>
      </c>
      <c r="I306" s="1">
        <v>0</v>
      </c>
      <c r="J306" s="1">
        <v>0</v>
      </c>
      <c r="K306" s="1">
        <v>3.989562558844804</v>
      </c>
      <c r="L306" s="1">
        <v>8</v>
      </c>
    </row>
    <row r="307" spans="1:12" x14ac:dyDescent="0.2">
      <c r="A307" s="1">
        <v>0</v>
      </c>
      <c r="B307" s="1">
        <v>18686</v>
      </c>
      <c r="C307" s="1">
        <v>17843</v>
      </c>
      <c r="D307" s="1">
        <v>0</v>
      </c>
      <c r="E307" s="1">
        <v>35</v>
      </c>
      <c r="F307" s="1">
        <v>0</v>
      </c>
      <c r="G307" s="1">
        <v>1</v>
      </c>
      <c r="H307" s="1">
        <v>0</v>
      </c>
      <c r="I307" s="1">
        <v>1</v>
      </c>
      <c r="J307" s="1">
        <v>0</v>
      </c>
      <c r="K307" s="1">
        <v>3.2071310758318736</v>
      </c>
      <c r="L307" s="1">
        <v>10</v>
      </c>
    </row>
    <row r="308" spans="1:12" x14ac:dyDescent="0.2">
      <c r="A308" s="1">
        <v>2</v>
      </c>
      <c r="B308" s="1">
        <v>25499</v>
      </c>
      <c r="C308" s="1">
        <v>80050</v>
      </c>
      <c r="D308" s="1">
        <v>2</v>
      </c>
      <c r="E308" s="1">
        <v>25</v>
      </c>
      <c r="F308" s="1">
        <v>1</v>
      </c>
      <c r="G308" s="1">
        <v>0</v>
      </c>
      <c r="H308" s="1">
        <v>1</v>
      </c>
      <c r="I308" s="1">
        <v>1</v>
      </c>
      <c r="J308" s="1">
        <v>0</v>
      </c>
      <c r="K308" s="1">
        <v>2.2398525218281704</v>
      </c>
      <c r="L308" s="1">
        <v>0</v>
      </c>
    </row>
    <row r="309" spans="1:12" x14ac:dyDescent="0.2">
      <c r="A309" s="1">
        <v>1</v>
      </c>
      <c r="B309" s="1">
        <v>23794</v>
      </c>
      <c r="C309" s="1">
        <v>69297</v>
      </c>
      <c r="D309" s="1">
        <v>2</v>
      </c>
      <c r="E309" s="1">
        <v>69</v>
      </c>
      <c r="F309" s="1">
        <v>1</v>
      </c>
      <c r="G309" s="1">
        <v>1</v>
      </c>
      <c r="H309" s="1">
        <v>1</v>
      </c>
      <c r="I309" s="1">
        <v>0</v>
      </c>
      <c r="J309" s="1">
        <v>1</v>
      </c>
      <c r="K309" s="1">
        <v>4.9272800310823293</v>
      </c>
      <c r="L309" s="1">
        <v>2</v>
      </c>
    </row>
    <row r="310" spans="1:12" x14ac:dyDescent="0.2">
      <c r="A310" s="1">
        <v>0</v>
      </c>
      <c r="B310" s="1">
        <v>18910</v>
      </c>
      <c r="C310" s="1">
        <v>25455</v>
      </c>
      <c r="D310" s="1">
        <v>0</v>
      </c>
      <c r="E310" s="1">
        <v>50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0.45742103881523977</v>
      </c>
      <c r="L310" s="1">
        <v>2</v>
      </c>
    </row>
    <row r="311" spans="1:12" x14ac:dyDescent="0.2">
      <c r="A311" s="1">
        <v>2</v>
      </c>
      <c r="B311" s="1">
        <v>22495</v>
      </c>
      <c r="C311" s="1">
        <v>90048</v>
      </c>
      <c r="D311" s="1">
        <v>2</v>
      </c>
      <c r="E311" s="1">
        <v>48</v>
      </c>
      <c r="F311" s="1">
        <v>1</v>
      </c>
      <c r="G311" s="1">
        <v>1</v>
      </c>
      <c r="H311" s="1">
        <v>1</v>
      </c>
      <c r="I311" s="1">
        <v>0</v>
      </c>
      <c r="J311" s="1">
        <v>1</v>
      </c>
      <c r="K311" s="1">
        <v>5.6147075403364877</v>
      </c>
      <c r="L311" s="1">
        <v>4</v>
      </c>
    </row>
    <row r="312" spans="1:12" x14ac:dyDescent="0.2">
      <c r="A312" s="1">
        <v>1</v>
      </c>
      <c r="B312" s="1">
        <v>19737</v>
      </c>
      <c r="C312" s="1">
        <v>61769</v>
      </c>
      <c r="D312" s="1">
        <v>2</v>
      </c>
      <c r="E312" s="1">
        <v>58</v>
      </c>
      <c r="F312" s="1">
        <v>1</v>
      </c>
      <c r="G312" s="1">
        <v>1</v>
      </c>
      <c r="H312" s="1">
        <v>1</v>
      </c>
      <c r="I312" s="1">
        <v>0</v>
      </c>
      <c r="J312" s="1">
        <v>1</v>
      </c>
      <c r="K312" s="1">
        <v>5.6147075403364877</v>
      </c>
      <c r="L312" s="1">
        <v>4</v>
      </c>
    </row>
    <row r="313" spans="1:12" x14ac:dyDescent="0.2">
      <c r="A313" s="1">
        <v>0</v>
      </c>
      <c r="B313" s="1">
        <v>9423</v>
      </c>
      <c r="C313" s="1">
        <v>17212</v>
      </c>
      <c r="D313" s="1">
        <v>0</v>
      </c>
      <c r="E313" s="1">
        <v>43</v>
      </c>
      <c r="F313" s="1">
        <v>0</v>
      </c>
      <c r="G313" s="1">
        <v>1</v>
      </c>
      <c r="H313" s="1">
        <v>0</v>
      </c>
      <c r="I313" s="1">
        <v>1</v>
      </c>
      <c r="J313" s="1">
        <v>0</v>
      </c>
      <c r="K313" s="1">
        <v>2.175989811950636</v>
      </c>
      <c r="L313" s="1">
        <v>7</v>
      </c>
    </row>
    <row r="314" spans="1:12" x14ac:dyDescent="0.2">
      <c r="A314" s="1">
        <v>1</v>
      </c>
      <c r="B314" s="1">
        <v>24603</v>
      </c>
      <c r="C314" s="1">
        <v>48202</v>
      </c>
      <c r="D314" s="1">
        <v>2</v>
      </c>
      <c r="E314" s="1">
        <v>26</v>
      </c>
      <c r="F314" s="1">
        <v>1</v>
      </c>
      <c r="G314" s="1">
        <v>0</v>
      </c>
      <c r="H314" s="1">
        <v>1</v>
      </c>
      <c r="I314" s="1">
        <v>1</v>
      </c>
      <c r="J314" s="1">
        <v>0</v>
      </c>
      <c r="K314" s="1">
        <v>3.270993785709408</v>
      </c>
      <c r="L314" s="1">
        <v>3</v>
      </c>
    </row>
    <row r="315" spans="1:12" x14ac:dyDescent="0.2">
      <c r="A315" s="1">
        <v>1</v>
      </c>
      <c r="B315" s="1">
        <v>12015</v>
      </c>
      <c r="C315" s="1">
        <v>38908</v>
      </c>
      <c r="D315" s="1">
        <v>1</v>
      </c>
      <c r="E315" s="1">
        <v>20</v>
      </c>
      <c r="F315" s="1">
        <v>1</v>
      </c>
      <c r="G315" s="1">
        <v>0</v>
      </c>
      <c r="H315" s="1">
        <v>1</v>
      </c>
      <c r="I315" s="1">
        <v>0</v>
      </c>
      <c r="J315" s="1">
        <v>0</v>
      </c>
      <c r="K315" s="1">
        <v>0.69235053494878418</v>
      </c>
      <c r="L315" s="1">
        <v>2</v>
      </c>
    </row>
    <row r="316" spans="1:12" x14ac:dyDescent="0.2">
      <c r="A316" s="1">
        <v>0</v>
      </c>
      <c r="B316" s="1">
        <v>17227</v>
      </c>
      <c r="C316" s="1">
        <v>30114</v>
      </c>
      <c r="D316" s="1">
        <v>0</v>
      </c>
      <c r="E316" s="1">
        <v>61</v>
      </c>
      <c r="F316" s="1">
        <v>0</v>
      </c>
      <c r="G316" s="1">
        <v>1</v>
      </c>
      <c r="H316" s="1">
        <v>0</v>
      </c>
      <c r="I316" s="1">
        <v>0</v>
      </c>
      <c r="J316" s="1">
        <v>1</v>
      </c>
      <c r="K316" s="1">
        <v>2.8634173212047944</v>
      </c>
      <c r="L316" s="1">
        <v>9</v>
      </c>
    </row>
    <row r="317" spans="1:12" x14ac:dyDescent="0.2">
      <c r="A317" s="1">
        <v>2</v>
      </c>
      <c r="B317" s="1">
        <v>22625</v>
      </c>
      <c r="C317" s="1">
        <v>79113</v>
      </c>
      <c r="D317" s="1">
        <v>2</v>
      </c>
      <c r="E317" s="1">
        <v>26</v>
      </c>
      <c r="F317" s="1">
        <v>1</v>
      </c>
      <c r="G317" s="1">
        <v>0</v>
      </c>
      <c r="H317" s="1">
        <v>1</v>
      </c>
      <c r="I317" s="1">
        <v>1</v>
      </c>
      <c r="J317" s="1">
        <v>0</v>
      </c>
      <c r="K317" s="1">
        <v>3.270993785709408</v>
      </c>
      <c r="L317" s="1">
        <v>3</v>
      </c>
    </row>
    <row r="318" spans="1:12" x14ac:dyDescent="0.2">
      <c r="A318" s="1">
        <v>1</v>
      </c>
      <c r="B318" s="1">
        <v>20283</v>
      </c>
      <c r="C318" s="1">
        <v>47542</v>
      </c>
      <c r="D318" s="1">
        <v>2</v>
      </c>
      <c r="E318" s="1">
        <v>29</v>
      </c>
      <c r="F318" s="1">
        <v>1</v>
      </c>
      <c r="G318" s="1">
        <v>1</v>
      </c>
      <c r="H318" s="1">
        <v>1</v>
      </c>
      <c r="I318" s="1">
        <v>0</v>
      </c>
      <c r="J318" s="1">
        <v>0</v>
      </c>
      <c r="K318" s="1">
        <v>5.9895625588448045</v>
      </c>
      <c r="L318" s="1">
        <v>8</v>
      </c>
    </row>
    <row r="319" spans="1:12" x14ac:dyDescent="0.2">
      <c r="A319" s="1">
        <v>2</v>
      </c>
      <c r="B319" s="1">
        <v>22383</v>
      </c>
      <c r="C319" s="1">
        <v>77992</v>
      </c>
      <c r="D319" s="1">
        <v>2</v>
      </c>
      <c r="E319" s="1">
        <v>24</v>
      </c>
      <c r="F319" s="1">
        <v>1</v>
      </c>
      <c r="G319" s="1">
        <v>0</v>
      </c>
      <c r="H319" s="1">
        <v>1</v>
      </c>
      <c r="I319" s="1">
        <v>1</v>
      </c>
      <c r="J319" s="1">
        <v>0</v>
      </c>
      <c r="K319" s="1">
        <v>5.6769900680989629</v>
      </c>
      <c r="L319" s="1">
        <v>10</v>
      </c>
    </row>
    <row r="320" spans="1:12" x14ac:dyDescent="0.2">
      <c r="A320" s="1">
        <v>2</v>
      </c>
      <c r="B320" s="1">
        <v>20836</v>
      </c>
      <c r="C320" s="1">
        <v>84218</v>
      </c>
      <c r="D320" s="1">
        <v>2</v>
      </c>
      <c r="E320" s="1">
        <v>38</v>
      </c>
      <c r="F320" s="1">
        <v>1</v>
      </c>
      <c r="G320" s="1">
        <v>1</v>
      </c>
      <c r="H320" s="1">
        <v>1</v>
      </c>
      <c r="I320" s="1">
        <v>1</v>
      </c>
      <c r="J320" s="1">
        <v>0</v>
      </c>
      <c r="K320" s="1">
        <v>6.6458488042177244</v>
      </c>
      <c r="L320" s="1">
        <v>7</v>
      </c>
    </row>
    <row r="321" spans="1:12" x14ac:dyDescent="0.2">
      <c r="A321" s="1">
        <v>1</v>
      </c>
      <c r="B321" s="1">
        <v>18955</v>
      </c>
      <c r="C321" s="1">
        <v>54878</v>
      </c>
      <c r="D321" s="1">
        <v>1</v>
      </c>
      <c r="E321" s="1">
        <v>45</v>
      </c>
      <c r="F321" s="1">
        <v>1</v>
      </c>
      <c r="G321" s="1">
        <v>1</v>
      </c>
      <c r="H321" s="1">
        <v>1</v>
      </c>
      <c r="I321" s="1">
        <v>1</v>
      </c>
      <c r="J321" s="1">
        <v>0</v>
      </c>
      <c r="K321" s="1">
        <v>4.3797780442029417</v>
      </c>
      <c r="L321" s="1">
        <v>4</v>
      </c>
    </row>
    <row r="322" spans="1:12" x14ac:dyDescent="0.2">
      <c r="A322" s="1">
        <v>2</v>
      </c>
      <c r="B322" s="1">
        <v>19831</v>
      </c>
      <c r="C322" s="1">
        <v>79216</v>
      </c>
      <c r="D322" s="1">
        <v>2</v>
      </c>
      <c r="E322" s="1">
        <v>29</v>
      </c>
      <c r="F322" s="1">
        <v>1</v>
      </c>
      <c r="G322" s="1">
        <v>1</v>
      </c>
      <c r="H322" s="1">
        <v>1</v>
      </c>
      <c r="I322" s="1">
        <v>0</v>
      </c>
      <c r="J322" s="1">
        <v>0</v>
      </c>
      <c r="K322" s="1">
        <v>6.6769900680989629</v>
      </c>
      <c r="L322" s="1">
        <v>10</v>
      </c>
    </row>
    <row r="323" spans="1:12" x14ac:dyDescent="0.2">
      <c r="A323" s="1">
        <v>1</v>
      </c>
      <c r="B323" s="1">
        <v>19559</v>
      </c>
      <c r="C323" s="1">
        <v>55680</v>
      </c>
      <c r="D323" s="1">
        <v>2</v>
      </c>
      <c r="E323" s="1">
        <v>46</v>
      </c>
      <c r="F323" s="1">
        <v>1</v>
      </c>
      <c r="G323" s="1">
        <v>1</v>
      </c>
      <c r="H323" s="1">
        <v>1</v>
      </c>
      <c r="I323" s="1">
        <v>0</v>
      </c>
      <c r="J323" s="1">
        <v>1</v>
      </c>
      <c r="K323" s="1">
        <v>5.958421294963566</v>
      </c>
      <c r="L323" s="1">
        <v>5</v>
      </c>
    </row>
    <row r="324" spans="1:12" x14ac:dyDescent="0.2">
      <c r="A324" s="1">
        <v>1</v>
      </c>
      <c r="B324" s="1">
        <v>19038</v>
      </c>
      <c r="C324" s="1">
        <v>49919</v>
      </c>
      <c r="D324" s="1">
        <v>1</v>
      </c>
      <c r="E324" s="1">
        <v>35</v>
      </c>
      <c r="F324" s="1">
        <v>1</v>
      </c>
      <c r="G324" s="1">
        <v>1</v>
      </c>
      <c r="H324" s="1">
        <v>1</v>
      </c>
      <c r="I324" s="1">
        <v>1</v>
      </c>
      <c r="J324" s="1">
        <v>0</v>
      </c>
      <c r="K324" s="1">
        <v>4.3797780442029417</v>
      </c>
      <c r="L324" s="1">
        <v>4</v>
      </c>
    </row>
    <row r="325" spans="1:12" x14ac:dyDescent="0.2">
      <c r="A325" s="1">
        <v>1</v>
      </c>
      <c r="B325" s="1">
        <v>14419</v>
      </c>
      <c r="C325" s="1">
        <v>43610</v>
      </c>
      <c r="D325" s="1">
        <v>1</v>
      </c>
      <c r="E325" s="1">
        <v>27</v>
      </c>
      <c r="F325" s="1">
        <v>1</v>
      </c>
      <c r="G325" s="1">
        <v>0</v>
      </c>
      <c r="H325" s="1">
        <v>1</v>
      </c>
      <c r="I325" s="1">
        <v>1</v>
      </c>
      <c r="J325" s="1">
        <v>0</v>
      </c>
      <c r="K325" s="1">
        <v>2.0360642895758634</v>
      </c>
      <c r="L325" s="1">
        <v>3</v>
      </c>
    </row>
    <row r="326" spans="1:12" x14ac:dyDescent="0.2">
      <c r="A326" s="1">
        <v>1</v>
      </c>
      <c r="B326" s="1">
        <v>25678</v>
      </c>
      <c r="C326" s="1">
        <v>56739</v>
      </c>
      <c r="D326" s="1">
        <v>2</v>
      </c>
      <c r="E326" s="1">
        <v>42</v>
      </c>
      <c r="F326" s="1">
        <v>1</v>
      </c>
      <c r="G326" s="1">
        <v>1</v>
      </c>
      <c r="H326" s="1">
        <v>1</v>
      </c>
      <c r="I326" s="1">
        <v>1</v>
      </c>
      <c r="J326" s="1">
        <v>0</v>
      </c>
      <c r="K326" s="1">
        <v>4.5835662764552492</v>
      </c>
      <c r="L326" s="1">
        <v>1</v>
      </c>
    </row>
    <row r="327" spans="1:12" x14ac:dyDescent="0.2">
      <c r="A327" s="1">
        <v>2</v>
      </c>
      <c r="B327" s="1">
        <v>23984</v>
      </c>
      <c r="C327" s="1">
        <v>85292</v>
      </c>
      <c r="D327" s="1">
        <v>2</v>
      </c>
      <c r="E327" s="1">
        <v>37</v>
      </c>
      <c r="F327" s="1">
        <v>1</v>
      </c>
      <c r="G327" s="1">
        <v>1</v>
      </c>
      <c r="H327" s="1">
        <v>1</v>
      </c>
      <c r="I327" s="1">
        <v>0</v>
      </c>
      <c r="J327" s="1">
        <v>0</v>
      </c>
      <c r="K327" s="1">
        <v>3.9272800310823288</v>
      </c>
      <c r="L327" s="1">
        <v>2</v>
      </c>
    </row>
    <row r="328" spans="1:12" x14ac:dyDescent="0.2">
      <c r="A328" s="1">
        <v>1</v>
      </c>
      <c r="B328" s="1">
        <v>21929</v>
      </c>
      <c r="C328" s="1">
        <v>52865</v>
      </c>
      <c r="D328" s="1">
        <v>2</v>
      </c>
      <c r="E328" s="1">
        <v>38</v>
      </c>
      <c r="F328" s="1">
        <v>1</v>
      </c>
      <c r="G328" s="1">
        <v>1</v>
      </c>
      <c r="H328" s="1">
        <v>1</v>
      </c>
      <c r="I328" s="1">
        <v>0</v>
      </c>
      <c r="J328" s="1">
        <v>0</v>
      </c>
      <c r="K328" s="1">
        <v>4.6147075403364877</v>
      </c>
      <c r="L328" s="1">
        <v>4</v>
      </c>
    </row>
    <row r="329" spans="1:12" x14ac:dyDescent="0.2">
      <c r="A329" s="1">
        <v>0</v>
      </c>
      <c r="B329" s="1">
        <v>17237</v>
      </c>
      <c r="C329" s="1">
        <v>12619</v>
      </c>
      <c r="D329" s="1">
        <v>0</v>
      </c>
      <c r="E329" s="1">
        <v>26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-1.1677239426764434</v>
      </c>
      <c r="L329" s="1">
        <v>6</v>
      </c>
    </row>
    <row r="330" spans="1:12" x14ac:dyDescent="0.2">
      <c r="A330" s="1">
        <v>2</v>
      </c>
      <c r="B330" s="1">
        <v>21539</v>
      </c>
      <c r="C330" s="1">
        <v>91070</v>
      </c>
      <c r="D330" s="1">
        <v>2</v>
      </c>
      <c r="E330" s="1">
        <v>51</v>
      </c>
      <c r="F330" s="1">
        <v>1</v>
      </c>
      <c r="G330" s="1">
        <v>1</v>
      </c>
      <c r="H330" s="1">
        <v>1</v>
      </c>
      <c r="I330" s="1">
        <v>0</v>
      </c>
      <c r="J330" s="1">
        <v>1</v>
      </c>
      <c r="K330" s="1">
        <v>4.9272800310823293</v>
      </c>
      <c r="L330" s="1">
        <v>2</v>
      </c>
    </row>
    <row r="331" spans="1:12" x14ac:dyDescent="0.2">
      <c r="A331" s="1">
        <v>1</v>
      </c>
      <c r="B331" s="1">
        <v>18603</v>
      </c>
      <c r="C331" s="1">
        <v>46702</v>
      </c>
      <c r="D331" s="1">
        <v>1</v>
      </c>
      <c r="E331" s="1">
        <v>29</v>
      </c>
      <c r="F331" s="1">
        <v>1</v>
      </c>
      <c r="G331" s="1">
        <v>1</v>
      </c>
      <c r="H331" s="1">
        <v>1</v>
      </c>
      <c r="I331" s="1">
        <v>0</v>
      </c>
      <c r="J331" s="1">
        <v>0</v>
      </c>
      <c r="K331" s="1">
        <v>2.0049230256946258</v>
      </c>
      <c r="L331" s="1">
        <v>0</v>
      </c>
    </row>
    <row r="332" spans="1:12" x14ac:dyDescent="0.2">
      <c r="A332" s="1">
        <v>0</v>
      </c>
      <c r="B332" s="1">
        <v>15602</v>
      </c>
      <c r="C332" s="1">
        <v>11301</v>
      </c>
      <c r="D332" s="1">
        <v>0</v>
      </c>
      <c r="E332" s="1">
        <v>25</v>
      </c>
      <c r="F332" s="1">
        <v>0</v>
      </c>
      <c r="G332" s="1">
        <v>0</v>
      </c>
      <c r="H332" s="1">
        <v>0</v>
      </c>
      <c r="I332" s="1">
        <v>1</v>
      </c>
      <c r="J332" s="1">
        <v>0</v>
      </c>
      <c r="K332" s="1">
        <v>-1.198865206557681</v>
      </c>
      <c r="L332" s="1">
        <v>3</v>
      </c>
    </row>
    <row r="333" spans="1:12" x14ac:dyDescent="0.2">
      <c r="A333" s="1">
        <v>1</v>
      </c>
      <c r="B333" s="1">
        <v>23996</v>
      </c>
      <c r="C333" s="1">
        <v>52898</v>
      </c>
      <c r="D333" s="1">
        <v>2</v>
      </c>
      <c r="E333" s="1">
        <v>36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7.3332763134718828</v>
      </c>
      <c r="L333" s="1">
        <v>9</v>
      </c>
    </row>
    <row r="334" spans="1:12" x14ac:dyDescent="0.2">
      <c r="A334" s="1">
        <v>2</v>
      </c>
      <c r="B334" s="1">
        <v>21912</v>
      </c>
      <c r="C334" s="1">
        <v>89256</v>
      </c>
      <c r="D334" s="1">
        <v>2</v>
      </c>
      <c r="E334" s="1">
        <v>47</v>
      </c>
      <c r="F334" s="1">
        <v>1</v>
      </c>
      <c r="G334" s="1">
        <v>1</v>
      </c>
      <c r="H334" s="1">
        <v>1</v>
      </c>
      <c r="I334" s="1">
        <v>0</v>
      </c>
      <c r="J334" s="1">
        <v>1</v>
      </c>
      <c r="K334" s="1">
        <v>7.3332763134718828</v>
      </c>
      <c r="L334" s="1">
        <v>9</v>
      </c>
    </row>
    <row r="335" spans="1:12" x14ac:dyDescent="0.2">
      <c r="A335" s="1">
        <v>1</v>
      </c>
      <c r="B335" s="1">
        <v>20883</v>
      </c>
      <c r="C335" s="1">
        <v>52842</v>
      </c>
      <c r="D335" s="1">
        <v>2</v>
      </c>
      <c r="E335" s="1">
        <v>39</v>
      </c>
      <c r="F335" s="1">
        <v>1</v>
      </c>
      <c r="G335" s="1">
        <v>1</v>
      </c>
      <c r="H335" s="1">
        <v>1</v>
      </c>
      <c r="I335" s="1">
        <v>0</v>
      </c>
      <c r="J335" s="1">
        <v>0</v>
      </c>
      <c r="K335" s="1">
        <v>6.3332763134718828</v>
      </c>
      <c r="L335" s="1">
        <v>9</v>
      </c>
    </row>
    <row r="336" spans="1:12" x14ac:dyDescent="0.2">
      <c r="A336" s="1">
        <v>1</v>
      </c>
      <c r="B336" s="1">
        <v>33315</v>
      </c>
      <c r="C336" s="1">
        <v>62058</v>
      </c>
      <c r="D336" s="1">
        <v>2</v>
      </c>
      <c r="E336" s="1">
        <v>45</v>
      </c>
      <c r="F336" s="1">
        <v>1</v>
      </c>
      <c r="G336" s="1">
        <v>1</v>
      </c>
      <c r="H336" s="1">
        <v>1</v>
      </c>
      <c r="I336" s="1">
        <v>1</v>
      </c>
      <c r="J336" s="1">
        <v>0</v>
      </c>
      <c r="K336" s="1">
        <v>6.3021350495906461</v>
      </c>
      <c r="L336" s="1">
        <v>6</v>
      </c>
    </row>
    <row r="337" spans="1:12" x14ac:dyDescent="0.2">
      <c r="A337" s="1">
        <v>2</v>
      </c>
      <c r="B337" s="1">
        <v>19843</v>
      </c>
      <c r="C337" s="1">
        <v>73722</v>
      </c>
      <c r="D337" s="1">
        <v>2</v>
      </c>
      <c r="E337" s="1">
        <v>18</v>
      </c>
      <c r="F337" s="1">
        <v>1</v>
      </c>
      <c r="G337" s="1">
        <v>0</v>
      </c>
      <c r="H337" s="1">
        <v>0</v>
      </c>
      <c r="I337" s="1">
        <v>1</v>
      </c>
      <c r="J337" s="1">
        <v>0</v>
      </c>
      <c r="K337" s="1">
        <v>1.2398525218281704</v>
      </c>
      <c r="L337" s="1">
        <v>0</v>
      </c>
    </row>
    <row r="338" spans="1:12" x14ac:dyDescent="0.2">
      <c r="A338" s="1">
        <v>0</v>
      </c>
      <c r="B338" s="1">
        <v>17564</v>
      </c>
      <c r="C338" s="1">
        <v>34282</v>
      </c>
      <c r="D338" s="1">
        <v>1</v>
      </c>
      <c r="E338" s="1">
        <v>69</v>
      </c>
      <c r="F338" s="1">
        <v>1</v>
      </c>
      <c r="G338" s="1">
        <v>1</v>
      </c>
      <c r="H338" s="1">
        <v>1</v>
      </c>
      <c r="I338" s="1">
        <v>1</v>
      </c>
      <c r="J338" s="1">
        <v>1</v>
      </c>
      <c r="K338" s="1">
        <v>5.3797780442029417</v>
      </c>
      <c r="L338" s="1">
        <v>4</v>
      </c>
    </row>
    <row r="339" spans="1:12" x14ac:dyDescent="0.2">
      <c r="A339" s="1">
        <v>2</v>
      </c>
      <c r="B339" s="1">
        <v>24317</v>
      </c>
      <c r="C339" s="1">
        <v>95459</v>
      </c>
      <c r="D339" s="1">
        <v>2</v>
      </c>
      <c r="E339" s="1">
        <v>57</v>
      </c>
      <c r="F339" s="1">
        <v>1</v>
      </c>
      <c r="G339" s="1">
        <v>1</v>
      </c>
      <c r="H339" s="1">
        <v>1</v>
      </c>
      <c r="I339" s="1">
        <v>0</v>
      </c>
      <c r="J339" s="1">
        <v>1</v>
      </c>
      <c r="K339" s="1">
        <v>6.3021350495906461</v>
      </c>
      <c r="L339" s="1">
        <v>6</v>
      </c>
    </row>
    <row r="340" spans="1:12" x14ac:dyDescent="0.2">
      <c r="A340" s="1">
        <v>1</v>
      </c>
      <c r="B340" s="1">
        <v>20695</v>
      </c>
      <c r="C340" s="1">
        <v>45248</v>
      </c>
      <c r="D340" s="1">
        <v>2</v>
      </c>
      <c r="E340" s="1">
        <v>24</v>
      </c>
      <c r="F340" s="1">
        <v>1</v>
      </c>
      <c r="G340" s="1">
        <v>0</v>
      </c>
      <c r="H340" s="1">
        <v>1</v>
      </c>
      <c r="I340" s="1">
        <v>0</v>
      </c>
      <c r="J340" s="1">
        <v>0</v>
      </c>
      <c r="K340" s="1">
        <v>2.6147075403364872</v>
      </c>
      <c r="L340" s="1">
        <v>4</v>
      </c>
    </row>
    <row r="341" spans="1:12" x14ac:dyDescent="0.2">
      <c r="A341" s="1">
        <v>2</v>
      </c>
      <c r="B341" s="1">
        <v>21382</v>
      </c>
      <c r="C341" s="1">
        <v>96991</v>
      </c>
      <c r="D341" s="1">
        <v>2</v>
      </c>
      <c r="E341" s="1">
        <v>63</v>
      </c>
      <c r="F341" s="1">
        <v>1</v>
      </c>
      <c r="G341" s="1">
        <v>1</v>
      </c>
      <c r="H341" s="1">
        <v>1</v>
      </c>
      <c r="I341" s="1">
        <v>1</v>
      </c>
      <c r="J341" s="1">
        <v>1</v>
      </c>
      <c r="K341" s="1">
        <v>5.9272800310823293</v>
      </c>
      <c r="L341" s="1">
        <v>2</v>
      </c>
    </row>
    <row r="342" spans="1:12" x14ac:dyDescent="0.2">
      <c r="A342" s="1">
        <v>1</v>
      </c>
      <c r="B342" s="1">
        <v>27313</v>
      </c>
      <c r="C342" s="1">
        <v>57057</v>
      </c>
      <c r="D342" s="1">
        <v>2</v>
      </c>
      <c r="E342" s="1">
        <v>41</v>
      </c>
      <c r="F342" s="1">
        <v>1</v>
      </c>
      <c r="G342" s="1">
        <v>1</v>
      </c>
      <c r="H342" s="1">
        <v>1</v>
      </c>
      <c r="I342" s="1">
        <v>1</v>
      </c>
      <c r="J342" s="1">
        <v>0</v>
      </c>
      <c r="K342" s="1">
        <v>7.3332763134718828</v>
      </c>
      <c r="L342" s="1">
        <v>9</v>
      </c>
    </row>
    <row r="343" spans="1:12" x14ac:dyDescent="0.2">
      <c r="A343" s="1">
        <v>2</v>
      </c>
      <c r="B343" s="1">
        <v>23949</v>
      </c>
      <c r="C343" s="1">
        <v>101275</v>
      </c>
      <c r="D343" s="1">
        <v>2</v>
      </c>
      <c r="E343" s="1">
        <v>69</v>
      </c>
      <c r="F343" s="1">
        <v>1</v>
      </c>
      <c r="G343" s="1">
        <v>1</v>
      </c>
      <c r="H343" s="1">
        <v>1</v>
      </c>
      <c r="I343" s="1">
        <v>0</v>
      </c>
      <c r="J343" s="1">
        <v>1</v>
      </c>
      <c r="K343" s="1">
        <v>7.3332763134718828</v>
      </c>
      <c r="L343" s="1">
        <v>9</v>
      </c>
    </row>
    <row r="344" spans="1:12" x14ac:dyDescent="0.2">
      <c r="A344" s="1">
        <v>2</v>
      </c>
      <c r="B344" s="1">
        <v>29126</v>
      </c>
      <c r="C344" s="1">
        <v>87363</v>
      </c>
      <c r="D344" s="1">
        <v>2</v>
      </c>
      <c r="E344" s="1">
        <v>36</v>
      </c>
      <c r="F344" s="1">
        <v>1</v>
      </c>
      <c r="G344" s="1">
        <v>1</v>
      </c>
      <c r="H344" s="1">
        <v>1</v>
      </c>
      <c r="I344" s="1">
        <v>1</v>
      </c>
      <c r="J344" s="1">
        <v>0</v>
      </c>
      <c r="K344" s="1">
        <v>7.3332763134718828</v>
      </c>
      <c r="L344" s="1">
        <v>9</v>
      </c>
    </row>
    <row r="345" spans="1:12" x14ac:dyDescent="0.2">
      <c r="A345" s="1">
        <v>1</v>
      </c>
      <c r="B345" s="1">
        <v>14503</v>
      </c>
      <c r="C345" s="1">
        <v>47152</v>
      </c>
      <c r="D345" s="1">
        <v>1</v>
      </c>
      <c r="E345" s="1">
        <v>34</v>
      </c>
      <c r="F345" s="1">
        <v>1</v>
      </c>
      <c r="G345" s="1">
        <v>1</v>
      </c>
      <c r="H345" s="1">
        <v>1</v>
      </c>
      <c r="I345" s="1">
        <v>0</v>
      </c>
      <c r="J345" s="1">
        <v>0</v>
      </c>
      <c r="K345" s="1">
        <v>2.348636780321705</v>
      </c>
      <c r="L345" s="1">
        <v>1</v>
      </c>
    </row>
    <row r="346" spans="1:12" x14ac:dyDescent="0.2">
      <c r="A346" s="1">
        <v>1</v>
      </c>
      <c r="B346" s="1">
        <v>16359</v>
      </c>
      <c r="C346" s="1">
        <v>47080</v>
      </c>
      <c r="D346" s="1">
        <v>1</v>
      </c>
      <c r="E346" s="1">
        <v>32</v>
      </c>
      <c r="F346" s="1">
        <v>1</v>
      </c>
      <c r="G346" s="1">
        <v>1</v>
      </c>
      <c r="H346" s="1">
        <v>1</v>
      </c>
      <c r="I346" s="1">
        <v>1</v>
      </c>
      <c r="J346" s="1">
        <v>0</v>
      </c>
      <c r="K346" s="1">
        <v>5.4109193080841802</v>
      </c>
      <c r="L346" s="1">
        <v>7</v>
      </c>
    </row>
    <row r="347" spans="1:12" x14ac:dyDescent="0.2">
      <c r="A347" s="1">
        <v>2</v>
      </c>
      <c r="B347" s="1">
        <v>20145</v>
      </c>
      <c r="C347" s="1">
        <v>74373</v>
      </c>
      <c r="D347" s="1">
        <v>2</v>
      </c>
      <c r="E347" s="1">
        <v>19</v>
      </c>
      <c r="F347" s="1">
        <v>1</v>
      </c>
      <c r="G347" s="1">
        <v>0</v>
      </c>
      <c r="H347" s="1">
        <v>1</v>
      </c>
      <c r="I347" s="1">
        <v>1</v>
      </c>
      <c r="J347" s="1">
        <v>0</v>
      </c>
      <c r="K347" s="1">
        <v>3.9584212949635664</v>
      </c>
      <c r="L347" s="1">
        <v>5</v>
      </c>
    </row>
    <row r="348" spans="1:12" x14ac:dyDescent="0.2">
      <c r="A348" s="1">
        <v>2</v>
      </c>
      <c r="B348" s="1">
        <v>20231</v>
      </c>
      <c r="C348" s="1">
        <v>80416</v>
      </c>
      <c r="D348" s="1">
        <v>2</v>
      </c>
      <c r="E348" s="1">
        <v>31</v>
      </c>
      <c r="F348" s="1">
        <v>1</v>
      </c>
      <c r="G348" s="1">
        <v>1</v>
      </c>
      <c r="H348" s="1">
        <v>1</v>
      </c>
      <c r="I348" s="1">
        <v>1</v>
      </c>
      <c r="J348" s="1">
        <v>0</v>
      </c>
      <c r="K348" s="1">
        <v>4.5835662764552492</v>
      </c>
      <c r="L348" s="1">
        <v>1</v>
      </c>
    </row>
    <row r="349" spans="1:12" x14ac:dyDescent="0.2">
      <c r="A349" s="1">
        <v>1</v>
      </c>
      <c r="B349" s="1">
        <v>27997</v>
      </c>
      <c r="C349" s="1">
        <v>67399</v>
      </c>
      <c r="D349" s="1">
        <v>2</v>
      </c>
      <c r="E349" s="1">
        <v>61</v>
      </c>
      <c r="F349" s="1">
        <v>1</v>
      </c>
      <c r="G349" s="1">
        <v>1</v>
      </c>
      <c r="H349" s="1">
        <v>1</v>
      </c>
      <c r="I349" s="1">
        <v>0</v>
      </c>
      <c r="J349" s="1">
        <v>1</v>
      </c>
      <c r="K349" s="1">
        <v>5.2709937857094076</v>
      </c>
      <c r="L349" s="1">
        <v>3</v>
      </c>
    </row>
    <row r="350" spans="1:12" x14ac:dyDescent="0.2">
      <c r="A350" s="1">
        <v>2</v>
      </c>
      <c r="B350" s="1">
        <v>23157</v>
      </c>
      <c r="C350" s="1">
        <v>97379</v>
      </c>
      <c r="D350" s="1">
        <v>2</v>
      </c>
      <c r="E350" s="1">
        <v>62</v>
      </c>
      <c r="F350" s="1">
        <v>1</v>
      </c>
      <c r="G350" s="1">
        <v>1</v>
      </c>
      <c r="H350" s="1">
        <v>1</v>
      </c>
      <c r="I350" s="1">
        <v>0</v>
      </c>
      <c r="J350" s="1">
        <v>1</v>
      </c>
      <c r="K350" s="1">
        <v>5.6147075403364877</v>
      </c>
      <c r="L350" s="1">
        <v>4</v>
      </c>
    </row>
    <row r="351" spans="1:12" x14ac:dyDescent="0.2">
      <c r="A351" s="1">
        <v>1</v>
      </c>
      <c r="B351" s="1">
        <v>22278</v>
      </c>
      <c r="C351" s="1">
        <v>44539</v>
      </c>
      <c r="D351" s="1">
        <v>2</v>
      </c>
      <c r="E351" s="1">
        <v>21</v>
      </c>
      <c r="F351" s="1">
        <v>1</v>
      </c>
      <c r="G351" s="1">
        <v>0</v>
      </c>
      <c r="H351" s="1">
        <v>1</v>
      </c>
      <c r="I351" s="1">
        <v>0</v>
      </c>
      <c r="J351" s="1">
        <v>0</v>
      </c>
      <c r="K351" s="1">
        <v>2.270993785709408</v>
      </c>
      <c r="L351" s="1">
        <v>3</v>
      </c>
    </row>
    <row r="352" spans="1:12" x14ac:dyDescent="0.2">
      <c r="A352" s="1">
        <v>2</v>
      </c>
      <c r="B352" s="1">
        <v>21559</v>
      </c>
      <c r="C352" s="1">
        <v>77080</v>
      </c>
      <c r="D352" s="1">
        <v>2</v>
      </c>
      <c r="E352" s="1">
        <v>23</v>
      </c>
      <c r="F352" s="1">
        <v>1</v>
      </c>
      <c r="G352" s="1">
        <v>0</v>
      </c>
      <c r="H352" s="1">
        <v>1</v>
      </c>
      <c r="I352" s="1">
        <v>0</v>
      </c>
      <c r="J352" s="1">
        <v>0</v>
      </c>
      <c r="K352" s="1">
        <v>1.9272800310823288</v>
      </c>
      <c r="L352" s="1">
        <v>2</v>
      </c>
    </row>
    <row r="353" spans="1:12" x14ac:dyDescent="0.2">
      <c r="A353" s="1">
        <v>1</v>
      </c>
      <c r="B353" s="1">
        <v>19117</v>
      </c>
      <c r="C353" s="1">
        <v>56459</v>
      </c>
      <c r="D353" s="1">
        <v>1</v>
      </c>
      <c r="E353" s="1">
        <v>48</v>
      </c>
      <c r="F353" s="1">
        <v>1</v>
      </c>
      <c r="G353" s="1">
        <v>1</v>
      </c>
      <c r="H353" s="1">
        <v>1</v>
      </c>
      <c r="I353" s="1">
        <v>0</v>
      </c>
      <c r="J353" s="1">
        <v>1</v>
      </c>
      <c r="K353" s="1">
        <v>3.6923505349487837</v>
      </c>
      <c r="L353" s="1">
        <v>2</v>
      </c>
    </row>
    <row r="354" spans="1:12" x14ac:dyDescent="0.2">
      <c r="A354" s="1">
        <v>0</v>
      </c>
      <c r="B354" s="1">
        <v>14316</v>
      </c>
      <c r="C354" s="1">
        <v>16658</v>
      </c>
      <c r="D354" s="1">
        <v>0</v>
      </c>
      <c r="E354" s="1">
        <v>37</v>
      </c>
      <c r="F354" s="1">
        <v>0</v>
      </c>
      <c r="G354" s="1">
        <v>1</v>
      </c>
      <c r="H354" s="1">
        <v>0</v>
      </c>
      <c r="I354" s="1">
        <v>0</v>
      </c>
      <c r="J354" s="1">
        <v>0</v>
      </c>
      <c r="K354" s="1">
        <v>-0.88629271581183944</v>
      </c>
      <c r="L354" s="1">
        <v>1</v>
      </c>
    </row>
    <row r="355" spans="1:12" x14ac:dyDescent="0.2">
      <c r="A355" s="1">
        <v>0</v>
      </c>
      <c r="B355" s="1">
        <v>18187</v>
      </c>
      <c r="C355" s="1">
        <v>19094</v>
      </c>
      <c r="D355" s="1">
        <v>0</v>
      </c>
      <c r="E355" s="1">
        <v>38</v>
      </c>
      <c r="F355" s="1">
        <v>0</v>
      </c>
      <c r="G355" s="1">
        <v>1</v>
      </c>
      <c r="H355" s="1">
        <v>0</v>
      </c>
      <c r="I355" s="1">
        <v>1</v>
      </c>
      <c r="J355" s="1">
        <v>0</v>
      </c>
      <c r="K355" s="1">
        <v>1.4885623026964774</v>
      </c>
      <c r="L355" s="1">
        <v>5</v>
      </c>
    </row>
    <row r="356" spans="1:12" x14ac:dyDescent="0.2">
      <c r="A356" s="1">
        <v>1</v>
      </c>
      <c r="B356" s="1">
        <v>24792</v>
      </c>
      <c r="C356" s="1">
        <v>68796</v>
      </c>
      <c r="D356" s="1">
        <v>2</v>
      </c>
      <c r="E356" s="1">
        <v>67</v>
      </c>
      <c r="F356" s="1">
        <v>1</v>
      </c>
      <c r="G356" s="1">
        <v>1</v>
      </c>
      <c r="H356" s="1">
        <v>1</v>
      </c>
      <c r="I356" s="1">
        <v>1</v>
      </c>
      <c r="J356" s="1">
        <v>1</v>
      </c>
      <c r="K356" s="1">
        <v>6.6147075403364877</v>
      </c>
      <c r="L356" s="1">
        <v>4</v>
      </c>
    </row>
    <row r="357" spans="1:12" x14ac:dyDescent="0.2">
      <c r="A357" s="1">
        <v>1</v>
      </c>
      <c r="B357" s="1">
        <v>18900</v>
      </c>
      <c r="C357" s="1">
        <v>47350</v>
      </c>
      <c r="D357" s="1">
        <v>1</v>
      </c>
      <c r="E357" s="1">
        <v>30</v>
      </c>
      <c r="F357" s="1">
        <v>1</v>
      </c>
      <c r="G357" s="1">
        <v>1</v>
      </c>
      <c r="H357" s="1">
        <v>1</v>
      </c>
      <c r="I357" s="1">
        <v>1</v>
      </c>
      <c r="J357" s="1">
        <v>0</v>
      </c>
      <c r="K357" s="1">
        <v>4.0360642895758634</v>
      </c>
      <c r="L357" s="1">
        <v>3</v>
      </c>
    </row>
    <row r="358" spans="1:12" x14ac:dyDescent="0.2">
      <c r="A358" s="1">
        <v>1</v>
      </c>
      <c r="B358" s="1">
        <v>21935</v>
      </c>
      <c r="C358" s="1">
        <v>43368</v>
      </c>
      <c r="D358" s="1">
        <v>2</v>
      </c>
      <c r="E358" s="1">
        <v>19</v>
      </c>
      <c r="F358" s="1">
        <v>1</v>
      </c>
      <c r="G358" s="1">
        <v>0</v>
      </c>
      <c r="H358" s="1">
        <v>1</v>
      </c>
      <c r="I358" s="1">
        <v>0</v>
      </c>
      <c r="J358" s="1">
        <v>0</v>
      </c>
      <c r="K358" s="1">
        <v>1.2398525218281704</v>
      </c>
      <c r="L358" s="1">
        <v>0</v>
      </c>
    </row>
    <row r="359" spans="1:12" x14ac:dyDescent="0.2">
      <c r="A359" s="1">
        <v>2</v>
      </c>
      <c r="B359" s="1">
        <v>22099</v>
      </c>
      <c r="C359" s="1">
        <v>82350</v>
      </c>
      <c r="D359" s="1">
        <v>2</v>
      </c>
      <c r="E359" s="1">
        <v>33</v>
      </c>
      <c r="F359" s="1">
        <v>1</v>
      </c>
      <c r="G359" s="1">
        <v>1</v>
      </c>
      <c r="H359" s="1">
        <v>1</v>
      </c>
      <c r="I359" s="1">
        <v>1</v>
      </c>
      <c r="J359" s="1">
        <v>0</v>
      </c>
      <c r="K359" s="1">
        <v>4.5835662764552492</v>
      </c>
      <c r="L359" s="1">
        <v>1</v>
      </c>
    </row>
    <row r="360" spans="1:12" x14ac:dyDescent="0.2">
      <c r="A360" s="1">
        <v>1</v>
      </c>
      <c r="B360" s="1">
        <v>17035</v>
      </c>
      <c r="C360" s="1">
        <v>64418</v>
      </c>
      <c r="D360" s="1">
        <v>1</v>
      </c>
      <c r="E360" s="1">
        <v>66</v>
      </c>
      <c r="F360" s="1">
        <v>1</v>
      </c>
      <c r="G360" s="1">
        <v>1</v>
      </c>
      <c r="H360" s="1">
        <v>1</v>
      </c>
      <c r="I360" s="1">
        <v>1</v>
      </c>
      <c r="J360" s="1">
        <v>1</v>
      </c>
      <c r="K360" s="1">
        <v>6.0672055534571001</v>
      </c>
      <c r="L360" s="1">
        <v>6</v>
      </c>
    </row>
    <row r="361" spans="1:12" x14ac:dyDescent="0.2">
      <c r="A361" s="1">
        <v>1</v>
      </c>
      <c r="B361" s="1">
        <v>21109</v>
      </c>
      <c r="C361" s="1">
        <v>44455</v>
      </c>
      <c r="D361" s="1">
        <v>2</v>
      </c>
      <c r="E361" s="1">
        <v>22</v>
      </c>
      <c r="F361" s="1">
        <v>1</v>
      </c>
      <c r="G361" s="1">
        <v>0</v>
      </c>
      <c r="H361" s="1">
        <v>1</v>
      </c>
      <c r="I361" s="1">
        <v>0</v>
      </c>
      <c r="J361" s="1">
        <v>0</v>
      </c>
      <c r="K361" s="1">
        <v>2.270993785709408</v>
      </c>
      <c r="L361" s="1">
        <v>3</v>
      </c>
    </row>
    <row r="362" spans="1:12" x14ac:dyDescent="0.2">
      <c r="A362" s="1">
        <v>0</v>
      </c>
      <c r="B362" s="1">
        <v>17754</v>
      </c>
      <c r="C362" s="1">
        <v>23877</v>
      </c>
      <c r="D362" s="1">
        <v>0</v>
      </c>
      <c r="E362" s="1">
        <v>48</v>
      </c>
      <c r="F362" s="1">
        <v>0</v>
      </c>
      <c r="G362" s="1">
        <v>1</v>
      </c>
      <c r="H362" s="1">
        <v>0</v>
      </c>
      <c r="I362" s="1">
        <v>1</v>
      </c>
      <c r="J362" s="1">
        <v>1</v>
      </c>
      <c r="K362" s="1">
        <v>1.1137072841881603</v>
      </c>
      <c r="L362" s="1">
        <v>1</v>
      </c>
    </row>
    <row r="363" spans="1:12" x14ac:dyDescent="0.2">
      <c r="A363" s="1">
        <v>2</v>
      </c>
      <c r="B363" s="1">
        <v>21472</v>
      </c>
      <c r="C363" s="1">
        <v>90536</v>
      </c>
      <c r="D363" s="1">
        <v>2</v>
      </c>
      <c r="E363" s="1">
        <v>50</v>
      </c>
      <c r="F363" s="1">
        <v>1</v>
      </c>
      <c r="G363" s="1">
        <v>1</v>
      </c>
      <c r="H363" s="1">
        <v>1</v>
      </c>
      <c r="I363" s="1">
        <v>1</v>
      </c>
      <c r="J363" s="1">
        <v>1</v>
      </c>
      <c r="K363" s="1">
        <v>6.2709937857094076</v>
      </c>
      <c r="L363" s="1">
        <v>3</v>
      </c>
    </row>
    <row r="364" spans="1:12" x14ac:dyDescent="0.2">
      <c r="A364" s="1">
        <v>1</v>
      </c>
      <c r="B364" s="1">
        <v>30227</v>
      </c>
      <c r="C364" s="1">
        <v>61014</v>
      </c>
      <c r="D364" s="1">
        <v>2</v>
      </c>
      <c r="E364" s="1">
        <v>46</v>
      </c>
      <c r="F364" s="1">
        <v>1</v>
      </c>
      <c r="G364" s="1">
        <v>1</v>
      </c>
      <c r="H364" s="1">
        <v>1</v>
      </c>
      <c r="I364" s="1">
        <v>1</v>
      </c>
      <c r="J364" s="1">
        <v>1</v>
      </c>
      <c r="K364" s="1">
        <v>8.6769900680989629</v>
      </c>
      <c r="L364" s="1">
        <v>10</v>
      </c>
    </row>
    <row r="365" spans="1:12" x14ac:dyDescent="0.2">
      <c r="A365" s="1">
        <v>0</v>
      </c>
      <c r="B365" s="1">
        <v>7517</v>
      </c>
      <c r="C365" s="1">
        <v>13759</v>
      </c>
      <c r="D365" s="1">
        <v>0</v>
      </c>
      <c r="E365" s="1">
        <v>38</v>
      </c>
      <c r="F365" s="1">
        <v>0</v>
      </c>
      <c r="G365" s="1">
        <v>1</v>
      </c>
      <c r="H365" s="1">
        <v>0</v>
      </c>
      <c r="I365" s="1">
        <v>0</v>
      </c>
      <c r="J365" s="1">
        <v>0</v>
      </c>
      <c r="K365" s="1">
        <v>-0.54257896118476023</v>
      </c>
      <c r="L365" s="1">
        <v>2</v>
      </c>
    </row>
    <row r="366" spans="1:12" x14ac:dyDescent="0.2">
      <c r="A366" s="1">
        <v>1</v>
      </c>
      <c r="B366" s="1">
        <v>19954</v>
      </c>
      <c r="C366" s="1">
        <v>56377</v>
      </c>
      <c r="D366" s="1">
        <v>2</v>
      </c>
      <c r="E366" s="1">
        <v>47</v>
      </c>
      <c r="F366" s="1">
        <v>1</v>
      </c>
      <c r="G366" s="1">
        <v>1</v>
      </c>
      <c r="H366" s="1">
        <v>1</v>
      </c>
      <c r="I366" s="1">
        <v>0</v>
      </c>
      <c r="J366" s="1">
        <v>1</v>
      </c>
      <c r="K366" s="1">
        <v>4.9272800310823293</v>
      </c>
      <c r="L366" s="1">
        <v>2</v>
      </c>
    </row>
    <row r="367" spans="1:12" x14ac:dyDescent="0.2">
      <c r="A367" s="1">
        <v>1</v>
      </c>
      <c r="B367" s="1">
        <v>18121</v>
      </c>
      <c r="C367" s="1">
        <v>47461</v>
      </c>
      <c r="D367" s="1">
        <v>1</v>
      </c>
      <c r="E367" s="1">
        <v>31</v>
      </c>
      <c r="F367" s="1">
        <v>1</v>
      </c>
      <c r="G367" s="1">
        <v>1</v>
      </c>
      <c r="H367" s="1">
        <v>1</v>
      </c>
      <c r="I367" s="1">
        <v>0</v>
      </c>
      <c r="J367" s="1">
        <v>0</v>
      </c>
      <c r="K367" s="1">
        <v>3.7234917988300218</v>
      </c>
      <c r="L367" s="1">
        <v>5</v>
      </c>
    </row>
    <row r="368" spans="1:12" x14ac:dyDescent="0.2">
      <c r="A368" s="1">
        <v>1</v>
      </c>
      <c r="B368" s="1">
        <v>18200</v>
      </c>
      <c r="C368" s="1">
        <v>51000</v>
      </c>
      <c r="D368" s="1">
        <v>1</v>
      </c>
      <c r="E368" s="1">
        <v>38</v>
      </c>
      <c r="F368" s="1">
        <v>1</v>
      </c>
      <c r="G368" s="1">
        <v>1</v>
      </c>
      <c r="H368" s="1">
        <v>1</v>
      </c>
      <c r="I368" s="1">
        <v>1</v>
      </c>
      <c r="J368" s="1">
        <v>0</v>
      </c>
      <c r="K368" s="1">
        <v>5.4109193080841802</v>
      </c>
      <c r="L368" s="1">
        <v>7</v>
      </c>
    </row>
    <row r="369" spans="1:12" x14ac:dyDescent="0.2">
      <c r="A369" s="1">
        <v>0</v>
      </c>
      <c r="B369" s="1">
        <v>14920</v>
      </c>
      <c r="C369" s="1">
        <v>22460</v>
      </c>
      <c r="D369" s="1">
        <v>0</v>
      </c>
      <c r="E369" s="1">
        <v>48</v>
      </c>
      <c r="F369" s="1">
        <v>0</v>
      </c>
      <c r="G369" s="1">
        <v>1</v>
      </c>
      <c r="H369" s="1">
        <v>0</v>
      </c>
      <c r="I369" s="1">
        <v>1</v>
      </c>
      <c r="J369" s="1">
        <v>1</v>
      </c>
      <c r="K369" s="1">
        <v>1.1137072841881603</v>
      </c>
      <c r="L369" s="1">
        <v>1</v>
      </c>
    </row>
    <row r="370" spans="1:12" x14ac:dyDescent="0.2">
      <c r="A370" s="1">
        <v>0</v>
      </c>
      <c r="B370" s="1">
        <v>10676</v>
      </c>
      <c r="C370" s="1">
        <v>24338</v>
      </c>
      <c r="D370" s="1">
        <v>0</v>
      </c>
      <c r="E370" s="1">
        <v>56</v>
      </c>
      <c r="F370" s="1">
        <v>0</v>
      </c>
      <c r="G370" s="1">
        <v>1</v>
      </c>
      <c r="H370" s="1">
        <v>0</v>
      </c>
      <c r="I370" s="1">
        <v>1</v>
      </c>
      <c r="J370" s="1">
        <v>1</v>
      </c>
      <c r="K370" s="1">
        <v>2.8322760573235564</v>
      </c>
      <c r="L370" s="1">
        <v>6</v>
      </c>
    </row>
    <row r="371" spans="1:12" x14ac:dyDescent="0.2">
      <c r="A371" s="1">
        <v>1</v>
      </c>
      <c r="B371" s="1">
        <v>20298</v>
      </c>
      <c r="C371" s="1">
        <v>45049</v>
      </c>
      <c r="D371" s="1">
        <v>2</v>
      </c>
      <c r="E371" s="1">
        <v>24</v>
      </c>
      <c r="F371" s="1">
        <v>1</v>
      </c>
      <c r="G371" s="1">
        <v>0</v>
      </c>
      <c r="H371" s="1">
        <v>1</v>
      </c>
      <c r="I371" s="1">
        <v>0</v>
      </c>
      <c r="J371" s="1">
        <v>0</v>
      </c>
      <c r="K371" s="1">
        <v>3.6458488042177248</v>
      </c>
      <c r="L371" s="1">
        <v>7</v>
      </c>
    </row>
    <row r="372" spans="1:12" x14ac:dyDescent="0.2">
      <c r="A372" s="1">
        <v>0</v>
      </c>
      <c r="B372" s="1">
        <v>16995</v>
      </c>
      <c r="C372" s="1">
        <v>8498</v>
      </c>
      <c r="D372" s="1">
        <v>0</v>
      </c>
      <c r="E372" s="1">
        <v>18</v>
      </c>
      <c r="F372" s="1">
        <v>0</v>
      </c>
      <c r="G372" s="1">
        <v>0</v>
      </c>
      <c r="H372" s="1">
        <v>0</v>
      </c>
      <c r="I372" s="1">
        <v>1</v>
      </c>
      <c r="J372" s="1">
        <v>0</v>
      </c>
      <c r="K372" s="1">
        <v>0.51970356657771499</v>
      </c>
      <c r="L372" s="1">
        <v>8</v>
      </c>
    </row>
    <row r="373" spans="1:12" x14ac:dyDescent="0.2">
      <c r="A373" s="1">
        <v>2</v>
      </c>
      <c r="B373" s="1">
        <v>28949</v>
      </c>
      <c r="C373" s="1">
        <v>88275</v>
      </c>
      <c r="D373" s="1">
        <v>2</v>
      </c>
      <c r="E373" s="1">
        <v>38</v>
      </c>
      <c r="F373" s="1">
        <v>1</v>
      </c>
      <c r="G373" s="1">
        <v>1</v>
      </c>
      <c r="H373" s="1">
        <v>1</v>
      </c>
      <c r="I373" s="1">
        <v>0</v>
      </c>
      <c r="J373" s="1">
        <v>0</v>
      </c>
      <c r="K373" s="1">
        <v>5.9895625588448045</v>
      </c>
      <c r="L373" s="1">
        <v>8</v>
      </c>
    </row>
    <row r="374" spans="1:12" x14ac:dyDescent="0.2">
      <c r="A374" s="1">
        <v>0</v>
      </c>
      <c r="B374" s="1">
        <v>14994</v>
      </c>
      <c r="C374" s="1">
        <v>12997</v>
      </c>
      <c r="D374" s="1">
        <v>0</v>
      </c>
      <c r="E374" s="1">
        <v>29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0.45742103881523977</v>
      </c>
      <c r="L374" s="1">
        <v>2</v>
      </c>
    </row>
    <row r="375" spans="1:12" x14ac:dyDescent="0.2">
      <c r="A375" s="1">
        <v>1</v>
      </c>
      <c r="B375" s="1">
        <v>15876</v>
      </c>
      <c r="C375" s="1">
        <v>42338</v>
      </c>
      <c r="D375" s="1">
        <v>1</v>
      </c>
      <c r="E375" s="1">
        <v>23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4.4420605719654178</v>
      </c>
      <c r="L375" s="1">
        <v>10</v>
      </c>
    </row>
    <row r="376" spans="1:12" x14ac:dyDescent="0.2">
      <c r="A376" s="1">
        <v>1</v>
      </c>
      <c r="B376" s="1">
        <v>13676</v>
      </c>
      <c r="C376" s="1">
        <v>60238</v>
      </c>
      <c r="D376" s="1">
        <v>1</v>
      </c>
      <c r="E376" s="1">
        <v>61</v>
      </c>
      <c r="F376" s="1">
        <v>1</v>
      </c>
      <c r="G376" s="1">
        <v>1</v>
      </c>
      <c r="H376" s="1">
        <v>1</v>
      </c>
      <c r="I376" s="1">
        <v>0</v>
      </c>
      <c r="J376" s="1">
        <v>1</v>
      </c>
      <c r="K376" s="1">
        <v>4.0360642895758634</v>
      </c>
      <c r="L376" s="1">
        <v>3</v>
      </c>
    </row>
    <row r="377" spans="1:12" x14ac:dyDescent="0.2">
      <c r="A377" s="1">
        <v>1</v>
      </c>
      <c r="B377" s="1">
        <v>21042</v>
      </c>
      <c r="C377" s="1">
        <v>54921</v>
      </c>
      <c r="D377" s="1">
        <v>2</v>
      </c>
      <c r="E377" s="1">
        <v>43</v>
      </c>
      <c r="F377" s="1">
        <v>1</v>
      </c>
      <c r="G377" s="1">
        <v>1</v>
      </c>
      <c r="H377" s="1">
        <v>1</v>
      </c>
      <c r="I377" s="1">
        <v>1</v>
      </c>
      <c r="J377" s="1">
        <v>0</v>
      </c>
      <c r="K377" s="1">
        <v>4.9272800310823293</v>
      </c>
      <c r="L377" s="1">
        <v>2</v>
      </c>
    </row>
    <row r="378" spans="1:12" x14ac:dyDescent="0.2">
      <c r="A378" s="1">
        <v>1</v>
      </c>
      <c r="B378" s="1">
        <v>12623</v>
      </c>
      <c r="C378" s="1">
        <v>53712</v>
      </c>
      <c r="D378" s="1">
        <v>1</v>
      </c>
      <c r="E378" s="1">
        <v>49</v>
      </c>
      <c r="F378" s="1">
        <v>1</v>
      </c>
      <c r="G378" s="1">
        <v>1</v>
      </c>
      <c r="H378" s="1">
        <v>1</v>
      </c>
      <c r="I378" s="1">
        <v>0</v>
      </c>
      <c r="J378" s="1">
        <v>1</v>
      </c>
      <c r="K378" s="1">
        <v>5.0672055534571001</v>
      </c>
      <c r="L378" s="1">
        <v>6</v>
      </c>
    </row>
    <row r="379" spans="1:12" x14ac:dyDescent="0.2">
      <c r="A379" s="1">
        <v>0</v>
      </c>
      <c r="B379" s="1">
        <v>14164</v>
      </c>
      <c r="C379" s="1">
        <v>16082</v>
      </c>
      <c r="D379" s="1">
        <v>0</v>
      </c>
      <c r="E379" s="1">
        <v>36</v>
      </c>
      <c r="F379" s="1">
        <v>0</v>
      </c>
      <c r="G379" s="1">
        <v>1</v>
      </c>
      <c r="H379" s="1">
        <v>0</v>
      </c>
      <c r="I379" s="1">
        <v>1</v>
      </c>
      <c r="J379" s="1">
        <v>0</v>
      </c>
      <c r="K379" s="1">
        <v>0.80113479344231897</v>
      </c>
      <c r="L379" s="1">
        <v>3</v>
      </c>
    </row>
    <row r="380" spans="1:12" x14ac:dyDescent="0.2">
      <c r="A380" s="1">
        <v>0</v>
      </c>
      <c r="B380" s="1">
        <v>16942</v>
      </c>
      <c r="C380" s="1">
        <v>13471</v>
      </c>
      <c r="D380" s="1">
        <v>0</v>
      </c>
      <c r="E380" s="1">
        <v>28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-1.8551514519306018</v>
      </c>
      <c r="L380" s="1">
        <v>4</v>
      </c>
    </row>
    <row r="381" spans="1:12" x14ac:dyDescent="0.2">
      <c r="A381" s="1">
        <v>2</v>
      </c>
      <c r="B381" s="1">
        <v>22595</v>
      </c>
      <c r="C381" s="1">
        <v>94598</v>
      </c>
      <c r="D381" s="1">
        <v>2</v>
      </c>
      <c r="E381" s="1">
        <v>57</v>
      </c>
      <c r="F381" s="1">
        <v>1</v>
      </c>
      <c r="G381" s="1">
        <v>1</v>
      </c>
      <c r="H381" s="1">
        <v>1</v>
      </c>
      <c r="I381" s="1">
        <v>0</v>
      </c>
      <c r="J381" s="1">
        <v>1</v>
      </c>
      <c r="K381" s="1">
        <v>6.6458488042177244</v>
      </c>
      <c r="L381" s="1">
        <v>7</v>
      </c>
    </row>
    <row r="382" spans="1:12" x14ac:dyDescent="0.2">
      <c r="A382" s="1">
        <v>2</v>
      </c>
      <c r="B382" s="1">
        <v>19953</v>
      </c>
      <c r="C382" s="1">
        <v>98777</v>
      </c>
      <c r="D382" s="1">
        <v>2</v>
      </c>
      <c r="E382" s="1">
        <v>68</v>
      </c>
      <c r="F382" s="1">
        <v>1</v>
      </c>
      <c r="G382" s="1">
        <v>1</v>
      </c>
      <c r="H382" s="1">
        <v>1</v>
      </c>
      <c r="I382" s="1">
        <v>1</v>
      </c>
      <c r="J382" s="1">
        <v>1</v>
      </c>
      <c r="K382" s="1">
        <v>5.9272800310823293</v>
      </c>
      <c r="L382" s="1">
        <v>2</v>
      </c>
    </row>
    <row r="383" spans="1:12" x14ac:dyDescent="0.2">
      <c r="A383" s="1">
        <v>0</v>
      </c>
      <c r="B383" s="1">
        <v>12237</v>
      </c>
      <c r="C383" s="1">
        <v>10619</v>
      </c>
      <c r="D383" s="1">
        <v>0</v>
      </c>
      <c r="E383" s="1">
        <v>27</v>
      </c>
      <c r="F383" s="1">
        <v>0</v>
      </c>
      <c r="G383" s="1">
        <v>0</v>
      </c>
      <c r="H383" s="1">
        <v>0</v>
      </c>
      <c r="I383" s="1">
        <v>1</v>
      </c>
      <c r="J383" s="1">
        <v>0</v>
      </c>
      <c r="K383" s="1">
        <v>-0.51143769730352262</v>
      </c>
      <c r="L383" s="1">
        <v>5</v>
      </c>
    </row>
    <row r="384" spans="1:12" x14ac:dyDescent="0.2">
      <c r="A384" s="1">
        <v>1</v>
      </c>
      <c r="B384" s="1">
        <v>25265</v>
      </c>
      <c r="C384" s="1">
        <v>57033</v>
      </c>
      <c r="D384" s="1">
        <v>2</v>
      </c>
      <c r="E384" s="1">
        <v>43</v>
      </c>
      <c r="F384" s="1">
        <v>1</v>
      </c>
      <c r="G384" s="1">
        <v>1</v>
      </c>
      <c r="H384" s="1">
        <v>1</v>
      </c>
      <c r="I384" s="1">
        <v>0</v>
      </c>
      <c r="J384" s="1">
        <v>0</v>
      </c>
      <c r="K384" s="1">
        <v>3.9272800310823288</v>
      </c>
      <c r="L384" s="1">
        <v>2</v>
      </c>
    </row>
    <row r="385" spans="1:12" x14ac:dyDescent="0.2">
      <c r="A385" s="1">
        <v>0</v>
      </c>
      <c r="B385" s="1">
        <v>16483</v>
      </c>
      <c r="C385" s="1">
        <v>34242</v>
      </c>
      <c r="D385" s="1">
        <v>1</v>
      </c>
      <c r="E385" s="1">
        <v>70</v>
      </c>
      <c r="F385" s="1">
        <v>1</v>
      </c>
      <c r="G385" s="1">
        <v>1</v>
      </c>
      <c r="H385" s="1">
        <v>1</v>
      </c>
      <c r="I385" s="1">
        <v>0</v>
      </c>
      <c r="J385" s="1">
        <v>1</v>
      </c>
      <c r="K385" s="1">
        <v>3.3486367803217045</v>
      </c>
      <c r="L385" s="1">
        <v>1</v>
      </c>
    </row>
    <row r="386" spans="1:12" x14ac:dyDescent="0.2">
      <c r="A386" s="1">
        <v>0</v>
      </c>
      <c r="B386" s="1">
        <v>17273</v>
      </c>
      <c r="C386" s="1">
        <v>30137</v>
      </c>
      <c r="D386" s="1">
        <v>0</v>
      </c>
      <c r="E386" s="1">
        <v>61</v>
      </c>
      <c r="F386" s="1">
        <v>0</v>
      </c>
      <c r="G386" s="1">
        <v>1</v>
      </c>
      <c r="H386" s="1">
        <v>0</v>
      </c>
      <c r="I386" s="1">
        <v>0</v>
      </c>
      <c r="J386" s="1">
        <v>1</v>
      </c>
      <c r="K386" s="1">
        <v>2.8634173212047944</v>
      </c>
      <c r="L386" s="1">
        <v>9</v>
      </c>
    </row>
    <row r="387" spans="1:12" x14ac:dyDescent="0.2">
      <c r="A387" s="1">
        <v>1</v>
      </c>
      <c r="B387" s="1">
        <v>25946</v>
      </c>
      <c r="C387" s="1">
        <v>70373</v>
      </c>
      <c r="D387" s="1">
        <v>2</v>
      </c>
      <c r="E387" s="1">
        <v>69</v>
      </c>
      <c r="F387" s="1">
        <v>1</v>
      </c>
      <c r="G387" s="1">
        <v>1</v>
      </c>
      <c r="H387" s="1">
        <v>1</v>
      </c>
      <c r="I387" s="1">
        <v>1</v>
      </c>
      <c r="J387" s="1">
        <v>1</v>
      </c>
      <c r="K387" s="1">
        <v>7.9895625588448045</v>
      </c>
      <c r="L387" s="1">
        <v>8</v>
      </c>
    </row>
    <row r="388" spans="1:12" x14ac:dyDescent="0.2">
      <c r="A388" s="1">
        <v>1</v>
      </c>
      <c r="B388" s="1">
        <v>13073</v>
      </c>
      <c r="C388" s="1">
        <v>58937</v>
      </c>
      <c r="D388" s="1">
        <v>1</v>
      </c>
      <c r="E388" s="1">
        <v>59</v>
      </c>
      <c r="F388" s="1">
        <v>1</v>
      </c>
      <c r="G388" s="1">
        <v>1</v>
      </c>
      <c r="H388" s="1">
        <v>1</v>
      </c>
      <c r="I388" s="1">
        <v>1</v>
      </c>
      <c r="J388" s="1">
        <v>1</v>
      </c>
      <c r="K388" s="1">
        <v>5.7234917988300209</v>
      </c>
      <c r="L388" s="1">
        <v>5</v>
      </c>
    </row>
    <row r="389" spans="1:12" x14ac:dyDescent="0.2">
      <c r="A389" s="1">
        <v>1</v>
      </c>
      <c r="B389" s="1">
        <v>13669</v>
      </c>
      <c r="C389" s="1">
        <v>41735</v>
      </c>
      <c r="D389" s="1">
        <v>1</v>
      </c>
      <c r="E389" s="1">
        <v>24</v>
      </c>
      <c r="F389" s="1">
        <v>1</v>
      </c>
      <c r="G389" s="1">
        <v>0</v>
      </c>
      <c r="H389" s="1">
        <v>1</v>
      </c>
      <c r="I389" s="1">
        <v>1</v>
      </c>
      <c r="J389" s="1">
        <v>0</v>
      </c>
      <c r="K389" s="1">
        <v>2.7234917988300218</v>
      </c>
      <c r="L389" s="1">
        <v>5</v>
      </c>
    </row>
    <row r="390" spans="1:12" x14ac:dyDescent="0.2">
      <c r="A390" s="1">
        <v>0</v>
      </c>
      <c r="B390" s="1">
        <v>11671</v>
      </c>
      <c r="C390" s="1">
        <v>24836</v>
      </c>
      <c r="D390" s="1">
        <v>0</v>
      </c>
      <c r="E390" s="1">
        <v>56</v>
      </c>
      <c r="F390" s="1">
        <v>0</v>
      </c>
      <c r="G390" s="1">
        <v>1</v>
      </c>
      <c r="H390" s="1">
        <v>0</v>
      </c>
      <c r="I390" s="1">
        <v>0</v>
      </c>
      <c r="J390" s="1">
        <v>1</v>
      </c>
      <c r="K390" s="1">
        <v>0.80113479344231897</v>
      </c>
      <c r="L390" s="1">
        <v>3</v>
      </c>
    </row>
    <row r="391" spans="1:12" x14ac:dyDescent="0.2">
      <c r="A391" s="1">
        <v>1</v>
      </c>
      <c r="B391" s="1">
        <v>17012</v>
      </c>
      <c r="C391" s="1">
        <v>58406</v>
      </c>
      <c r="D391" s="1">
        <v>1</v>
      </c>
      <c r="E391" s="1">
        <v>54</v>
      </c>
      <c r="F391" s="1">
        <v>1</v>
      </c>
      <c r="G391" s="1">
        <v>1</v>
      </c>
      <c r="H391" s="1">
        <v>1</v>
      </c>
      <c r="I391" s="1">
        <v>0</v>
      </c>
      <c r="J391" s="1">
        <v>1</v>
      </c>
      <c r="K391" s="1">
        <v>3.6923505349487837</v>
      </c>
      <c r="L391" s="1">
        <v>2</v>
      </c>
    </row>
    <row r="392" spans="1:12" x14ac:dyDescent="0.2">
      <c r="A392" s="1">
        <v>1</v>
      </c>
      <c r="B392" s="1">
        <v>25921</v>
      </c>
      <c r="C392" s="1">
        <v>63861</v>
      </c>
      <c r="D392" s="1">
        <v>2</v>
      </c>
      <c r="E392" s="1">
        <v>56</v>
      </c>
      <c r="F392" s="1">
        <v>1</v>
      </c>
      <c r="G392" s="1">
        <v>1</v>
      </c>
      <c r="H392" s="1">
        <v>1</v>
      </c>
      <c r="I392" s="1">
        <v>0</v>
      </c>
      <c r="J392" s="1">
        <v>1</v>
      </c>
      <c r="K392" s="1">
        <v>5.6147075403364877</v>
      </c>
      <c r="L392" s="1">
        <v>4</v>
      </c>
    </row>
    <row r="393" spans="1:12" x14ac:dyDescent="0.2">
      <c r="A393" s="1">
        <v>1</v>
      </c>
      <c r="B393" s="1">
        <v>21472</v>
      </c>
      <c r="C393" s="1">
        <v>50136</v>
      </c>
      <c r="D393" s="1">
        <v>2</v>
      </c>
      <c r="E393" s="1">
        <v>33</v>
      </c>
      <c r="F393" s="1">
        <v>1</v>
      </c>
      <c r="G393" s="1">
        <v>1</v>
      </c>
      <c r="H393" s="1">
        <v>1</v>
      </c>
      <c r="I393" s="1">
        <v>0</v>
      </c>
      <c r="J393" s="1">
        <v>0</v>
      </c>
      <c r="K393" s="1">
        <v>4.2709937857094076</v>
      </c>
      <c r="L393" s="1">
        <v>3</v>
      </c>
    </row>
    <row r="394" spans="1:12" x14ac:dyDescent="0.2">
      <c r="A394" s="1">
        <v>1</v>
      </c>
      <c r="B394" s="1">
        <v>15785</v>
      </c>
      <c r="C394" s="1">
        <v>40293</v>
      </c>
      <c r="D394" s="1">
        <v>1</v>
      </c>
      <c r="E394" s="1">
        <v>19</v>
      </c>
      <c r="F394" s="1">
        <v>1</v>
      </c>
      <c r="G394" s="1">
        <v>0</v>
      </c>
      <c r="H394" s="1">
        <v>1</v>
      </c>
      <c r="I394" s="1">
        <v>0</v>
      </c>
      <c r="J394" s="1">
        <v>0</v>
      </c>
      <c r="K394" s="1">
        <v>2.4109193080841802</v>
      </c>
      <c r="L394" s="1">
        <v>7</v>
      </c>
    </row>
    <row r="395" spans="1:12" x14ac:dyDescent="0.2">
      <c r="A395" s="1">
        <v>1</v>
      </c>
      <c r="B395" s="1">
        <v>19698</v>
      </c>
      <c r="C395" s="1">
        <v>53749</v>
      </c>
      <c r="D395" s="1">
        <v>2</v>
      </c>
      <c r="E395" s="1">
        <v>42</v>
      </c>
      <c r="F395" s="1">
        <v>1</v>
      </c>
      <c r="G395" s="1">
        <v>1</v>
      </c>
      <c r="H395" s="1">
        <v>1</v>
      </c>
      <c r="I395" s="1">
        <v>1</v>
      </c>
      <c r="J395" s="1">
        <v>0</v>
      </c>
      <c r="K395" s="1">
        <v>6.3021350495906461</v>
      </c>
      <c r="L395" s="1">
        <v>6</v>
      </c>
    </row>
    <row r="396" spans="1:12" x14ac:dyDescent="0.2">
      <c r="A396" s="1">
        <v>1</v>
      </c>
      <c r="B396" s="1">
        <v>21764</v>
      </c>
      <c r="C396" s="1">
        <v>52282</v>
      </c>
      <c r="D396" s="1">
        <v>2</v>
      </c>
      <c r="E396" s="1">
        <v>37</v>
      </c>
      <c r="F396" s="1">
        <v>1</v>
      </c>
      <c r="G396" s="1">
        <v>1</v>
      </c>
      <c r="H396" s="1">
        <v>1</v>
      </c>
      <c r="I396" s="1">
        <v>0</v>
      </c>
      <c r="J396" s="1">
        <v>0</v>
      </c>
      <c r="K396" s="1">
        <v>4.2709937857094076</v>
      </c>
      <c r="L396" s="1">
        <v>3</v>
      </c>
    </row>
    <row r="397" spans="1:12" x14ac:dyDescent="0.2">
      <c r="A397" s="1">
        <v>2</v>
      </c>
      <c r="B397" s="1">
        <v>30648</v>
      </c>
      <c r="C397" s="1">
        <v>82624</v>
      </c>
      <c r="D397" s="1">
        <v>2</v>
      </c>
      <c r="E397" s="1">
        <v>25</v>
      </c>
      <c r="F397" s="1">
        <v>1</v>
      </c>
      <c r="G397" s="1">
        <v>0</v>
      </c>
      <c r="H397" s="1">
        <v>1</v>
      </c>
      <c r="I397" s="1">
        <v>1</v>
      </c>
      <c r="J397" s="1">
        <v>0</v>
      </c>
      <c r="K397" s="1">
        <v>2.2398525218281704</v>
      </c>
      <c r="L397" s="1">
        <v>0</v>
      </c>
    </row>
    <row r="398" spans="1:12" x14ac:dyDescent="0.2">
      <c r="A398" s="1">
        <v>0</v>
      </c>
      <c r="B398" s="1">
        <v>13327</v>
      </c>
      <c r="C398" s="1">
        <v>7664</v>
      </c>
      <c r="D398" s="1">
        <v>0</v>
      </c>
      <c r="E398" s="1">
        <v>20</v>
      </c>
      <c r="F398" s="1">
        <v>0</v>
      </c>
      <c r="G398" s="1">
        <v>0</v>
      </c>
      <c r="H398" s="1">
        <v>0</v>
      </c>
      <c r="I398" s="1">
        <v>1</v>
      </c>
      <c r="J398" s="1">
        <v>0</v>
      </c>
      <c r="K398" s="1">
        <v>-1.8862927158118394</v>
      </c>
      <c r="L398" s="1">
        <v>1</v>
      </c>
    </row>
    <row r="399" spans="1:12" x14ac:dyDescent="0.2">
      <c r="A399" s="1">
        <v>2</v>
      </c>
      <c r="B399" s="1">
        <v>26310</v>
      </c>
      <c r="C399" s="1">
        <v>102955</v>
      </c>
      <c r="D399" s="1">
        <v>2</v>
      </c>
      <c r="E399" s="1">
        <v>70</v>
      </c>
      <c r="F399" s="1">
        <v>1</v>
      </c>
      <c r="G399" s="1">
        <v>1</v>
      </c>
      <c r="H399" s="1">
        <v>1</v>
      </c>
      <c r="I399" s="1">
        <v>0</v>
      </c>
      <c r="J399" s="1">
        <v>1</v>
      </c>
      <c r="K399" s="1">
        <v>7.6769900680989629</v>
      </c>
      <c r="L399" s="1">
        <v>10</v>
      </c>
    </row>
    <row r="400" spans="1:12" x14ac:dyDescent="0.2">
      <c r="A400" s="1">
        <v>2</v>
      </c>
      <c r="B400" s="1">
        <v>24743</v>
      </c>
      <c r="C400" s="1">
        <v>101172</v>
      </c>
      <c r="D400" s="1">
        <v>2</v>
      </c>
      <c r="E400" s="1">
        <v>68</v>
      </c>
      <c r="F400" s="1">
        <v>1</v>
      </c>
      <c r="G400" s="1">
        <v>1</v>
      </c>
      <c r="H400" s="1">
        <v>1</v>
      </c>
      <c r="I400" s="1">
        <v>0</v>
      </c>
      <c r="J400" s="1">
        <v>1</v>
      </c>
      <c r="K400" s="1">
        <v>6.6458488042177244</v>
      </c>
      <c r="L400" s="1">
        <v>7</v>
      </c>
    </row>
    <row r="401" spans="1:12" x14ac:dyDescent="0.2">
      <c r="A401" s="1">
        <v>1</v>
      </c>
      <c r="B401" s="1">
        <v>16725</v>
      </c>
      <c r="C401" s="1">
        <v>63263</v>
      </c>
      <c r="D401" s="1">
        <v>1</v>
      </c>
      <c r="E401" s="1">
        <v>64</v>
      </c>
      <c r="F401" s="1">
        <v>1</v>
      </c>
      <c r="G401" s="1">
        <v>1</v>
      </c>
      <c r="H401" s="1">
        <v>1</v>
      </c>
      <c r="I401" s="1">
        <v>1</v>
      </c>
      <c r="J401" s="1">
        <v>1</v>
      </c>
      <c r="K401" s="1">
        <v>4.6923505349487833</v>
      </c>
      <c r="L401" s="1">
        <v>2</v>
      </c>
    </row>
    <row r="402" spans="1:12" x14ac:dyDescent="0.2">
      <c r="A402" s="1">
        <v>2</v>
      </c>
      <c r="B402" s="1">
        <v>21641</v>
      </c>
      <c r="C402" s="1">
        <v>87621</v>
      </c>
      <c r="D402" s="1">
        <v>2</v>
      </c>
      <c r="E402" s="1">
        <v>44</v>
      </c>
      <c r="F402" s="1">
        <v>1</v>
      </c>
      <c r="G402" s="1">
        <v>1</v>
      </c>
      <c r="H402" s="1">
        <v>1</v>
      </c>
      <c r="I402" s="1">
        <v>0</v>
      </c>
      <c r="J402" s="1">
        <v>0</v>
      </c>
      <c r="K402" s="1">
        <v>4.2709937857094076</v>
      </c>
      <c r="L402" s="1">
        <v>3</v>
      </c>
    </row>
    <row r="403" spans="1:12" x14ac:dyDescent="0.2">
      <c r="A403" s="1">
        <v>2</v>
      </c>
      <c r="B403" s="1">
        <v>20633</v>
      </c>
      <c r="C403" s="1">
        <v>79617</v>
      </c>
      <c r="D403" s="1">
        <v>2</v>
      </c>
      <c r="E403" s="1">
        <v>29</v>
      </c>
      <c r="F403" s="1">
        <v>1</v>
      </c>
      <c r="G403" s="1">
        <v>1</v>
      </c>
      <c r="H403" s="1">
        <v>1</v>
      </c>
      <c r="I403" s="1">
        <v>1</v>
      </c>
      <c r="J403" s="1">
        <v>0</v>
      </c>
      <c r="K403" s="1">
        <v>5.6147075403364877</v>
      </c>
      <c r="L403" s="1">
        <v>4</v>
      </c>
    </row>
    <row r="404" spans="1:12" x14ac:dyDescent="0.2">
      <c r="A404" s="1">
        <v>2</v>
      </c>
      <c r="B404" s="1">
        <v>21415</v>
      </c>
      <c r="C404" s="1">
        <v>90008</v>
      </c>
      <c r="D404" s="1">
        <v>2</v>
      </c>
      <c r="E404" s="1">
        <v>49</v>
      </c>
      <c r="F404" s="1">
        <v>1</v>
      </c>
      <c r="G404" s="1">
        <v>1</v>
      </c>
      <c r="H404" s="1">
        <v>1</v>
      </c>
      <c r="I404" s="1">
        <v>0</v>
      </c>
      <c r="J404" s="1">
        <v>1</v>
      </c>
      <c r="K404" s="1">
        <v>7.3332763134718828</v>
      </c>
      <c r="L404" s="1">
        <v>9</v>
      </c>
    </row>
    <row r="405" spans="1:12" x14ac:dyDescent="0.2">
      <c r="A405" s="1">
        <v>2</v>
      </c>
      <c r="B405" s="1">
        <v>22674</v>
      </c>
      <c r="C405" s="1">
        <v>96137</v>
      </c>
      <c r="D405" s="1">
        <v>2</v>
      </c>
      <c r="E405" s="1">
        <v>60</v>
      </c>
      <c r="F405" s="1">
        <v>1</v>
      </c>
      <c r="G405" s="1">
        <v>1</v>
      </c>
      <c r="H405" s="1">
        <v>1</v>
      </c>
      <c r="I405" s="1">
        <v>0</v>
      </c>
      <c r="J405" s="1">
        <v>1</v>
      </c>
      <c r="K405" s="1">
        <v>4.2398525218281709</v>
      </c>
      <c r="L405" s="1">
        <v>0</v>
      </c>
    </row>
    <row r="406" spans="1:12" x14ac:dyDescent="0.2">
      <c r="A406" s="1">
        <v>0</v>
      </c>
      <c r="B406" s="1">
        <v>17244</v>
      </c>
      <c r="C406" s="1">
        <v>11122</v>
      </c>
      <c r="D406" s="1">
        <v>0</v>
      </c>
      <c r="E406" s="1">
        <v>23</v>
      </c>
      <c r="F406" s="1">
        <v>0</v>
      </c>
      <c r="G406" s="1">
        <v>0</v>
      </c>
      <c r="H406" s="1">
        <v>0</v>
      </c>
      <c r="I406" s="1">
        <v>1</v>
      </c>
      <c r="J406" s="1">
        <v>0</v>
      </c>
      <c r="K406" s="1">
        <v>0.51970356657771499</v>
      </c>
      <c r="L406" s="1">
        <v>8</v>
      </c>
    </row>
    <row r="407" spans="1:12" x14ac:dyDescent="0.2">
      <c r="A407" s="1">
        <v>0</v>
      </c>
      <c r="B407" s="1">
        <v>17799</v>
      </c>
      <c r="C407" s="1">
        <v>9400</v>
      </c>
      <c r="D407" s="1">
        <v>0</v>
      </c>
      <c r="E407" s="1">
        <v>19</v>
      </c>
      <c r="F407" s="1">
        <v>0</v>
      </c>
      <c r="G407" s="1">
        <v>0</v>
      </c>
      <c r="H407" s="1">
        <v>0</v>
      </c>
      <c r="I407" s="1">
        <v>1</v>
      </c>
      <c r="J407" s="1">
        <v>0</v>
      </c>
      <c r="K407" s="1">
        <v>-1.8862927158118394</v>
      </c>
      <c r="L407" s="1">
        <v>1</v>
      </c>
    </row>
    <row r="408" spans="1:12" x14ac:dyDescent="0.2">
      <c r="A408" s="1">
        <v>2</v>
      </c>
      <c r="B408" s="1">
        <v>23274</v>
      </c>
      <c r="C408" s="1">
        <v>91937</v>
      </c>
      <c r="D408" s="1">
        <v>2</v>
      </c>
      <c r="E408" s="1">
        <v>51</v>
      </c>
      <c r="F408" s="1">
        <v>1</v>
      </c>
      <c r="G408" s="1">
        <v>1</v>
      </c>
      <c r="H408" s="1">
        <v>1</v>
      </c>
      <c r="I408" s="1">
        <v>0</v>
      </c>
      <c r="J408" s="1">
        <v>1</v>
      </c>
      <c r="K408" s="1">
        <v>5.958421294963566</v>
      </c>
      <c r="L408" s="1">
        <v>5</v>
      </c>
    </row>
    <row r="409" spans="1:12" x14ac:dyDescent="0.2">
      <c r="A409" s="1">
        <v>2</v>
      </c>
      <c r="B409" s="1">
        <v>22822</v>
      </c>
      <c r="C409" s="1">
        <v>87711</v>
      </c>
      <c r="D409" s="1">
        <v>2</v>
      </c>
      <c r="E409" s="1">
        <v>43</v>
      </c>
      <c r="F409" s="1">
        <v>1</v>
      </c>
      <c r="G409" s="1">
        <v>1</v>
      </c>
      <c r="H409" s="1">
        <v>1</v>
      </c>
      <c r="I409" s="1">
        <v>1</v>
      </c>
      <c r="J409" s="1">
        <v>0</v>
      </c>
      <c r="K409" s="1">
        <v>4.5835662764552492</v>
      </c>
      <c r="L409" s="1">
        <v>1</v>
      </c>
    </row>
    <row r="410" spans="1:12" x14ac:dyDescent="0.2">
      <c r="A410" s="1">
        <v>0</v>
      </c>
      <c r="B410" s="1">
        <v>17196</v>
      </c>
      <c r="C410" s="1">
        <v>26598</v>
      </c>
      <c r="D410" s="1">
        <v>0</v>
      </c>
      <c r="E410" s="1">
        <v>54</v>
      </c>
      <c r="F410" s="1">
        <v>0</v>
      </c>
      <c r="G410" s="1">
        <v>1</v>
      </c>
      <c r="H410" s="1">
        <v>0</v>
      </c>
      <c r="I410" s="1">
        <v>0</v>
      </c>
      <c r="J410" s="1">
        <v>1</v>
      </c>
      <c r="K410" s="1">
        <v>0.45742103881523977</v>
      </c>
      <c r="L410" s="1">
        <v>2</v>
      </c>
    </row>
    <row r="411" spans="1:12" x14ac:dyDescent="0.2">
      <c r="A411" s="1">
        <v>1</v>
      </c>
      <c r="B411" s="1">
        <v>11752</v>
      </c>
      <c r="C411" s="1">
        <v>50776</v>
      </c>
      <c r="D411" s="1">
        <v>1</v>
      </c>
      <c r="E411" s="1">
        <v>44</v>
      </c>
      <c r="F411" s="1">
        <v>1</v>
      </c>
      <c r="G411" s="1">
        <v>1</v>
      </c>
      <c r="H411" s="1">
        <v>1</v>
      </c>
      <c r="I411" s="1">
        <v>0</v>
      </c>
      <c r="J411" s="1">
        <v>0</v>
      </c>
      <c r="K411" s="1">
        <v>4.4109193080841802</v>
      </c>
      <c r="L411" s="1">
        <v>7</v>
      </c>
    </row>
    <row r="412" spans="1:12" x14ac:dyDescent="0.2">
      <c r="A412" s="1">
        <v>1</v>
      </c>
      <c r="B412" s="1">
        <v>25807</v>
      </c>
      <c r="C412" s="1">
        <v>49804</v>
      </c>
      <c r="D412" s="1">
        <v>2</v>
      </c>
      <c r="E412" s="1">
        <v>28</v>
      </c>
      <c r="F412" s="1">
        <v>1</v>
      </c>
      <c r="G412" s="1">
        <v>0</v>
      </c>
      <c r="H412" s="1">
        <v>1</v>
      </c>
      <c r="I412" s="1">
        <v>0</v>
      </c>
      <c r="J412" s="1">
        <v>0</v>
      </c>
      <c r="K412" s="1">
        <v>2.9584212949635664</v>
      </c>
      <c r="L412" s="1">
        <v>5</v>
      </c>
    </row>
    <row r="413" spans="1:12" x14ac:dyDescent="0.2">
      <c r="A413" s="1">
        <v>1</v>
      </c>
      <c r="B413" s="1">
        <v>14889</v>
      </c>
      <c r="C413" s="1">
        <v>62845</v>
      </c>
      <c r="D413" s="1">
        <v>1</v>
      </c>
      <c r="E413" s="1">
        <v>65</v>
      </c>
      <c r="F413" s="1">
        <v>1</v>
      </c>
      <c r="G413" s="1">
        <v>1</v>
      </c>
      <c r="H413" s="1">
        <v>1</v>
      </c>
      <c r="I413" s="1">
        <v>1</v>
      </c>
      <c r="J413" s="1">
        <v>1</v>
      </c>
      <c r="K413" s="1">
        <v>4.6923505349487833</v>
      </c>
      <c r="L413" s="1">
        <v>2</v>
      </c>
    </row>
    <row r="414" spans="1:12" x14ac:dyDescent="0.2">
      <c r="A414" s="1">
        <v>1</v>
      </c>
      <c r="B414" s="1">
        <v>5063</v>
      </c>
      <c r="C414" s="1">
        <v>54932</v>
      </c>
      <c r="D414" s="1">
        <v>1</v>
      </c>
      <c r="E414" s="1">
        <v>59</v>
      </c>
      <c r="F414" s="1">
        <v>1</v>
      </c>
      <c r="G414" s="1">
        <v>1</v>
      </c>
      <c r="H414" s="1">
        <v>1</v>
      </c>
      <c r="I414" s="1">
        <v>0</v>
      </c>
      <c r="J414" s="1">
        <v>1</v>
      </c>
      <c r="K414" s="1">
        <v>3.3486367803217045</v>
      </c>
      <c r="L414" s="1">
        <v>1</v>
      </c>
    </row>
    <row r="415" spans="1:12" x14ac:dyDescent="0.2">
      <c r="A415" s="1">
        <v>0</v>
      </c>
      <c r="B415" s="1">
        <v>16151</v>
      </c>
      <c r="C415" s="1">
        <v>23076</v>
      </c>
      <c r="D415" s="1">
        <v>0</v>
      </c>
      <c r="E415" s="1">
        <v>48</v>
      </c>
      <c r="F415" s="1">
        <v>0</v>
      </c>
      <c r="G415" s="1">
        <v>1</v>
      </c>
      <c r="H415" s="1">
        <v>0</v>
      </c>
      <c r="I415" s="1">
        <v>1</v>
      </c>
      <c r="J415" s="1">
        <v>1</v>
      </c>
      <c r="K415" s="1">
        <v>1.8011347934423187</v>
      </c>
      <c r="L415" s="1">
        <v>3</v>
      </c>
    </row>
    <row r="416" spans="1:12" x14ac:dyDescent="0.2">
      <c r="A416" s="1">
        <v>1</v>
      </c>
      <c r="B416" s="1">
        <v>13952</v>
      </c>
      <c r="C416" s="1">
        <v>62376</v>
      </c>
      <c r="D416" s="1">
        <v>1</v>
      </c>
      <c r="E416" s="1">
        <v>65</v>
      </c>
      <c r="F416" s="1">
        <v>1</v>
      </c>
      <c r="G416" s="1">
        <v>1</v>
      </c>
      <c r="H416" s="1">
        <v>1</v>
      </c>
      <c r="I416" s="1">
        <v>1</v>
      </c>
      <c r="J416" s="1">
        <v>1</v>
      </c>
      <c r="K416" s="1">
        <v>6.7546330627112585</v>
      </c>
      <c r="L416" s="1">
        <v>8</v>
      </c>
    </row>
    <row r="417" spans="1:12" x14ac:dyDescent="0.2">
      <c r="A417" s="1">
        <v>1</v>
      </c>
      <c r="B417" s="1">
        <v>11712</v>
      </c>
      <c r="C417" s="1">
        <v>39256</v>
      </c>
      <c r="D417" s="1">
        <v>1</v>
      </c>
      <c r="E417" s="1">
        <v>21</v>
      </c>
      <c r="F417" s="1">
        <v>1</v>
      </c>
      <c r="G417" s="1">
        <v>0</v>
      </c>
      <c r="H417" s="1">
        <v>1</v>
      </c>
      <c r="I417" s="1">
        <v>1</v>
      </c>
      <c r="J417" s="1">
        <v>0</v>
      </c>
      <c r="K417" s="1">
        <v>3.067205553457101</v>
      </c>
      <c r="L417" s="1">
        <v>6</v>
      </c>
    </row>
    <row r="418" spans="1:12" x14ac:dyDescent="0.2">
      <c r="A418" s="1">
        <v>1</v>
      </c>
      <c r="B418" s="1">
        <v>20182</v>
      </c>
      <c r="C418" s="1">
        <v>46991</v>
      </c>
      <c r="D418" s="1">
        <v>2</v>
      </c>
      <c r="E418" s="1">
        <v>28</v>
      </c>
      <c r="F418" s="1">
        <v>1</v>
      </c>
      <c r="G418" s="1">
        <v>0</v>
      </c>
      <c r="H418" s="1">
        <v>1</v>
      </c>
      <c r="I418" s="1">
        <v>1</v>
      </c>
      <c r="J418" s="1">
        <v>0</v>
      </c>
      <c r="K418" s="1">
        <v>5.6769900680989629</v>
      </c>
      <c r="L418" s="1">
        <v>10</v>
      </c>
    </row>
    <row r="419" spans="1:12" x14ac:dyDescent="0.2">
      <c r="A419" s="1">
        <v>0</v>
      </c>
      <c r="B419" s="1">
        <v>16719</v>
      </c>
      <c r="C419" s="1">
        <v>17360</v>
      </c>
      <c r="D419" s="1">
        <v>0</v>
      </c>
      <c r="E419" s="1">
        <v>36</v>
      </c>
      <c r="F419" s="1">
        <v>0</v>
      </c>
      <c r="G419" s="1">
        <v>1</v>
      </c>
      <c r="H419" s="1">
        <v>0</v>
      </c>
      <c r="I419" s="1">
        <v>1</v>
      </c>
      <c r="J419" s="1">
        <v>0</v>
      </c>
      <c r="K419" s="1">
        <v>2.8634173212047944</v>
      </c>
      <c r="L419" s="1">
        <v>9</v>
      </c>
    </row>
    <row r="420" spans="1:12" x14ac:dyDescent="0.2">
      <c r="A420" s="1">
        <v>1</v>
      </c>
      <c r="B420" s="1">
        <v>12541</v>
      </c>
      <c r="C420" s="1">
        <v>43171</v>
      </c>
      <c r="D420" s="1">
        <v>1</v>
      </c>
      <c r="E420" s="1">
        <v>28</v>
      </c>
      <c r="F420" s="1">
        <v>1</v>
      </c>
      <c r="G420" s="1">
        <v>0</v>
      </c>
      <c r="H420" s="1">
        <v>1</v>
      </c>
      <c r="I420" s="1">
        <v>0</v>
      </c>
      <c r="J420" s="1">
        <v>0</v>
      </c>
      <c r="K420" s="1">
        <v>2.7546330627112594</v>
      </c>
      <c r="L420" s="1">
        <v>8</v>
      </c>
    </row>
    <row r="421" spans="1:12" x14ac:dyDescent="0.2">
      <c r="A421" s="1">
        <v>2</v>
      </c>
      <c r="B421" s="1">
        <v>20795</v>
      </c>
      <c r="C421" s="1">
        <v>100198</v>
      </c>
      <c r="D421" s="1">
        <v>2</v>
      </c>
      <c r="E421" s="1">
        <v>70</v>
      </c>
      <c r="F421" s="1">
        <v>1</v>
      </c>
      <c r="G421" s="1">
        <v>1</v>
      </c>
      <c r="H421" s="1">
        <v>1</v>
      </c>
      <c r="I421" s="1">
        <v>0</v>
      </c>
      <c r="J421" s="1">
        <v>1</v>
      </c>
      <c r="K421" s="1">
        <v>4.5835662764552492</v>
      </c>
      <c r="L421" s="1">
        <v>1</v>
      </c>
    </row>
    <row r="422" spans="1:12" x14ac:dyDescent="0.2">
      <c r="A422" s="1">
        <v>1</v>
      </c>
      <c r="B422" s="1">
        <v>18071</v>
      </c>
      <c r="C422" s="1">
        <v>63436</v>
      </c>
      <c r="D422" s="1">
        <v>1</v>
      </c>
      <c r="E422" s="1">
        <v>63</v>
      </c>
      <c r="F422" s="1">
        <v>1</v>
      </c>
      <c r="G422" s="1">
        <v>1</v>
      </c>
      <c r="H422" s="1">
        <v>1</v>
      </c>
      <c r="I422" s="1">
        <v>0</v>
      </c>
      <c r="J422" s="1">
        <v>1</v>
      </c>
      <c r="K422" s="1">
        <v>3.3486367803217045</v>
      </c>
      <c r="L422" s="1">
        <v>1</v>
      </c>
    </row>
    <row r="423" spans="1:12" x14ac:dyDescent="0.2">
      <c r="A423" s="1">
        <v>0</v>
      </c>
      <c r="B423" s="1">
        <v>8142</v>
      </c>
      <c r="C423" s="1">
        <v>21571</v>
      </c>
      <c r="D423" s="1">
        <v>0</v>
      </c>
      <c r="E423" s="1">
        <v>53</v>
      </c>
      <c r="F423" s="1">
        <v>0</v>
      </c>
      <c r="G423" s="1">
        <v>1</v>
      </c>
      <c r="H423" s="1">
        <v>0</v>
      </c>
      <c r="I423" s="1">
        <v>0</v>
      </c>
      <c r="J423" s="1">
        <v>1</v>
      </c>
      <c r="K423" s="1">
        <v>0.11370728418816056</v>
      </c>
      <c r="L423" s="1">
        <v>1</v>
      </c>
    </row>
    <row r="424" spans="1:12" x14ac:dyDescent="0.2">
      <c r="A424" s="1">
        <v>2</v>
      </c>
      <c r="B424" s="1">
        <v>21218</v>
      </c>
      <c r="C424" s="1">
        <v>88409</v>
      </c>
      <c r="D424" s="1">
        <v>2</v>
      </c>
      <c r="E424" s="1">
        <v>46</v>
      </c>
      <c r="F424" s="1">
        <v>1</v>
      </c>
      <c r="G424" s="1">
        <v>1</v>
      </c>
      <c r="H424" s="1">
        <v>1</v>
      </c>
      <c r="I424" s="1">
        <v>0</v>
      </c>
      <c r="J424" s="1">
        <v>1</v>
      </c>
      <c r="K424" s="1">
        <v>4.9272800310823293</v>
      </c>
      <c r="L424" s="1">
        <v>2</v>
      </c>
    </row>
    <row r="425" spans="1:12" x14ac:dyDescent="0.2">
      <c r="A425" s="1">
        <v>1</v>
      </c>
      <c r="B425" s="1">
        <v>21115</v>
      </c>
      <c r="C425" s="1">
        <v>50458</v>
      </c>
      <c r="D425" s="1">
        <v>2</v>
      </c>
      <c r="E425" s="1">
        <v>34</v>
      </c>
      <c r="F425" s="1">
        <v>1</v>
      </c>
      <c r="G425" s="1">
        <v>1</v>
      </c>
      <c r="H425" s="1">
        <v>1</v>
      </c>
      <c r="I425" s="1">
        <v>1</v>
      </c>
      <c r="J425" s="1">
        <v>0</v>
      </c>
      <c r="K425" s="1">
        <v>5.6147075403364877</v>
      </c>
      <c r="L425" s="1">
        <v>4</v>
      </c>
    </row>
    <row r="426" spans="1:12" x14ac:dyDescent="0.2">
      <c r="A426" s="1">
        <v>2</v>
      </c>
      <c r="B426" s="1">
        <v>25131</v>
      </c>
      <c r="C426" s="1">
        <v>80366</v>
      </c>
      <c r="D426" s="1">
        <v>2</v>
      </c>
      <c r="E426" s="1">
        <v>26</v>
      </c>
      <c r="F426" s="1">
        <v>1</v>
      </c>
      <c r="G426" s="1">
        <v>0</v>
      </c>
      <c r="H426" s="1">
        <v>1</v>
      </c>
      <c r="I426" s="1">
        <v>1</v>
      </c>
      <c r="J426" s="1">
        <v>0</v>
      </c>
      <c r="K426" s="1">
        <v>3.270993785709408</v>
      </c>
      <c r="L426" s="1">
        <v>3</v>
      </c>
    </row>
    <row r="427" spans="1:12" x14ac:dyDescent="0.2">
      <c r="A427" s="1">
        <v>1</v>
      </c>
      <c r="B427" s="1">
        <v>17533</v>
      </c>
      <c r="C427" s="1">
        <v>48167</v>
      </c>
      <c r="D427" s="1">
        <v>1</v>
      </c>
      <c r="E427" s="1">
        <v>33</v>
      </c>
      <c r="F427" s="1">
        <v>1</v>
      </c>
      <c r="G427" s="1">
        <v>1</v>
      </c>
      <c r="H427" s="1">
        <v>1</v>
      </c>
      <c r="I427" s="1">
        <v>1</v>
      </c>
      <c r="J427" s="1">
        <v>0</v>
      </c>
      <c r="K427" s="1">
        <v>4.0360642895758634</v>
      </c>
      <c r="L427" s="1">
        <v>3</v>
      </c>
    </row>
    <row r="428" spans="1:12" x14ac:dyDescent="0.2">
      <c r="A428" s="1">
        <v>0</v>
      </c>
      <c r="B428" s="1">
        <v>17015</v>
      </c>
      <c r="C428" s="1">
        <v>12508</v>
      </c>
      <c r="D428" s="1">
        <v>0</v>
      </c>
      <c r="E428" s="1">
        <v>26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-0.82401018804936421</v>
      </c>
      <c r="L428" s="1">
        <v>7</v>
      </c>
    </row>
    <row r="429" spans="1:12" x14ac:dyDescent="0.2">
      <c r="A429" s="1">
        <v>0</v>
      </c>
      <c r="B429" s="1">
        <v>16553</v>
      </c>
      <c r="C429" s="1">
        <v>9777</v>
      </c>
      <c r="D429" s="1">
        <v>0</v>
      </c>
      <c r="E429" s="1">
        <v>21</v>
      </c>
      <c r="F429" s="1">
        <v>0</v>
      </c>
      <c r="G429" s="1">
        <v>0</v>
      </c>
      <c r="H429" s="1">
        <v>0</v>
      </c>
      <c r="I429" s="1">
        <v>1</v>
      </c>
      <c r="J429" s="1">
        <v>0</v>
      </c>
      <c r="K429" s="1">
        <v>-1.5425789611847602</v>
      </c>
      <c r="L429" s="1">
        <v>2</v>
      </c>
    </row>
    <row r="430" spans="1:12" x14ac:dyDescent="0.2">
      <c r="A430" s="1">
        <v>1</v>
      </c>
      <c r="B430" s="1">
        <v>13496</v>
      </c>
      <c r="C430" s="1">
        <v>63648</v>
      </c>
      <c r="D430" s="1">
        <v>1</v>
      </c>
      <c r="E430" s="1">
        <v>68</v>
      </c>
      <c r="F430" s="1">
        <v>1</v>
      </c>
      <c r="G430" s="1">
        <v>1</v>
      </c>
      <c r="H430" s="1">
        <v>1</v>
      </c>
      <c r="I430" s="1">
        <v>0</v>
      </c>
      <c r="J430" s="1">
        <v>1</v>
      </c>
      <c r="K430" s="1">
        <v>6.0983468173383386</v>
      </c>
      <c r="L430" s="1">
        <v>9</v>
      </c>
    </row>
    <row r="431" spans="1:12" x14ac:dyDescent="0.2">
      <c r="A431" s="1">
        <v>1</v>
      </c>
      <c r="B431" s="1">
        <v>17266</v>
      </c>
      <c r="C431" s="1">
        <v>58533</v>
      </c>
      <c r="D431" s="1">
        <v>1</v>
      </c>
      <c r="E431" s="1">
        <v>54</v>
      </c>
      <c r="F431" s="1">
        <v>1</v>
      </c>
      <c r="G431" s="1">
        <v>1</v>
      </c>
      <c r="H431" s="1">
        <v>1</v>
      </c>
      <c r="I431" s="1">
        <v>1</v>
      </c>
      <c r="J431" s="1">
        <v>1</v>
      </c>
      <c r="K431" s="1">
        <v>6.0672055534571001</v>
      </c>
      <c r="L431" s="1">
        <v>6</v>
      </c>
    </row>
    <row r="432" spans="1:12" x14ac:dyDescent="0.2">
      <c r="A432" s="1">
        <v>1</v>
      </c>
      <c r="B432" s="1">
        <v>17439</v>
      </c>
      <c r="C432" s="1">
        <v>48120</v>
      </c>
      <c r="D432" s="1">
        <v>1</v>
      </c>
      <c r="E432" s="1">
        <v>33</v>
      </c>
      <c r="F432" s="1">
        <v>1</v>
      </c>
      <c r="G432" s="1">
        <v>1</v>
      </c>
      <c r="H432" s="1">
        <v>1</v>
      </c>
      <c r="I432" s="1">
        <v>0</v>
      </c>
      <c r="J432" s="1">
        <v>0</v>
      </c>
      <c r="K432" s="1">
        <v>3.0360642895758634</v>
      </c>
      <c r="L432" s="1">
        <v>3</v>
      </c>
    </row>
    <row r="433" spans="1:12" x14ac:dyDescent="0.2">
      <c r="A433" s="1">
        <v>1</v>
      </c>
      <c r="B433" s="1">
        <v>20586</v>
      </c>
      <c r="C433" s="1">
        <v>44193</v>
      </c>
      <c r="D433" s="1">
        <v>2</v>
      </c>
      <c r="E433" s="1">
        <v>22</v>
      </c>
      <c r="F433" s="1">
        <v>1</v>
      </c>
      <c r="G433" s="1">
        <v>0</v>
      </c>
      <c r="H433" s="1">
        <v>1</v>
      </c>
      <c r="I433" s="1">
        <v>0</v>
      </c>
      <c r="J433" s="1">
        <v>0</v>
      </c>
      <c r="K433" s="1">
        <v>1.2398525218281704</v>
      </c>
      <c r="L433" s="1">
        <v>0</v>
      </c>
    </row>
    <row r="434" spans="1:12" x14ac:dyDescent="0.2">
      <c r="A434" s="1">
        <v>1</v>
      </c>
      <c r="B434" s="1">
        <v>9511</v>
      </c>
      <c r="C434" s="1">
        <v>43156</v>
      </c>
      <c r="D434" s="1">
        <v>1</v>
      </c>
      <c r="E434" s="1">
        <v>31</v>
      </c>
      <c r="F434" s="1">
        <v>1</v>
      </c>
      <c r="G434" s="1">
        <v>1</v>
      </c>
      <c r="H434" s="1">
        <v>1</v>
      </c>
      <c r="I434" s="1">
        <v>1</v>
      </c>
      <c r="J434" s="1">
        <v>0</v>
      </c>
      <c r="K434" s="1">
        <v>3.6923505349487837</v>
      </c>
      <c r="L434" s="1">
        <v>2</v>
      </c>
    </row>
    <row r="435" spans="1:12" x14ac:dyDescent="0.2">
      <c r="A435" s="1">
        <v>1</v>
      </c>
      <c r="B435" s="1">
        <v>25227</v>
      </c>
      <c r="C435" s="1">
        <v>49014</v>
      </c>
      <c r="D435" s="1">
        <v>2</v>
      </c>
      <c r="E435" s="1">
        <v>27</v>
      </c>
      <c r="F435" s="1">
        <v>1</v>
      </c>
      <c r="G435" s="1">
        <v>0</v>
      </c>
      <c r="H435" s="1">
        <v>1</v>
      </c>
      <c r="I435" s="1">
        <v>1</v>
      </c>
      <c r="J435" s="1">
        <v>0</v>
      </c>
      <c r="K435" s="1">
        <v>2.9272800310823288</v>
      </c>
      <c r="L435" s="1">
        <v>2</v>
      </c>
    </row>
    <row r="436" spans="1:12" x14ac:dyDescent="0.2">
      <c r="A436" s="1">
        <v>2</v>
      </c>
      <c r="B436" s="1">
        <v>23090</v>
      </c>
      <c r="C436" s="1">
        <v>89845</v>
      </c>
      <c r="D436" s="1">
        <v>2</v>
      </c>
      <c r="E436" s="1">
        <v>47</v>
      </c>
      <c r="F436" s="1">
        <v>1</v>
      </c>
      <c r="G436" s="1">
        <v>1</v>
      </c>
      <c r="H436" s="1">
        <v>1</v>
      </c>
      <c r="I436" s="1">
        <v>1</v>
      </c>
      <c r="J436" s="1">
        <v>1</v>
      </c>
      <c r="K436" s="1">
        <v>6.958421294963566</v>
      </c>
      <c r="L436" s="1">
        <v>5</v>
      </c>
    </row>
    <row r="437" spans="1:12" x14ac:dyDescent="0.2">
      <c r="A437" s="1">
        <v>0</v>
      </c>
      <c r="B437" s="1">
        <v>13451</v>
      </c>
      <c r="C437" s="1">
        <v>28226</v>
      </c>
      <c r="D437" s="1">
        <v>0</v>
      </c>
      <c r="E437" s="1">
        <v>61</v>
      </c>
      <c r="F437" s="1">
        <v>0</v>
      </c>
      <c r="G437" s="1">
        <v>1</v>
      </c>
      <c r="H437" s="1">
        <v>0</v>
      </c>
      <c r="I437" s="1">
        <v>0</v>
      </c>
      <c r="J437" s="1">
        <v>1</v>
      </c>
      <c r="K437" s="1">
        <v>0.11370728418816056</v>
      </c>
      <c r="L437" s="1">
        <v>1</v>
      </c>
    </row>
    <row r="438" spans="1:12" x14ac:dyDescent="0.2">
      <c r="A438" s="1">
        <v>1</v>
      </c>
      <c r="B438" s="1">
        <v>22946</v>
      </c>
      <c r="C438" s="1">
        <v>50373</v>
      </c>
      <c r="D438" s="1">
        <v>2</v>
      </c>
      <c r="E438" s="1">
        <v>32</v>
      </c>
      <c r="F438" s="1">
        <v>1</v>
      </c>
      <c r="G438" s="1">
        <v>1</v>
      </c>
      <c r="H438" s="1">
        <v>1</v>
      </c>
      <c r="I438" s="1">
        <v>0</v>
      </c>
      <c r="J438" s="1">
        <v>0</v>
      </c>
      <c r="K438" s="1">
        <v>4.2709937857094076</v>
      </c>
      <c r="L438" s="1">
        <v>3</v>
      </c>
    </row>
    <row r="439" spans="1:12" x14ac:dyDescent="0.2">
      <c r="A439" s="1">
        <v>0</v>
      </c>
      <c r="B439" s="1">
        <v>14531</v>
      </c>
      <c r="C439" s="1">
        <v>16266</v>
      </c>
      <c r="D439" s="1">
        <v>0</v>
      </c>
      <c r="E439" s="1">
        <v>36</v>
      </c>
      <c r="F439" s="1">
        <v>0</v>
      </c>
      <c r="G439" s="1">
        <v>1</v>
      </c>
      <c r="H439" s="1">
        <v>0</v>
      </c>
      <c r="I439" s="1">
        <v>1</v>
      </c>
      <c r="J439" s="1">
        <v>0</v>
      </c>
      <c r="K439" s="1">
        <v>1.4885623026964774</v>
      </c>
      <c r="L439" s="1">
        <v>5</v>
      </c>
    </row>
    <row r="440" spans="1:12" x14ac:dyDescent="0.2">
      <c r="A440" s="1">
        <v>2</v>
      </c>
      <c r="B440" s="1">
        <v>23366</v>
      </c>
      <c r="C440" s="1">
        <v>86483</v>
      </c>
      <c r="D440" s="1">
        <v>2</v>
      </c>
      <c r="E440" s="1">
        <v>40</v>
      </c>
      <c r="F440" s="1">
        <v>1</v>
      </c>
      <c r="G440" s="1">
        <v>1</v>
      </c>
      <c r="H440" s="1">
        <v>1</v>
      </c>
      <c r="I440" s="1">
        <v>1</v>
      </c>
      <c r="J440" s="1">
        <v>0</v>
      </c>
      <c r="K440" s="1">
        <v>6.6458488042177244</v>
      </c>
      <c r="L440" s="1">
        <v>7</v>
      </c>
    </row>
    <row r="441" spans="1:12" x14ac:dyDescent="0.2">
      <c r="A441" s="1">
        <v>0</v>
      </c>
      <c r="B441" s="1">
        <v>17203</v>
      </c>
      <c r="C441" s="1">
        <v>18102</v>
      </c>
      <c r="D441" s="1">
        <v>0</v>
      </c>
      <c r="E441" s="1">
        <v>37</v>
      </c>
      <c r="F441" s="1">
        <v>0</v>
      </c>
      <c r="G441" s="1">
        <v>1</v>
      </c>
      <c r="H441" s="1">
        <v>0</v>
      </c>
      <c r="I441" s="1">
        <v>1</v>
      </c>
      <c r="J441" s="1">
        <v>0</v>
      </c>
      <c r="K441" s="1">
        <v>0.45742103881523977</v>
      </c>
      <c r="L441" s="1">
        <v>2</v>
      </c>
    </row>
    <row r="442" spans="1:12" x14ac:dyDescent="0.2">
      <c r="A442" s="1">
        <v>1</v>
      </c>
      <c r="B442" s="1">
        <v>22548</v>
      </c>
      <c r="C442" s="1">
        <v>67174</v>
      </c>
      <c r="D442" s="1">
        <v>2</v>
      </c>
      <c r="E442" s="1">
        <v>66</v>
      </c>
      <c r="F442" s="1">
        <v>1</v>
      </c>
      <c r="G442" s="1">
        <v>1</v>
      </c>
      <c r="H442" s="1">
        <v>1</v>
      </c>
      <c r="I442" s="1">
        <v>1</v>
      </c>
      <c r="J442" s="1">
        <v>1</v>
      </c>
      <c r="K442" s="1">
        <v>6.958421294963566</v>
      </c>
      <c r="L442" s="1">
        <v>5</v>
      </c>
    </row>
    <row r="443" spans="1:12" x14ac:dyDescent="0.2">
      <c r="A443" s="1">
        <v>2</v>
      </c>
      <c r="B443" s="1">
        <v>25133</v>
      </c>
      <c r="C443" s="1">
        <v>95867</v>
      </c>
      <c r="D443" s="1">
        <v>2</v>
      </c>
      <c r="E443" s="1">
        <v>57</v>
      </c>
      <c r="F443" s="1">
        <v>1</v>
      </c>
      <c r="G443" s="1">
        <v>1</v>
      </c>
      <c r="H443" s="1">
        <v>1</v>
      </c>
      <c r="I443" s="1">
        <v>0</v>
      </c>
      <c r="J443" s="1">
        <v>1</v>
      </c>
      <c r="K443" s="1">
        <v>7.3332763134718828</v>
      </c>
      <c r="L443" s="1">
        <v>9</v>
      </c>
    </row>
    <row r="444" spans="1:12" x14ac:dyDescent="0.2">
      <c r="A444" s="1">
        <v>1</v>
      </c>
      <c r="B444" s="1">
        <v>21570</v>
      </c>
      <c r="C444" s="1">
        <v>68185</v>
      </c>
      <c r="D444" s="1">
        <v>2</v>
      </c>
      <c r="E444" s="1">
        <v>69</v>
      </c>
      <c r="F444" s="1">
        <v>1</v>
      </c>
      <c r="G444" s="1">
        <v>1</v>
      </c>
      <c r="H444" s="1">
        <v>1</v>
      </c>
      <c r="I444" s="1">
        <v>1</v>
      </c>
      <c r="J444" s="1">
        <v>1</v>
      </c>
      <c r="K444" s="1">
        <v>7.3021350495906461</v>
      </c>
      <c r="L444" s="1">
        <v>6</v>
      </c>
    </row>
    <row r="445" spans="1:12" x14ac:dyDescent="0.2">
      <c r="A445" s="1">
        <v>0</v>
      </c>
      <c r="B445" s="1">
        <v>13703</v>
      </c>
      <c r="C445" s="1">
        <v>23352</v>
      </c>
      <c r="D445" s="1">
        <v>0</v>
      </c>
      <c r="E445" s="1">
        <v>51</v>
      </c>
      <c r="F445" s="1">
        <v>0</v>
      </c>
      <c r="G445" s="1">
        <v>1</v>
      </c>
      <c r="H445" s="1">
        <v>0</v>
      </c>
      <c r="I445" s="1">
        <v>0</v>
      </c>
      <c r="J445" s="1">
        <v>1</v>
      </c>
      <c r="K445" s="1">
        <v>0.11370728418816056</v>
      </c>
      <c r="L445" s="1">
        <v>1</v>
      </c>
    </row>
    <row r="446" spans="1:12" x14ac:dyDescent="0.2">
      <c r="A446" s="1">
        <v>0</v>
      </c>
      <c r="B446" s="1">
        <v>8780</v>
      </c>
      <c r="C446" s="1">
        <v>12890</v>
      </c>
      <c r="D446" s="1">
        <v>0</v>
      </c>
      <c r="E446" s="1">
        <v>35</v>
      </c>
      <c r="F446" s="1">
        <v>0</v>
      </c>
      <c r="G446" s="1">
        <v>1</v>
      </c>
      <c r="H446" s="1">
        <v>0</v>
      </c>
      <c r="I446" s="1">
        <v>1</v>
      </c>
      <c r="J446" s="1">
        <v>0</v>
      </c>
      <c r="K446" s="1">
        <v>0.45742103881523977</v>
      </c>
      <c r="L446" s="1">
        <v>2</v>
      </c>
    </row>
    <row r="447" spans="1:12" x14ac:dyDescent="0.2">
      <c r="A447" s="1">
        <v>1</v>
      </c>
      <c r="B447" s="1">
        <v>17142</v>
      </c>
      <c r="C447" s="1">
        <v>61471</v>
      </c>
      <c r="D447" s="1">
        <v>1</v>
      </c>
      <c r="E447" s="1">
        <v>60</v>
      </c>
      <c r="F447" s="1">
        <v>1</v>
      </c>
      <c r="G447" s="1">
        <v>1</v>
      </c>
      <c r="H447" s="1">
        <v>1</v>
      </c>
      <c r="I447" s="1">
        <v>0</v>
      </c>
      <c r="J447" s="1">
        <v>1</v>
      </c>
      <c r="K447" s="1">
        <v>5.0672055534571001</v>
      </c>
      <c r="L447" s="1">
        <v>6</v>
      </c>
    </row>
    <row r="448" spans="1:12" x14ac:dyDescent="0.2">
      <c r="A448" s="1">
        <v>2</v>
      </c>
      <c r="B448" s="1">
        <v>28926</v>
      </c>
      <c r="C448" s="1">
        <v>101763</v>
      </c>
      <c r="D448" s="1">
        <v>2</v>
      </c>
      <c r="E448" s="1">
        <v>65</v>
      </c>
      <c r="F448" s="1">
        <v>1</v>
      </c>
      <c r="G448" s="1">
        <v>1</v>
      </c>
      <c r="H448" s="1">
        <v>1</v>
      </c>
      <c r="I448" s="1">
        <v>1</v>
      </c>
      <c r="J448" s="1">
        <v>1</v>
      </c>
      <c r="K448" s="1">
        <v>6.6147075403364877</v>
      </c>
      <c r="L448" s="1">
        <v>4</v>
      </c>
    </row>
    <row r="449" spans="1:12" x14ac:dyDescent="0.2">
      <c r="A449" s="1">
        <v>1</v>
      </c>
      <c r="B449" s="1">
        <v>9321</v>
      </c>
      <c r="C449" s="1">
        <v>55561</v>
      </c>
      <c r="D449" s="1">
        <v>1</v>
      </c>
      <c r="E449" s="1">
        <v>56</v>
      </c>
      <c r="F449" s="1">
        <v>1</v>
      </c>
      <c r="G449" s="1">
        <v>1</v>
      </c>
      <c r="H449" s="1">
        <v>1</v>
      </c>
      <c r="I449" s="1">
        <v>0</v>
      </c>
      <c r="J449" s="1">
        <v>1</v>
      </c>
      <c r="K449" s="1">
        <v>4.0360642895758634</v>
      </c>
      <c r="L449" s="1">
        <v>3</v>
      </c>
    </row>
    <row r="450" spans="1:12" x14ac:dyDescent="0.2">
      <c r="A450" s="1">
        <v>0</v>
      </c>
      <c r="B450" s="1">
        <v>5256</v>
      </c>
      <c r="C450" s="1">
        <v>7628</v>
      </c>
      <c r="D450" s="1">
        <v>0</v>
      </c>
      <c r="E450" s="1">
        <v>28</v>
      </c>
      <c r="F450" s="1">
        <v>0</v>
      </c>
      <c r="G450" s="1">
        <v>0</v>
      </c>
      <c r="H450" s="1">
        <v>0</v>
      </c>
      <c r="I450" s="1">
        <v>1</v>
      </c>
      <c r="J450" s="1">
        <v>0</v>
      </c>
      <c r="K450" s="1">
        <v>0.51970356657771499</v>
      </c>
      <c r="L450" s="1">
        <v>8</v>
      </c>
    </row>
    <row r="451" spans="1:12" x14ac:dyDescent="0.2">
      <c r="A451" s="1">
        <v>0</v>
      </c>
      <c r="B451" s="1">
        <v>18524</v>
      </c>
      <c r="C451" s="1">
        <v>25762</v>
      </c>
      <c r="D451" s="1">
        <v>0</v>
      </c>
      <c r="E451" s="1">
        <v>51</v>
      </c>
      <c r="F451" s="1">
        <v>0</v>
      </c>
      <c r="G451" s="1">
        <v>1</v>
      </c>
      <c r="H451" s="1">
        <v>0</v>
      </c>
      <c r="I451" s="1">
        <v>1</v>
      </c>
      <c r="J451" s="1">
        <v>1</v>
      </c>
      <c r="K451" s="1">
        <v>2.8322760573235564</v>
      </c>
      <c r="L451" s="1">
        <v>6</v>
      </c>
    </row>
    <row r="452" spans="1:12" x14ac:dyDescent="0.2">
      <c r="A452" s="1">
        <v>1</v>
      </c>
      <c r="B452" s="1">
        <v>13802</v>
      </c>
      <c r="C452" s="1">
        <v>43801</v>
      </c>
      <c r="D452" s="1">
        <v>1</v>
      </c>
      <c r="E452" s="1">
        <v>28</v>
      </c>
      <c r="F452" s="1">
        <v>1</v>
      </c>
      <c r="G452" s="1">
        <v>0</v>
      </c>
      <c r="H452" s="1">
        <v>1</v>
      </c>
      <c r="I452" s="1">
        <v>0</v>
      </c>
      <c r="J452" s="1">
        <v>0</v>
      </c>
      <c r="K452" s="1">
        <v>1.0360642895758634</v>
      </c>
      <c r="L452" s="1">
        <v>3</v>
      </c>
    </row>
    <row r="453" spans="1:12" x14ac:dyDescent="0.2">
      <c r="A453" s="1">
        <v>0</v>
      </c>
      <c r="B453" s="1">
        <v>15897</v>
      </c>
      <c r="C453" s="1">
        <v>10949</v>
      </c>
      <c r="D453" s="1">
        <v>0</v>
      </c>
      <c r="E453" s="1">
        <v>24</v>
      </c>
      <c r="F453" s="1">
        <v>0</v>
      </c>
      <c r="G453" s="1">
        <v>0</v>
      </c>
      <c r="H453" s="1">
        <v>0</v>
      </c>
      <c r="I453" s="1">
        <v>1</v>
      </c>
      <c r="J453" s="1">
        <v>0</v>
      </c>
      <c r="K453" s="1">
        <v>-1.5425789611847602</v>
      </c>
      <c r="L453" s="1">
        <v>2</v>
      </c>
    </row>
    <row r="454" spans="1:12" x14ac:dyDescent="0.2">
      <c r="A454" s="1">
        <v>1</v>
      </c>
      <c r="B454" s="1">
        <v>17086</v>
      </c>
      <c r="C454" s="1">
        <v>52943</v>
      </c>
      <c r="D454" s="1">
        <v>1</v>
      </c>
      <c r="E454" s="1">
        <v>43</v>
      </c>
      <c r="F454" s="1">
        <v>1</v>
      </c>
      <c r="G454" s="1">
        <v>1</v>
      </c>
      <c r="H454" s="1">
        <v>1</v>
      </c>
      <c r="I454" s="1">
        <v>0</v>
      </c>
      <c r="J454" s="1">
        <v>0</v>
      </c>
      <c r="K454" s="1">
        <v>3.3797780442029426</v>
      </c>
      <c r="L454" s="1">
        <v>4</v>
      </c>
    </row>
    <row r="455" spans="1:12" x14ac:dyDescent="0.2">
      <c r="A455" s="1">
        <v>0</v>
      </c>
      <c r="B455" s="1">
        <v>11579</v>
      </c>
      <c r="C455" s="1">
        <v>11290</v>
      </c>
      <c r="D455" s="1">
        <v>0</v>
      </c>
      <c r="E455" s="1">
        <v>29</v>
      </c>
      <c r="F455" s="1">
        <v>0</v>
      </c>
      <c r="G455" s="1">
        <v>1</v>
      </c>
      <c r="H455" s="1">
        <v>0</v>
      </c>
      <c r="I455" s="1">
        <v>0</v>
      </c>
      <c r="J455" s="1">
        <v>0</v>
      </c>
      <c r="K455" s="1">
        <v>-0.88629271581183944</v>
      </c>
      <c r="L455" s="1">
        <v>1</v>
      </c>
    </row>
    <row r="456" spans="1:12" x14ac:dyDescent="0.2">
      <c r="A456" s="1">
        <v>2</v>
      </c>
      <c r="B456" s="1">
        <v>20749</v>
      </c>
      <c r="C456" s="1">
        <v>84675</v>
      </c>
      <c r="D456" s="1">
        <v>2</v>
      </c>
      <c r="E456" s="1">
        <v>39</v>
      </c>
      <c r="F456" s="1">
        <v>1</v>
      </c>
      <c r="G456" s="1">
        <v>1</v>
      </c>
      <c r="H456" s="1">
        <v>1</v>
      </c>
      <c r="I456" s="1">
        <v>1</v>
      </c>
      <c r="J456" s="1">
        <v>0</v>
      </c>
      <c r="K456" s="1">
        <v>4.9272800310823293</v>
      </c>
      <c r="L456" s="1">
        <v>2</v>
      </c>
    </row>
    <row r="457" spans="1:12" x14ac:dyDescent="0.2">
      <c r="A457" s="1">
        <v>2</v>
      </c>
      <c r="B457" s="1">
        <v>25529</v>
      </c>
      <c r="C457" s="1">
        <v>102565</v>
      </c>
      <c r="D457" s="1">
        <v>2</v>
      </c>
      <c r="E457" s="1">
        <v>70</v>
      </c>
      <c r="F457" s="1">
        <v>1</v>
      </c>
      <c r="G457" s="1">
        <v>1</v>
      </c>
      <c r="H457" s="1">
        <v>1</v>
      </c>
      <c r="I457" s="1">
        <v>0</v>
      </c>
      <c r="J457" s="1">
        <v>1</v>
      </c>
      <c r="K457" s="1">
        <v>4.5835662764552492</v>
      </c>
      <c r="L457" s="1">
        <v>1</v>
      </c>
    </row>
    <row r="458" spans="1:12" x14ac:dyDescent="0.2">
      <c r="A458" s="1">
        <v>1</v>
      </c>
      <c r="B458" s="1">
        <v>12908</v>
      </c>
      <c r="C458" s="1">
        <v>54854</v>
      </c>
      <c r="D458" s="1">
        <v>1</v>
      </c>
      <c r="E458" s="1">
        <v>51</v>
      </c>
      <c r="F458" s="1">
        <v>1</v>
      </c>
      <c r="G458" s="1">
        <v>1</v>
      </c>
      <c r="H458" s="1">
        <v>1</v>
      </c>
      <c r="I458" s="1">
        <v>0</v>
      </c>
      <c r="J458" s="1">
        <v>1</v>
      </c>
      <c r="K458" s="1">
        <v>4.7234917988300209</v>
      </c>
      <c r="L458" s="1">
        <v>5</v>
      </c>
    </row>
    <row r="459" spans="1:12" x14ac:dyDescent="0.2">
      <c r="A459" s="1">
        <v>0</v>
      </c>
      <c r="B459" s="1">
        <v>11331</v>
      </c>
      <c r="C459" s="1">
        <v>21166</v>
      </c>
      <c r="D459" s="1">
        <v>0</v>
      </c>
      <c r="E459" s="1">
        <v>49</v>
      </c>
      <c r="F459" s="1">
        <v>0</v>
      </c>
      <c r="G459" s="1">
        <v>1</v>
      </c>
      <c r="H459" s="1">
        <v>0</v>
      </c>
      <c r="I459" s="1">
        <v>0</v>
      </c>
      <c r="J459" s="1">
        <v>1</v>
      </c>
      <c r="K459" s="1">
        <v>0.11370728418816056</v>
      </c>
      <c r="L459" s="1">
        <v>1</v>
      </c>
    </row>
    <row r="460" spans="1:12" x14ac:dyDescent="0.2">
      <c r="A460" s="1">
        <v>0</v>
      </c>
      <c r="B460" s="1">
        <v>15293</v>
      </c>
      <c r="C460" s="1">
        <v>28647</v>
      </c>
      <c r="D460" s="1">
        <v>0</v>
      </c>
      <c r="E460" s="1">
        <v>60</v>
      </c>
      <c r="F460" s="1">
        <v>0</v>
      </c>
      <c r="G460" s="1">
        <v>1</v>
      </c>
      <c r="H460" s="1">
        <v>0</v>
      </c>
      <c r="I460" s="1">
        <v>0</v>
      </c>
      <c r="J460" s="1">
        <v>1</v>
      </c>
      <c r="K460" s="1">
        <v>0.45742103881523977</v>
      </c>
      <c r="L460" s="1">
        <v>2</v>
      </c>
    </row>
    <row r="461" spans="1:12" x14ac:dyDescent="0.2">
      <c r="A461" s="1">
        <v>0</v>
      </c>
      <c r="B461" s="1">
        <v>16027</v>
      </c>
      <c r="C461" s="1">
        <v>31514</v>
      </c>
      <c r="D461" s="1">
        <v>0</v>
      </c>
      <c r="E461" s="1">
        <v>65</v>
      </c>
      <c r="F461" s="1">
        <v>0</v>
      </c>
      <c r="G461" s="1">
        <v>1</v>
      </c>
      <c r="H461" s="1">
        <v>0</v>
      </c>
      <c r="I461" s="1">
        <v>1</v>
      </c>
      <c r="J461" s="1">
        <v>1</v>
      </c>
      <c r="K461" s="1">
        <v>3.1759898119506356</v>
      </c>
      <c r="L461" s="1">
        <v>7</v>
      </c>
    </row>
    <row r="462" spans="1:12" x14ac:dyDescent="0.2">
      <c r="A462" s="1">
        <v>0</v>
      </c>
      <c r="B462" s="1">
        <v>8827</v>
      </c>
      <c r="C462" s="1">
        <v>16414</v>
      </c>
      <c r="D462" s="1">
        <v>0</v>
      </c>
      <c r="E462" s="1">
        <v>42</v>
      </c>
      <c r="F462" s="1">
        <v>0</v>
      </c>
      <c r="G462" s="1">
        <v>1</v>
      </c>
      <c r="H462" s="1">
        <v>0</v>
      </c>
      <c r="I462" s="1">
        <v>0</v>
      </c>
      <c r="J462" s="1">
        <v>0</v>
      </c>
      <c r="K462" s="1">
        <v>-0.54257896118476023</v>
      </c>
      <c r="L462" s="1">
        <v>2</v>
      </c>
    </row>
    <row r="463" spans="1:12" x14ac:dyDescent="0.2">
      <c r="A463" s="1">
        <v>1</v>
      </c>
      <c r="B463" s="1">
        <v>29094</v>
      </c>
      <c r="C463" s="1">
        <v>48947</v>
      </c>
      <c r="D463" s="1">
        <v>2</v>
      </c>
      <c r="E463" s="1">
        <v>23</v>
      </c>
      <c r="F463" s="1">
        <v>1</v>
      </c>
      <c r="G463" s="1">
        <v>0</v>
      </c>
      <c r="H463" s="1">
        <v>1</v>
      </c>
      <c r="I463" s="1">
        <v>1</v>
      </c>
      <c r="J463" s="1">
        <v>0</v>
      </c>
      <c r="K463" s="1">
        <v>4.3021350495906461</v>
      </c>
      <c r="L463" s="1">
        <v>6</v>
      </c>
    </row>
    <row r="464" spans="1:12" x14ac:dyDescent="0.2">
      <c r="A464" s="1">
        <v>1</v>
      </c>
      <c r="B464" s="1">
        <v>25198</v>
      </c>
      <c r="C464" s="1">
        <v>51999</v>
      </c>
      <c r="D464" s="1">
        <v>2</v>
      </c>
      <c r="E464" s="1">
        <v>33</v>
      </c>
      <c r="F464" s="1">
        <v>1</v>
      </c>
      <c r="G464" s="1">
        <v>1</v>
      </c>
      <c r="H464" s="1">
        <v>1</v>
      </c>
      <c r="I464" s="1">
        <v>1</v>
      </c>
      <c r="J464" s="1">
        <v>0</v>
      </c>
      <c r="K464" s="1">
        <v>6.6458488042177244</v>
      </c>
      <c r="L464" s="1">
        <v>7</v>
      </c>
    </row>
    <row r="465" spans="1:12" x14ac:dyDescent="0.2">
      <c r="A465" s="1">
        <v>2</v>
      </c>
      <c r="B465" s="1">
        <v>19616</v>
      </c>
      <c r="C465" s="1">
        <v>96608</v>
      </c>
      <c r="D465" s="1">
        <v>2</v>
      </c>
      <c r="E465" s="1">
        <v>64</v>
      </c>
      <c r="F465" s="1">
        <v>1</v>
      </c>
      <c r="G465" s="1">
        <v>1</v>
      </c>
      <c r="H465" s="1">
        <v>1</v>
      </c>
      <c r="I465" s="1">
        <v>1</v>
      </c>
      <c r="J465" s="1">
        <v>1</v>
      </c>
      <c r="K465" s="1">
        <v>8.3332763134718828</v>
      </c>
      <c r="L465" s="1">
        <v>9</v>
      </c>
    </row>
    <row r="466" spans="1:12" x14ac:dyDescent="0.2">
      <c r="A466" s="1">
        <v>2</v>
      </c>
      <c r="B466" s="1">
        <v>29408</v>
      </c>
      <c r="C466" s="1">
        <v>84504</v>
      </c>
      <c r="D466" s="1">
        <v>2</v>
      </c>
      <c r="E466" s="1">
        <v>30</v>
      </c>
      <c r="F466" s="1">
        <v>1</v>
      </c>
      <c r="G466" s="1">
        <v>1</v>
      </c>
      <c r="H466" s="1">
        <v>1</v>
      </c>
      <c r="I466" s="1">
        <v>0</v>
      </c>
      <c r="J466" s="1">
        <v>0</v>
      </c>
      <c r="K466" s="1">
        <v>5.3021350495906461</v>
      </c>
      <c r="L466" s="1">
        <v>6</v>
      </c>
    </row>
    <row r="467" spans="1:12" x14ac:dyDescent="0.2">
      <c r="A467" s="1">
        <v>1</v>
      </c>
      <c r="B467" s="1">
        <v>17179</v>
      </c>
      <c r="C467" s="1">
        <v>54990</v>
      </c>
      <c r="D467" s="1">
        <v>1</v>
      </c>
      <c r="E467" s="1">
        <v>47</v>
      </c>
      <c r="F467" s="1">
        <v>1</v>
      </c>
      <c r="G467" s="1">
        <v>1</v>
      </c>
      <c r="H467" s="1">
        <v>1</v>
      </c>
      <c r="I467" s="1">
        <v>0</v>
      </c>
      <c r="J467" s="1">
        <v>1</v>
      </c>
      <c r="K467" s="1">
        <v>5.0672055534571001</v>
      </c>
      <c r="L467" s="1">
        <v>6</v>
      </c>
    </row>
    <row r="468" spans="1:12" x14ac:dyDescent="0.2">
      <c r="A468" s="1">
        <v>1</v>
      </c>
      <c r="B468" s="1">
        <v>13187</v>
      </c>
      <c r="C468" s="1">
        <v>42994</v>
      </c>
      <c r="D468" s="1">
        <v>1</v>
      </c>
      <c r="E468" s="1">
        <v>27</v>
      </c>
      <c r="F468" s="1">
        <v>1</v>
      </c>
      <c r="G468" s="1">
        <v>0</v>
      </c>
      <c r="H468" s="1">
        <v>1</v>
      </c>
      <c r="I468" s="1">
        <v>1</v>
      </c>
      <c r="J468" s="1">
        <v>0</v>
      </c>
      <c r="K468" s="1">
        <v>2.3797780442029426</v>
      </c>
      <c r="L468" s="1">
        <v>4</v>
      </c>
    </row>
    <row r="469" spans="1:12" x14ac:dyDescent="0.2">
      <c r="A469" s="1">
        <v>2</v>
      </c>
      <c r="B469" s="1">
        <v>21465</v>
      </c>
      <c r="C469" s="1">
        <v>93533</v>
      </c>
      <c r="D469" s="1">
        <v>2</v>
      </c>
      <c r="E469" s="1">
        <v>56</v>
      </c>
      <c r="F469" s="1">
        <v>1</v>
      </c>
      <c r="G469" s="1">
        <v>1</v>
      </c>
      <c r="H469" s="1">
        <v>1</v>
      </c>
      <c r="I469" s="1">
        <v>0</v>
      </c>
      <c r="J469" s="1">
        <v>1</v>
      </c>
      <c r="K469" s="1">
        <v>6.6458488042177244</v>
      </c>
      <c r="L469" s="1">
        <v>7</v>
      </c>
    </row>
    <row r="470" spans="1:12" x14ac:dyDescent="0.2">
      <c r="A470" s="1">
        <v>0</v>
      </c>
      <c r="B470" s="1">
        <v>18616</v>
      </c>
      <c r="C470" s="1">
        <v>28808</v>
      </c>
      <c r="D470" s="1">
        <v>0</v>
      </c>
      <c r="E470" s="1">
        <v>57</v>
      </c>
      <c r="F470" s="1">
        <v>0</v>
      </c>
      <c r="G470" s="1">
        <v>1</v>
      </c>
      <c r="H470" s="1">
        <v>0</v>
      </c>
      <c r="I470" s="1">
        <v>0</v>
      </c>
      <c r="J470" s="1">
        <v>1</v>
      </c>
      <c r="K470" s="1">
        <v>2.8634173212047944</v>
      </c>
      <c r="L470" s="1">
        <v>9</v>
      </c>
    </row>
    <row r="471" spans="1:12" x14ac:dyDescent="0.2">
      <c r="A471" s="1">
        <v>2</v>
      </c>
      <c r="B471" s="1">
        <v>32815</v>
      </c>
      <c r="C471" s="1">
        <v>99708</v>
      </c>
      <c r="D471" s="1">
        <v>2</v>
      </c>
      <c r="E471" s="1">
        <v>57</v>
      </c>
      <c r="F471" s="1">
        <v>1</v>
      </c>
      <c r="G471" s="1">
        <v>1</v>
      </c>
      <c r="H471" s="1">
        <v>1</v>
      </c>
      <c r="I471" s="1">
        <v>1</v>
      </c>
      <c r="J471" s="1">
        <v>1</v>
      </c>
      <c r="K471" s="1">
        <v>7.3021350495906461</v>
      </c>
      <c r="L471" s="1">
        <v>6</v>
      </c>
    </row>
    <row r="472" spans="1:12" x14ac:dyDescent="0.2">
      <c r="A472" s="1">
        <v>1</v>
      </c>
      <c r="B472" s="1">
        <v>26577</v>
      </c>
      <c r="C472" s="1">
        <v>51689</v>
      </c>
      <c r="D472" s="1">
        <v>2</v>
      </c>
      <c r="E472" s="1">
        <v>31</v>
      </c>
      <c r="F472" s="1">
        <v>1</v>
      </c>
      <c r="G472" s="1">
        <v>1</v>
      </c>
      <c r="H472" s="1">
        <v>1</v>
      </c>
      <c r="I472" s="1">
        <v>1</v>
      </c>
      <c r="J472" s="1">
        <v>0</v>
      </c>
      <c r="K472" s="1">
        <v>6.9895625588448045</v>
      </c>
      <c r="L472" s="1">
        <v>8</v>
      </c>
    </row>
    <row r="473" spans="1:12" x14ac:dyDescent="0.2">
      <c r="A473" s="1">
        <v>2</v>
      </c>
      <c r="B473" s="1">
        <v>21793</v>
      </c>
      <c r="C473" s="1">
        <v>94197</v>
      </c>
      <c r="D473" s="1">
        <v>2</v>
      </c>
      <c r="E473" s="1">
        <v>57</v>
      </c>
      <c r="F473" s="1">
        <v>1</v>
      </c>
      <c r="G473" s="1">
        <v>1</v>
      </c>
      <c r="H473" s="1">
        <v>1</v>
      </c>
      <c r="I473" s="1">
        <v>0</v>
      </c>
      <c r="J473" s="1">
        <v>1</v>
      </c>
      <c r="K473" s="1">
        <v>4.5835662764552492</v>
      </c>
      <c r="L473" s="1">
        <v>1</v>
      </c>
    </row>
    <row r="474" spans="1:12" x14ac:dyDescent="0.2">
      <c r="A474" s="1">
        <v>2</v>
      </c>
      <c r="B474" s="1">
        <v>22527</v>
      </c>
      <c r="C474" s="1">
        <v>90064</v>
      </c>
      <c r="D474" s="1">
        <v>2</v>
      </c>
      <c r="E474" s="1">
        <v>48</v>
      </c>
      <c r="F474" s="1">
        <v>1</v>
      </c>
      <c r="G474" s="1">
        <v>1</v>
      </c>
      <c r="H474" s="1">
        <v>1</v>
      </c>
      <c r="I474" s="1">
        <v>0</v>
      </c>
      <c r="J474" s="1">
        <v>1</v>
      </c>
      <c r="K474" s="1">
        <v>5.6147075403364877</v>
      </c>
      <c r="L474" s="1">
        <v>4</v>
      </c>
    </row>
    <row r="475" spans="1:12" x14ac:dyDescent="0.2">
      <c r="A475" s="1">
        <v>0</v>
      </c>
      <c r="B475" s="1">
        <v>18212</v>
      </c>
      <c r="C475" s="1">
        <v>26606</v>
      </c>
      <c r="D475" s="1">
        <v>0</v>
      </c>
      <c r="E475" s="1">
        <v>53</v>
      </c>
      <c r="F475" s="1">
        <v>0</v>
      </c>
      <c r="G475" s="1">
        <v>1</v>
      </c>
      <c r="H475" s="1">
        <v>0</v>
      </c>
      <c r="I475" s="1">
        <v>1</v>
      </c>
      <c r="J475" s="1">
        <v>1</v>
      </c>
      <c r="K475" s="1">
        <v>1.4574210388152395</v>
      </c>
      <c r="L475" s="1">
        <v>2</v>
      </c>
    </row>
    <row r="476" spans="1:12" x14ac:dyDescent="0.2">
      <c r="A476" s="1">
        <v>1</v>
      </c>
      <c r="B476" s="1">
        <v>14635</v>
      </c>
      <c r="C476" s="1">
        <v>53218</v>
      </c>
      <c r="D476" s="1">
        <v>1</v>
      </c>
      <c r="E476" s="1">
        <v>46</v>
      </c>
      <c r="F476" s="1">
        <v>1</v>
      </c>
      <c r="G476" s="1">
        <v>1</v>
      </c>
      <c r="H476" s="1">
        <v>1</v>
      </c>
      <c r="I476" s="1">
        <v>1</v>
      </c>
      <c r="J476" s="1">
        <v>1</v>
      </c>
      <c r="K476" s="1">
        <v>5.7234917988300209</v>
      </c>
      <c r="L476" s="1">
        <v>5</v>
      </c>
    </row>
    <row r="477" spans="1:12" x14ac:dyDescent="0.2">
      <c r="A477" s="1">
        <v>0</v>
      </c>
      <c r="B477" s="1">
        <v>14034</v>
      </c>
      <c r="C477" s="1">
        <v>11517</v>
      </c>
      <c r="D477" s="1">
        <v>0</v>
      </c>
      <c r="E477" s="1">
        <v>27</v>
      </c>
      <c r="F477" s="1">
        <v>0</v>
      </c>
      <c r="G477" s="1">
        <v>0</v>
      </c>
      <c r="H477" s="1">
        <v>0</v>
      </c>
      <c r="I477" s="1">
        <v>1</v>
      </c>
      <c r="J477" s="1">
        <v>0</v>
      </c>
      <c r="K477" s="1">
        <v>-1.198865206557681</v>
      </c>
      <c r="L477" s="1">
        <v>3</v>
      </c>
    </row>
    <row r="478" spans="1:12" x14ac:dyDescent="0.2">
      <c r="A478" s="1">
        <v>1</v>
      </c>
      <c r="B478" s="1">
        <v>15200</v>
      </c>
      <c r="C478" s="1">
        <v>54000</v>
      </c>
      <c r="D478" s="1">
        <v>1</v>
      </c>
      <c r="E478" s="1">
        <v>47</v>
      </c>
      <c r="F478" s="1">
        <v>1</v>
      </c>
      <c r="G478" s="1">
        <v>1</v>
      </c>
      <c r="H478" s="1">
        <v>1</v>
      </c>
      <c r="I478" s="1">
        <v>1</v>
      </c>
      <c r="J478" s="1">
        <v>1</v>
      </c>
      <c r="K478" s="1">
        <v>6.7546330627112585</v>
      </c>
      <c r="L478" s="1">
        <v>8</v>
      </c>
    </row>
    <row r="479" spans="1:12" x14ac:dyDescent="0.2">
      <c r="A479" s="1">
        <v>2</v>
      </c>
      <c r="B479" s="1">
        <v>24652</v>
      </c>
      <c r="C479" s="1">
        <v>85126</v>
      </c>
      <c r="D479" s="1">
        <v>2</v>
      </c>
      <c r="E479" s="1">
        <v>36</v>
      </c>
      <c r="F479" s="1">
        <v>1</v>
      </c>
      <c r="G479" s="1">
        <v>1</v>
      </c>
      <c r="H479" s="1">
        <v>1</v>
      </c>
      <c r="I479" s="1">
        <v>0</v>
      </c>
      <c r="J479" s="1">
        <v>0</v>
      </c>
      <c r="K479" s="1">
        <v>3.9272800310823288</v>
      </c>
      <c r="L479" s="1">
        <v>2</v>
      </c>
    </row>
    <row r="480" spans="1:12" x14ac:dyDescent="0.2">
      <c r="A480" s="1">
        <v>1</v>
      </c>
      <c r="B480" s="1">
        <v>10652</v>
      </c>
      <c r="C480" s="1">
        <v>49226</v>
      </c>
      <c r="D480" s="1">
        <v>1</v>
      </c>
      <c r="E480" s="1">
        <v>42</v>
      </c>
      <c r="F480" s="1">
        <v>1</v>
      </c>
      <c r="G480" s="1">
        <v>1</v>
      </c>
      <c r="H480" s="1">
        <v>1</v>
      </c>
      <c r="I480" s="1">
        <v>0</v>
      </c>
      <c r="J480" s="1">
        <v>0</v>
      </c>
      <c r="K480" s="1">
        <v>3.7234917988300218</v>
      </c>
      <c r="L480" s="1">
        <v>5</v>
      </c>
    </row>
    <row r="481" spans="1:12" x14ac:dyDescent="0.2">
      <c r="A481" s="1">
        <v>2</v>
      </c>
      <c r="B481" s="1">
        <v>28145</v>
      </c>
      <c r="C481" s="1">
        <v>90373</v>
      </c>
      <c r="D481" s="1">
        <v>2</v>
      </c>
      <c r="E481" s="1">
        <v>43</v>
      </c>
      <c r="F481" s="1">
        <v>1</v>
      </c>
      <c r="G481" s="1">
        <v>1</v>
      </c>
      <c r="H481" s="1">
        <v>1</v>
      </c>
      <c r="I481" s="1">
        <v>0</v>
      </c>
      <c r="J481" s="1">
        <v>0</v>
      </c>
      <c r="K481" s="1">
        <v>4.958421294963566</v>
      </c>
      <c r="L481" s="1">
        <v>5</v>
      </c>
    </row>
    <row r="482" spans="1:12" x14ac:dyDescent="0.2">
      <c r="A482" s="1">
        <v>1</v>
      </c>
      <c r="B482" s="1">
        <v>20724</v>
      </c>
      <c r="C482" s="1">
        <v>62762</v>
      </c>
      <c r="D482" s="1">
        <v>2</v>
      </c>
      <c r="E482" s="1">
        <v>59</v>
      </c>
      <c r="F482" s="1">
        <v>1</v>
      </c>
      <c r="G482" s="1">
        <v>1</v>
      </c>
      <c r="H482" s="1">
        <v>1</v>
      </c>
      <c r="I482" s="1">
        <v>1</v>
      </c>
      <c r="J482" s="1">
        <v>1</v>
      </c>
      <c r="K482" s="1">
        <v>7.9895625588448045</v>
      </c>
      <c r="L482" s="1">
        <v>8</v>
      </c>
    </row>
    <row r="483" spans="1:12" x14ac:dyDescent="0.2">
      <c r="A483" s="1">
        <v>1</v>
      </c>
      <c r="B483" s="1">
        <v>17820</v>
      </c>
      <c r="C483" s="1">
        <v>66310</v>
      </c>
      <c r="D483" s="1">
        <v>1</v>
      </c>
      <c r="E483" s="1">
        <v>69</v>
      </c>
      <c r="F483" s="1">
        <v>1</v>
      </c>
      <c r="G483" s="1">
        <v>1</v>
      </c>
      <c r="H483" s="1">
        <v>1</v>
      </c>
      <c r="I483" s="1">
        <v>1</v>
      </c>
      <c r="J483" s="1">
        <v>1</v>
      </c>
      <c r="K483" s="1">
        <v>7.0983468173383386</v>
      </c>
      <c r="L483" s="1">
        <v>9</v>
      </c>
    </row>
    <row r="484" spans="1:12" x14ac:dyDescent="0.2">
      <c r="A484" s="1">
        <v>1</v>
      </c>
      <c r="B484" s="1">
        <v>23855</v>
      </c>
      <c r="C484" s="1">
        <v>54328</v>
      </c>
      <c r="D484" s="1">
        <v>2</v>
      </c>
      <c r="E484" s="1">
        <v>39</v>
      </c>
      <c r="F484" s="1">
        <v>1</v>
      </c>
      <c r="G484" s="1">
        <v>1</v>
      </c>
      <c r="H484" s="1">
        <v>1</v>
      </c>
      <c r="I484" s="1">
        <v>1</v>
      </c>
      <c r="J484" s="1">
        <v>0</v>
      </c>
      <c r="K484" s="1">
        <v>6.3021350495906461</v>
      </c>
      <c r="L484" s="1">
        <v>6</v>
      </c>
    </row>
    <row r="485" spans="1:12" x14ac:dyDescent="0.2">
      <c r="A485" s="1">
        <v>2</v>
      </c>
      <c r="B485" s="1">
        <v>19966</v>
      </c>
      <c r="C485" s="1">
        <v>89783</v>
      </c>
      <c r="D485" s="1">
        <v>2</v>
      </c>
      <c r="E485" s="1">
        <v>50</v>
      </c>
      <c r="F485" s="1">
        <v>1</v>
      </c>
      <c r="G485" s="1">
        <v>1</v>
      </c>
      <c r="H485" s="1">
        <v>1</v>
      </c>
      <c r="I485" s="1">
        <v>0</v>
      </c>
      <c r="J485" s="1">
        <v>1</v>
      </c>
      <c r="K485" s="1">
        <v>7.3332763134718828</v>
      </c>
      <c r="L485" s="1">
        <v>9</v>
      </c>
    </row>
    <row r="486" spans="1:12" x14ac:dyDescent="0.2">
      <c r="A486" s="1">
        <v>2</v>
      </c>
      <c r="B486" s="1">
        <v>24555</v>
      </c>
      <c r="C486" s="1">
        <v>96578</v>
      </c>
      <c r="D486" s="1">
        <v>2</v>
      </c>
      <c r="E486" s="1">
        <v>59</v>
      </c>
      <c r="F486" s="1">
        <v>1</v>
      </c>
      <c r="G486" s="1">
        <v>1</v>
      </c>
      <c r="H486" s="1">
        <v>1</v>
      </c>
      <c r="I486" s="1">
        <v>1</v>
      </c>
      <c r="J486" s="1">
        <v>1</v>
      </c>
      <c r="K486" s="1">
        <v>8.3332763134718828</v>
      </c>
      <c r="L486" s="1">
        <v>9</v>
      </c>
    </row>
    <row r="487" spans="1:12" x14ac:dyDescent="0.2">
      <c r="A487" s="1">
        <v>1</v>
      </c>
      <c r="B487" s="1">
        <v>19790</v>
      </c>
      <c r="C487" s="1">
        <v>65295</v>
      </c>
      <c r="D487" s="1">
        <v>2</v>
      </c>
      <c r="E487" s="1">
        <v>65</v>
      </c>
      <c r="F487" s="1">
        <v>1</v>
      </c>
      <c r="G487" s="1">
        <v>1</v>
      </c>
      <c r="H487" s="1">
        <v>1</v>
      </c>
      <c r="I487" s="1">
        <v>0</v>
      </c>
      <c r="J487" s="1">
        <v>1</v>
      </c>
      <c r="K487" s="1">
        <v>6.3021350495906461</v>
      </c>
      <c r="L487" s="1">
        <v>6</v>
      </c>
    </row>
    <row r="488" spans="1:12" x14ac:dyDescent="0.2">
      <c r="A488" s="1">
        <v>0</v>
      </c>
      <c r="B488" s="1">
        <v>18905</v>
      </c>
      <c r="C488" s="1">
        <v>19953</v>
      </c>
      <c r="D488" s="1">
        <v>0</v>
      </c>
      <c r="E488" s="1">
        <v>39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0.48856230269647738</v>
      </c>
      <c r="L488" s="1">
        <v>5</v>
      </c>
    </row>
    <row r="489" spans="1:12" x14ac:dyDescent="0.2">
      <c r="A489" s="1">
        <v>2</v>
      </c>
      <c r="B489" s="1">
        <v>20699</v>
      </c>
      <c r="C489" s="1">
        <v>97650</v>
      </c>
      <c r="D489" s="1">
        <v>2</v>
      </c>
      <c r="E489" s="1">
        <v>65</v>
      </c>
      <c r="F489" s="1">
        <v>1</v>
      </c>
      <c r="G489" s="1">
        <v>1</v>
      </c>
      <c r="H489" s="1">
        <v>1</v>
      </c>
      <c r="I489" s="1">
        <v>1</v>
      </c>
      <c r="J489" s="1">
        <v>1</v>
      </c>
      <c r="K489" s="1">
        <v>8.3332763134718828</v>
      </c>
      <c r="L489" s="1">
        <v>9</v>
      </c>
    </row>
    <row r="490" spans="1:12" x14ac:dyDescent="0.2">
      <c r="A490" s="1">
        <v>1</v>
      </c>
      <c r="B490" s="1">
        <v>17803</v>
      </c>
      <c r="C490" s="1">
        <v>52302</v>
      </c>
      <c r="D490" s="1">
        <v>1</v>
      </c>
      <c r="E490" s="1">
        <v>41</v>
      </c>
      <c r="F490" s="1">
        <v>1</v>
      </c>
      <c r="G490" s="1">
        <v>1</v>
      </c>
      <c r="H490" s="1">
        <v>1</v>
      </c>
      <c r="I490" s="1">
        <v>1</v>
      </c>
      <c r="J490" s="1">
        <v>0</v>
      </c>
      <c r="K490" s="1">
        <v>4.0360642895758634</v>
      </c>
      <c r="L490" s="1">
        <v>3</v>
      </c>
    </row>
    <row r="491" spans="1:12" x14ac:dyDescent="0.2">
      <c r="A491" s="1">
        <v>0</v>
      </c>
      <c r="B491" s="1">
        <v>17567</v>
      </c>
      <c r="C491" s="1">
        <v>29284</v>
      </c>
      <c r="D491" s="1">
        <v>0</v>
      </c>
      <c r="E491" s="1">
        <v>59</v>
      </c>
      <c r="F491" s="1">
        <v>0</v>
      </c>
      <c r="G491" s="1">
        <v>1</v>
      </c>
      <c r="H491" s="1">
        <v>0</v>
      </c>
      <c r="I491" s="1">
        <v>1</v>
      </c>
      <c r="J491" s="1">
        <v>1</v>
      </c>
      <c r="K491" s="1">
        <v>1.1137072841881603</v>
      </c>
      <c r="L491" s="1">
        <v>1</v>
      </c>
    </row>
    <row r="492" spans="1:12" x14ac:dyDescent="0.2">
      <c r="A492" s="1">
        <v>2</v>
      </c>
      <c r="B492" s="1">
        <v>22611</v>
      </c>
      <c r="C492" s="1">
        <v>87606</v>
      </c>
      <c r="D492" s="1">
        <v>2</v>
      </c>
      <c r="E492" s="1">
        <v>43</v>
      </c>
      <c r="F492" s="1">
        <v>1</v>
      </c>
      <c r="G492" s="1">
        <v>1</v>
      </c>
      <c r="H492" s="1">
        <v>1</v>
      </c>
      <c r="I492" s="1">
        <v>1</v>
      </c>
      <c r="J492" s="1">
        <v>0</v>
      </c>
      <c r="K492" s="1">
        <v>4.9272800310823293</v>
      </c>
      <c r="L492" s="1">
        <v>2</v>
      </c>
    </row>
    <row r="493" spans="1:12" x14ac:dyDescent="0.2">
      <c r="A493" s="1">
        <v>1</v>
      </c>
      <c r="B493" s="1">
        <v>24349</v>
      </c>
      <c r="C493" s="1">
        <v>66575</v>
      </c>
      <c r="D493" s="1">
        <v>2</v>
      </c>
      <c r="E493" s="1">
        <v>63</v>
      </c>
      <c r="F493" s="1">
        <v>1</v>
      </c>
      <c r="G493" s="1">
        <v>1</v>
      </c>
      <c r="H493" s="1">
        <v>1</v>
      </c>
      <c r="I493" s="1">
        <v>0</v>
      </c>
      <c r="J493" s="1">
        <v>1</v>
      </c>
      <c r="K493" s="1">
        <v>6.6458488042177244</v>
      </c>
      <c r="L493" s="1">
        <v>7</v>
      </c>
    </row>
    <row r="494" spans="1:12" x14ac:dyDescent="0.2">
      <c r="A494" s="1">
        <v>1</v>
      </c>
      <c r="B494" s="1">
        <v>19897</v>
      </c>
      <c r="C494" s="1">
        <v>45849</v>
      </c>
      <c r="D494" s="1">
        <v>2</v>
      </c>
      <c r="E494" s="1">
        <v>26</v>
      </c>
      <c r="F494" s="1">
        <v>1</v>
      </c>
      <c r="G494" s="1">
        <v>0</v>
      </c>
      <c r="H494" s="1">
        <v>1</v>
      </c>
      <c r="I494" s="1">
        <v>1</v>
      </c>
      <c r="J494" s="1">
        <v>0</v>
      </c>
      <c r="K494" s="1">
        <v>5.3332763134718828</v>
      </c>
      <c r="L494" s="1">
        <v>9</v>
      </c>
    </row>
    <row r="495" spans="1:12" x14ac:dyDescent="0.2">
      <c r="A495" s="1">
        <v>1</v>
      </c>
      <c r="B495" s="1">
        <v>18478</v>
      </c>
      <c r="C495" s="1">
        <v>59639</v>
      </c>
      <c r="D495" s="1">
        <v>1</v>
      </c>
      <c r="E495" s="1">
        <v>55</v>
      </c>
      <c r="F495" s="1">
        <v>1</v>
      </c>
      <c r="G495" s="1">
        <v>1</v>
      </c>
      <c r="H495" s="1">
        <v>1</v>
      </c>
      <c r="I495" s="1">
        <v>0</v>
      </c>
      <c r="J495" s="1">
        <v>1</v>
      </c>
      <c r="K495" s="1">
        <v>4.7234917988300209</v>
      </c>
      <c r="L495" s="1">
        <v>5</v>
      </c>
    </row>
    <row r="496" spans="1:12" x14ac:dyDescent="0.2">
      <c r="A496" s="1">
        <v>1</v>
      </c>
      <c r="B496" s="1">
        <v>20809</v>
      </c>
      <c r="C496" s="1">
        <v>48305</v>
      </c>
      <c r="D496" s="1">
        <v>2</v>
      </c>
      <c r="E496" s="1">
        <v>30</v>
      </c>
      <c r="F496" s="1">
        <v>1</v>
      </c>
      <c r="G496" s="1">
        <v>1</v>
      </c>
      <c r="H496" s="1">
        <v>1</v>
      </c>
      <c r="I496" s="1">
        <v>0</v>
      </c>
      <c r="J496" s="1">
        <v>0</v>
      </c>
      <c r="K496" s="1">
        <v>5.6458488042177244</v>
      </c>
      <c r="L496" s="1">
        <v>7</v>
      </c>
    </row>
    <row r="497" spans="1:12" x14ac:dyDescent="0.2">
      <c r="A497" s="1">
        <v>1</v>
      </c>
      <c r="B497" s="1">
        <v>14017</v>
      </c>
      <c r="C497" s="1">
        <v>54409</v>
      </c>
      <c r="D497" s="1">
        <v>1</v>
      </c>
      <c r="E497" s="1">
        <v>49</v>
      </c>
      <c r="F497" s="1">
        <v>1</v>
      </c>
      <c r="G497" s="1">
        <v>1</v>
      </c>
      <c r="H497" s="1">
        <v>1</v>
      </c>
      <c r="I497" s="1">
        <v>0</v>
      </c>
      <c r="J497" s="1">
        <v>1</v>
      </c>
      <c r="K497" s="1">
        <v>3.0049230256946253</v>
      </c>
      <c r="L497" s="1">
        <v>0</v>
      </c>
    </row>
    <row r="498" spans="1:12" x14ac:dyDescent="0.2">
      <c r="A498" s="1">
        <v>2</v>
      </c>
      <c r="B498" s="1">
        <v>30811</v>
      </c>
      <c r="C498" s="1">
        <v>103206</v>
      </c>
      <c r="D498" s="1">
        <v>2</v>
      </c>
      <c r="E498" s="1">
        <v>66</v>
      </c>
      <c r="F498" s="1">
        <v>1</v>
      </c>
      <c r="G498" s="1">
        <v>1</v>
      </c>
      <c r="H498" s="1">
        <v>1</v>
      </c>
      <c r="I498" s="1">
        <v>1</v>
      </c>
      <c r="J498" s="1">
        <v>1</v>
      </c>
      <c r="K498" s="1">
        <v>6.6147075403364877</v>
      </c>
      <c r="L498" s="1">
        <v>4</v>
      </c>
    </row>
    <row r="499" spans="1:12" x14ac:dyDescent="0.2">
      <c r="A499" s="1">
        <v>2</v>
      </c>
      <c r="B499" s="1">
        <v>28564</v>
      </c>
      <c r="C499" s="1">
        <v>102082</v>
      </c>
      <c r="D499" s="1">
        <v>2</v>
      </c>
      <c r="E499" s="1">
        <v>66</v>
      </c>
      <c r="F499" s="1">
        <v>1</v>
      </c>
      <c r="G499" s="1">
        <v>1</v>
      </c>
      <c r="H499" s="1">
        <v>1</v>
      </c>
      <c r="I499" s="1">
        <v>1</v>
      </c>
      <c r="J499" s="1">
        <v>1</v>
      </c>
      <c r="K499" s="1">
        <v>6.2709937857094076</v>
      </c>
      <c r="L499" s="1">
        <v>3</v>
      </c>
    </row>
    <row r="500" spans="1:12" x14ac:dyDescent="0.2">
      <c r="A500" s="1">
        <v>2</v>
      </c>
      <c r="B500" s="1">
        <v>21430</v>
      </c>
      <c r="C500" s="1">
        <v>77515</v>
      </c>
      <c r="D500" s="1">
        <v>2</v>
      </c>
      <c r="E500" s="1">
        <v>24</v>
      </c>
      <c r="F500" s="1">
        <v>1</v>
      </c>
      <c r="G500" s="1">
        <v>0</v>
      </c>
      <c r="H500" s="1">
        <v>1</v>
      </c>
      <c r="I500" s="1">
        <v>0</v>
      </c>
      <c r="J500" s="1">
        <v>0</v>
      </c>
      <c r="K500" s="1">
        <v>1.9272800310823288</v>
      </c>
      <c r="L500" s="1">
        <v>2</v>
      </c>
    </row>
    <row r="501" spans="1:12" x14ac:dyDescent="0.2">
      <c r="A501" s="1">
        <v>0</v>
      </c>
      <c r="B501" s="1">
        <v>17484</v>
      </c>
      <c r="C501" s="1">
        <v>29242</v>
      </c>
      <c r="D501" s="1">
        <v>0</v>
      </c>
      <c r="E501" s="1">
        <v>59</v>
      </c>
      <c r="F501" s="1">
        <v>0</v>
      </c>
      <c r="G501" s="1">
        <v>1</v>
      </c>
      <c r="H501" s="1">
        <v>0</v>
      </c>
      <c r="I501" s="1">
        <v>1</v>
      </c>
      <c r="J501" s="1">
        <v>1</v>
      </c>
      <c r="K501" s="1">
        <v>2.8322760573235564</v>
      </c>
      <c r="L501" s="1">
        <v>6</v>
      </c>
    </row>
    <row r="502" spans="1:12" x14ac:dyDescent="0.2">
      <c r="A502" s="1">
        <v>0</v>
      </c>
      <c r="B502" s="1">
        <v>18987</v>
      </c>
      <c r="C502" s="1">
        <v>27494</v>
      </c>
      <c r="D502" s="1">
        <v>0</v>
      </c>
      <c r="E502" s="1">
        <v>54</v>
      </c>
      <c r="F502" s="1">
        <v>0</v>
      </c>
      <c r="G502" s="1">
        <v>1</v>
      </c>
      <c r="H502" s="1">
        <v>0</v>
      </c>
      <c r="I502" s="1">
        <v>0</v>
      </c>
      <c r="J502" s="1">
        <v>1</v>
      </c>
      <c r="K502" s="1">
        <v>1.1448485480693982</v>
      </c>
      <c r="L502" s="1">
        <v>4</v>
      </c>
    </row>
    <row r="503" spans="1:12" x14ac:dyDescent="0.2">
      <c r="A503" s="1">
        <v>1</v>
      </c>
      <c r="B503" s="1">
        <v>26316</v>
      </c>
      <c r="C503" s="1">
        <v>55058</v>
      </c>
      <c r="D503" s="1">
        <v>2</v>
      </c>
      <c r="E503" s="1">
        <v>38</v>
      </c>
      <c r="F503" s="1">
        <v>1</v>
      </c>
      <c r="G503" s="1">
        <v>1</v>
      </c>
      <c r="H503" s="1">
        <v>1</v>
      </c>
      <c r="I503" s="1">
        <v>0</v>
      </c>
      <c r="J503" s="1">
        <v>0</v>
      </c>
      <c r="K503" s="1">
        <v>4.958421294963566</v>
      </c>
      <c r="L503" s="1">
        <v>5</v>
      </c>
    </row>
    <row r="504" spans="1:12" x14ac:dyDescent="0.2">
      <c r="A504" s="1">
        <v>1</v>
      </c>
      <c r="B504" s="1">
        <v>18528</v>
      </c>
      <c r="C504" s="1">
        <v>65164</v>
      </c>
      <c r="D504" s="1">
        <v>1</v>
      </c>
      <c r="E504" s="1">
        <v>66</v>
      </c>
      <c r="F504" s="1">
        <v>1</v>
      </c>
      <c r="G504" s="1">
        <v>1</v>
      </c>
      <c r="H504" s="1">
        <v>1</v>
      </c>
      <c r="I504" s="1">
        <v>0</v>
      </c>
      <c r="J504" s="1">
        <v>1</v>
      </c>
      <c r="K504" s="1">
        <v>3.0049230256946253</v>
      </c>
      <c r="L504" s="1">
        <v>0</v>
      </c>
    </row>
    <row r="505" spans="1:12" x14ac:dyDescent="0.2">
      <c r="A505" s="1">
        <v>0</v>
      </c>
      <c r="B505" s="1">
        <v>13625</v>
      </c>
      <c r="C505" s="1">
        <v>16313</v>
      </c>
      <c r="D505" s="1">
        <v>0</v>
      </c>
      <c r="E505" s="1">
        <v>37</v>
      </c>
      <c r="F505" s="1">
        <v>0</v>
      </c>
      <c r="G505" s="1">
        <v>1</v>
      </c>
      <c r="H505" s="1">
        <v>0</v>
      </c>
      <c r="I505" s="1">
        <v>1</v>
      </c>
      <c r="J505" s="1">
        <v>0</v>
      </c>
      <c r="K505" s="1">
        <v>2.8634173212047944</v>
      </c>
      <c r="L505" s="1">
        <v>9</v>
      </c>
    </row>
    <row r="506" spans="1:12" x14ac:dyDescent="0.2">
      <c r="A506" s="1">
        <v>0</v>
      </c>
      <c r="B506" s="1">
        <v>15232</v>
      </c>
      <c r="C506" s="1">
        <v>21116</v>
      </c>
      <c r="D506" s="1">
        <v>0</v>
      </c>
      <c r="E506" s="1">
        <v>45</v>
      </c>
      <c r="F506" s="1">
        <v>0</v>
      </c>
      <c r="G506" s="1">
        <v>1</v>
      </c>
      <c r="H506" s="1">
        <v>0</v>
      </c>
      <c r="I506" s="1">
        <v>0</v>
      </c>
      <c r="J506" s="1">
        <v>0</v>
      </c>
      <c r="K506" s="1">
        <v>0.14484854806939818</v>
      </c>
      <c r="L506" s="1">
        <v>4</v>
      </c>
    </row>
    <row r="507" spans="1:12" x14ac:dyDescent="0.2">
      <c r="A507" s="1">
        <v>0</v>
      </c>
      <c r="B507" s="1">
        <v>13632</v>
      </c>
      <c r="C507" s="1">
        <v>26816</v>
      </c>
      <c r="D507" s="1">
        <v>0</v>
      </c>
      <c r="E507" s="1">
        <v>58</v>
      </c>
      <c r="F507" s="1">
        <v>0</v>
      </c>
      <c r="G507" s="1">
        <v>1</v>
      </c>
      <c r="H507" s="1">
        <v>0</v>
      </c>
      <c r="I507" s="1">
        <v>1</v>
      </c>
      <c r="J507" s="1">
        <v>1</v>
      </c>
      <c r="K507" s="1">
        <v>2.144848548069398</v>
      </c>
      <c r="L507" s="1">
        <v>4</v>
      </c>
    </row>
    <row r="508" spans="1:12" x14ac:dyDescent="0.2">
      <c r="A508" s="1">
        <v>1</v>
      </c>
      <c r="B508" s="1">
        <v>23974</v>
      </c>
      <c r="C508" s="1">
        <v>49387</v>
      </c>
      <c r="D508" s="1">
        <v>2</v>
      </c>
      <c r="E508" s="1">
        <v>29</v>
      </c>
      <c r="F508" s="1">
        <v>1</v>
      </c>
      <c r="G508" s="1">
        <v>1</v>
      </c>
      <c r="H508" s="1">
        <v>1</v>
      </c>
      <c r="I508" s="1">
        <v>0</v>
      </c>
      <c r="J508" s="1">
        <v>0</v>
      </c>
      <c r="K508" s="1">
        <v>3.9272800310823288</v>
      </c>
      <c r="L508" s="1">
        <v>2</v>
      </c>
    </row>
    <row r="509" spans="1:12" x14ac:dyDescent="0.2">
      <c r="A509" s="1">
        <v>1</v>
      </c>
      <c r="B509" s="1">
        <v>18105</v>
      </c>
      <c r="C509" s="1">
        <v>54453</v>
      </c>
      <c r="D509" s="1">
        <v>1</v>
      </c>
      <c r="E509" s="1">
        <v>45</v>
      </c>
      <c r="F509" s="1">
        <v>1</v>
      </c>
      <c r="G509" s="1">
        <v>1</v>
      </c>
      <c r="H509" s="1">
        <v>1</v>
      </c>
      <c r="I509" s="1">
        <v>0</v>
      </c>
      <c r="J509" s="1">
        <v>0</v>
      </c>
      <c r="K509" s="1">
        <v>5.0983468173383386</v>
      </c>
      <c r="L509" s="1">
        <v>9</v>
      </c>
    </row>
    <row r="510" spans="1:12" x14ac:dyDescent="0.2">
      <c r="A510" s="1">
        <v>1</v>
      </c>
      <c r="B510" s="1">
        <v>25076</v>
      </c>
      <c r="C510" s="1">
        <v>51438</v>
      </c>
      <c r="D510" s="1">
        <v>2</v>
      </c>
      <c r="E510" s="1">
        <v>32</v>
      </c>
      <c r="F510" s="1">
        <v>1</v>
      </c>
      <c r="G510" s="1">
        <v>1</v>
      </c>
      <c r="H510" s="1">
        <v>1</v>
      </c>
      <c r="I510" s="1">
        <v>0</v>
      </c>
      <c r="J510" s="1">
        <v>0</v>
      </c>
      <c r="K510" s="1">
        <v>6.3332763134718828</v>
      </c>
      <c r="L510" s="1">
        <v>9</v>
      </c>
    </row>
    <row r="511" spans="1:12" x14ac:dyDescent="0.2">
      <c r="A511" s="1">
        <v>1</v>
      </c>
      <c r="B511" s="1">
        <v>21745</v>
      </c>
      <c r="C511" s="1">
        <v>51273</v>
      </c>
      <c r="D511" s="1">
        <v>2</v>
      </c>
      <c r="E511" s="1">
        <v>35</v>
      </c>
      <c r="F511" s="1">
        <v>1</v>
      </c>
      <c r="G511" s="1">
        <v>1</v>
      </c>
      <c r="H511" s="1">
        <v>1</v>
      </c>
      <c r="I511" s="1">
        <v>1</v>
      </c>
      <c r="J511" s="1">
        <v>0</v>
      </c>
      <c r="K511" s="1">
        <v>5.958421294963566</v>
      </c>
      <c r="L511" s="1">
        <v>5</v>
      </c>
    </row>
    <row r="512" spans="1:12" x14ac:dyDescent="0.2">
      <c r="A512" s="1">
        <v>0</v>
      </c>
      <c r="B512" s="1">
        <v>18127</v>
      </c>
      <c r="C512" s="1">
        <v>21564</v>
      </c>
      <c r="D512" s="1">
        <v>0</v>
      </c>
      <c r="E512" s="1">
        <v>43</v>
      </c>
      <c r="F512" s="1">
        <v>0</v>
      </c>
      <c r="G512" s="1">
        <v>1</v>
      </c>
      <c r="H512" s="1">
        <v>0</v>
      </c>
      <c r="I512" s="1">
        <v>1</v>
      </c>
      <c r="J512" s="1">
        <v>0</v>
      </c>
      <c r="K512" s="1">
        <v>2.5197035665777152</v>
      </c>
      <c r="L512" s="1">
        <v>8</v>
      </c>
    </row>
    <row r="513" spans="1:12" x14ac:dyDescent="0.2">
      <c r="A513" s="1">
        <v>2</v>
      </c>
      <c r="B513" s="1">
        <v>21107</v>
      </c>
      <c r="C513" s="1">
        <v>89354</v>
      </c>
      <c r="D513" s="1">
        <v>2</v>
      </c>
      <c r="E513" s="1">
        <v>48</v>
      </c>
      <c r="F513" s="1">
        <v>1</v>
      </c>
      <c r="G513" s="1">
        <v>1</v>
      </c>
      <c r="H513" s="1">
        <v>1</v>
      </c>
      <c r="I513" s="1">
        <v>1</v>
      </c>
      <c r="J513" s="1">
        <v>1</v>
      </c>
      <c r="K513" s="1">
        <v>7.6458488042177244</v>
      </c>
      <c r="L513" s="1">
        <v>7</v>
      </c>
    </row>
    <row r="514" spans="1:12" x14ac:dyDescent="0.2">
      <c r="A514" s="1">
        <v>1</v>
      </c>
      <c r="B514" s="1">
        <v>25240</v>
      </c>
      <c r="C514" s="1">
        <v>60520</v>
      </c>
      <c r="D514" s="1">
        <v>2</v>
      </c>
      <c r="E514" s="1">
        <v>50</v>
      </c>
      <c r="F514" s="1">
        <v>1</v>
      </c>
      <c r="G514" s="1">
        <v>1</v>
      </c>
      <c r="H514" s="1">
        <v>1</v>
      </c>
      <c r="I514" s="1">
        <v>1</v>
      </c>
      <c r="J514" s="1">
        <v>1</v>
      </c>
      <c r="K514" s="1">
        <v>6.2709937857094076</v>
      </c>
      <c r="L514" s="1">
        <v>3</v>
      </c>
    </row>
    <row r="515" spans="1:12" x14ac:dyDescent="0.2">
      <c r="A515" s="1">
        <v>1</v>
      </c>
      <c r="B515" s="1">
        <v>22618</v>
      </c>
      <c r="C515" s="1">
        <v>57709</v>
      </c>
      <c r="D515" s="1">
        <v>2</v>
      </c>
      <c r="E515" s="1">
        <v>47</v>
      </c>
      <c r="F515" s="1">
        <v>1</v>
      </c>
      <c r="G515" s="1">
        <v>1</v>
      </c>
      <c r="H515" s="1">
        <v>1</v>
      </c>
      <c r="I515" s="1">
        <v>1</v>
      </c>
      <c r="J515" s="1">
        <v>1</v>
      </c>
      <c r="K515" s="1">
        <v>8.3332763134718828</v>
      </c>
      <c r="L515" s="1">
        <v>9</v>
      </c>
    </row>
    <row r="516" spans="1:12" x14ac:dyDescent="0.2">
      <c r="A516" s="1">
        <v>1</v>
      </c>
      <c r="B516" s="1">
        <v>21302</v>
      </c>
      <c r="C516" s="1">
        <v>63051</v>
      </c>
      <c r="D516" s="1">
        <v>2</v>
      </c>
      <c r="E516" s="1">
        <v>59</v>
      </c>
      <c r="F516" s="1">
        <v>1</v>
      </c>
      <c r="G516" s="1">
        <v>1</v>
      </c>
      <c r="H516" s="1">
        <v>1</v>
      </c>
      <c r="I516" s="1">
        <v>1</v>
      </c>
      <c r="J516" s="1">
        <v>1</v>
      </c>
      <c r="K516" s="1">
        <v>6.958421294963566</v>
      </c>
      <c r="L516" s="1">
        <v>5</v>
      </c>
    </row>
    <row r="517" spans="1:12" x14ac:dyDescent="0.2">
      <c r="A517" s="1">
        <v>1</v>
      </c>
      <c r="B517" s="1">
        <v>27616</v>
      </c>
      <c r="C517" s="1">
        <v>54208</v>
      </c>
      <c r="D517" s="1">
        <v>2</v>
      </c>
      <c r="E517" s="1">
        <v>35</v>
      </c>
      <c r="F517" s="1">
        <v>1</v>
      </c>
      <c r="G517" s="1">
        <v>1</v>
      </c>
      <c r="H517" s="1">
        <v>1</v>
      </c>
      <c r="I517" s="1">
        <v>1</v>
      </c>
      <c r="J517" s="1">
        <v>0</v>
      </c>
      <c r="K517" s="1">
        <v>5.2709937857094076</v>
      </c>
      <c r="L517" s="1">
        <v>3</v>
      </c>
    </row>
    <row r="518" spans="1:12" x14ac:dyDescent="0.2">
      <c r="A518" s="1">
        <v>2</v>
      </c>
      <c r="B518" s="1">
        <v>19589</v>
      </c>
      <c r="C518" s="1">
        <v>86095</v>
      </c>
      <c r="D518" s="1">
        <v>2</v>
      </c>
      <c r="E518" s="1">
        <v>43</v>
      </c>
      <c r="F518" s="1">
        <v>1</v>
      </c>
      <c r="G518" s="1">
        <v>1</v>
      </c>
      <c r="H518" s="1">
        <v>1</v>
      </c>
      <c r="I518" s="1">
        <v>0</v>
      </c>
      <c r="J518" s="1">
        <v>0</v>
      </c>
      <c r="K518" s="1">
        <v>3.2398525218281704</v>
      </c>
      <c r="L518" s="1">
        <v>0</v>
      </c>
    </row>
    <row r="519" spans="1:12" x14ac:dyDescent="0.2">
      <c r="A519" s="1">
        <v>1</v>
      </c>
      <c r="B519" s="1">
        <v>27655</v>
      </c>
      <c r="C519" s="1">
        <v>51228</v>
      </c>
      <c r="D519" s="1">
        <v>2</v>
      </c>
      <c r="E519" s="1">
        <v>29</v>
      </c>
      <c r="F519" s="1">
        <v>1</v>
      </c>
      <c r="G519" s="1">
        <v>1</v>
      </c>
      <c r="H519" s="1">
        <v>1</v>
      </c>
      <c r="I519" s="1">
        <v>0</v>
      </c>
      <c r="J519" s="1">
        <v>0</v>
      </c>
      <c r="K519" s="1">
        <v>4.2709937857094076</v>
      </c>
      <c r="L519" s="1">
        <v>3</v>
      </c>
    </row>
    <row r="520" spans="1:12" x14ac:dyDescent="0.2">
      <c r="A520" s="1">
        <v>1</v>
      </c>
      <c r="B520" s="1">
        <v>17139</v>
      </c>
      <c r="C520" s="1">
        <v>50970</v>
      </c>
      <c r="D520" s="1">
        <v>1</v>
      </c>
      <c r="E520" s="1">
        <v>39</v>
      </c>
      <c r="F520" s="1">
        <v>1</v>
      </c>
      <c r="G520" s="1">
        <v>1</v>
      </c>
      <c r="H520" s="1">
        <v>1</v>
      </c>
      <c r="I520" s="1">
        <v>0</v>
      </c>
      <c r="J520" s="1">
        <v>0</v>
      </c>
      <c r="K520" s="1">
        <v>5.4420605719654178</v>
      </c>
      <c r="L520" s="1">
        <v>10</v>
      </c>
    </row>
    <row r="521" spans="1:12" x14ac:dyDescent="0.2">
      <c r="A521" s="1">
        <v>1</v>
      </c>
      <c r="B521" s="1">
        <v>14939</v>
      </c>
      <c r="C521" s="1">
        <v>44370</v>
      </c>
      <c r="D521" s="1">
        <v>1</v>
      </c>
      <c r="E521" s="1">
        <v>28</v>
      </c>
      <c r="F521" s="1">
        <v>1</v>
      </c>
      <c r="G521" s="1">
        <v>0</v>
      </c>
      <c r="H521" s="1">
        <v>1</v>
      </c>
      <c r="I521" s="1">
        <v>1</v>
      </c>
      <c r="J521" s="1">
        <v>0</v>
      </c>
      <c r="K521" s="1">
        <v>3.7546330627112594</v>
      </c>
      <c r="L521" s="1">
        <v>8</v>
      </c>
    </row>
    <row r="522" spans="1:12" x14ac:dyDescent="0.2">
      <c r="A522" s="1">
        <v>1</v>
      </c>
      <c r="B522" s="1">
        <v>21039</v>
      </c>
      <c r="C522" s="1">
        <v>58420</v>
      </c>
      <c r="D522" s="1">
        <v>2</v>
      </c>
      <c r="E522" s="1">
        <v>50</v>
      </c>
      <c r="F522" s="1">
        <v>1</v>
      </c>
      <c r="G522" s="1">
        <v>1</v>
      </c>
      <c r="H522" s="1">
        <v>1</v>
      </c>
      <c r="I522" s="1">
        <v>0</v>
      </c>
      <c r="J522" s="1">
        <v>1</v>
      </c>
      <c r="K522" s="1">
        <v>6.3021350495906461</v>
      </c>
      <c r="L522" s="1">
        <v>6</v>
      </c>
    </row>
    <row r="523" spans="1:12" x14ac:dyDescent="0.2">
      <c r="A523" s="1">
        <v>1</v>
      </c>
      <c r="B523" s="1">
        <v>19400</v>
      </c>
      <c r="C523" s="1">
        <v>45100</v>
      </c>
      <c r="D523" s="1">
        <v>2</v>
      </c>
      <c r="E523" s="1">
        <v>25</v>
      </c>
      <c r="F523" s="1">
        <v>1</v>
      </c>
      <c r="G523" s="1">
        <v>0</v>
      </c>
      <c r="H523" s="1">
        <v>1</v>
      </c>
      <c r="I523" s="1">
        <v>1</v>
      </c>
      <c r="J523" s="1">
        <v>0</v>
      </c>
      <c r="K523" s="1">
        <v>2.9272800310823288</v>
      </c>
      <c r="L523" s="1">
        <v>2</v>
      </c>
    </row>
    <row r="524" spans="1:12" x14ac:dyDescent="0.2">
      <c r="A524" s="1">
        <v>1</v>
      </c>
      <c r="B524" s="1">
        <v>19851</v>
      </c>
      <c r="C524" s="1">
        <v>60326</v>
      </c>
      <c r="D524" s="1">
        <v>2</v>
      </c>
      <c r="E524" s="1">
        <v>55</v>
      </c>
      <c r="F524" s="1">
        <v>1</v>
      </c>
      <c r="G524" s="1">
        <v>1</v>
      </c>
      <c r="H524" s="1">
        <v>1</v>
      </c>
      <c r="I524" s="1">
        <v>0</v>
      </c>
      <c r="J524" s="1">
        <v>1</v>
      </c>
      <c r="K524" s="1">
        <v>5.958421294963566</v>
      </c>
      <c r="L524" s="1">
        <v>5</v>
      </c>
    </row>
    <row r="525" spans="1:12" x14ac:dyDescent="0.2">
      <c r="A525" s="1">
        <v>0</v>
      </c>
      <c r="B525" s="1">
        <v>16975</v>
      </c>
      <c r="C525" s="1">
        <v>33488</v>
      </c>
      <c r="D525" s="1">
        <v>1</v>
      </c>
      <c r="E525" s="1">
        <v>68</v>
      </c>
      <c r="F525" s="1">
        <v>1</v>
      </c>
      <c r="G525" s="1">
        <v>1</v>
      </c>
      <c r="H525" s="1">
        <v>1</v>
      </c>
      <c r="I525" s="1">
        <v>0</v>
      </c>
      <c r="J525" s="1">
        <v>1</v>
      </c>
      <c r="K525" s="1">
        <v>3.3486367803217045</v>
      </c>
      <c r="L525" s="1">
        <v>1</v>
      </c>
    </row>
    <row r="526" spans="1:12" x14ac:dyDescent="0.2">
      <c r="A526" s="1">
        <v>2</v>
      </c>
      <c r="B526" s="1">
        <v>24018</v>
      </c>
      <c r="C526" s="1">
        <v>86809</v>
      </c>
      <c r="D526" s="1">
        <v>2</v>
      </c>
      <c r="E526" s="1">
        <v>40</v>
      </c>
      <c r="F526" s="1">
        <v>1</v>
      </c>
      <c r="G526" s="1">
        <v>1</v>
      </c>
      <c r="H526" s="1">
        <v>1</v>
      </c>
      <c r="I526" s="1">
        <v>1</v>
      </c>
      <c r="J526" s="1">
        <v>0</v>
      </c>
      <c r="K526" s="1">
        <v>4.2398525218281709</v>
      </c>
      <c r="L526" s="1">
        <v>0</v>
      </c>
    </row>
    <row r="527" spans="1:12" x14ac:dyDescent="0.2">
      <c r="A527" s="1">
        <v>1</v>
      </c>
      <c r="B527" s="1">
        <v>17946</v>
      </c>
      <c r="C527" s="1">
        <v>62373</v>
      </c>
      <c r="D527" s="1">
        <v>1</v>
      </c>
      <c r="E527" s="1">
        <v>61</v>
      </c>
      <c r="F527" s="1">
        <v>1</v>
      </c>
      <c r="G527" s="1">
        <v>1</v>
      </c>
      <c r="H527" s="1">
        <v>1</v>
      </c>
      <c r="I527" s="1">
        <v>1</v>
      </c>
      <c r="J527" s="1">
        <v>1</v>
      </c>
      <c r="K527" s="1">
        <v>5.7234917988300209</v>
      </c>
      <c r="L527" s="1">
        <v>5</v>
      </c>
    </row>
    <row r="528" spans="1:12" x14ac:dyDescent="0.2">
      <c r="A528" s="1">
        <v>1</v>
      </c>
      <c r="B528" s="1">
        <v>24258</v>
      </c>
      <c r="C528" s="1">
        <v>57029</v>
      </c>
      <c r="D528" s="1">
        <v>2</v>
      </c>
      <c r="E528" s="1">
        <v>44</v>
      </c>
      <c r="F528" s="1">
        <v>1</v>
      </c>
      <c r="G528" s="1">
        <v>1</v>
      </c>
      <c r="H528" s="1">
        <v>1</v>
      </c>
      <c r="I528" s="1">
        <v>1</v>
      </c>
      <c r="J528" s="1">
        <v>0</v>
      </c>
      <c r="K528" s="1">
        <v>5.2709937857094076</v>
      </c>
      <c r="L528" s="1">
        <v>3</v>
      </c>
    </row>
    <row r="529" spans="1:12" x14ac:dyDescent="0.2">
      <c r="A529" s="1">
        <v>1</v>
      </c>
      <c r="B529" s="1">
        <v>23732</v>
      </c>
      <c r="C529" s="1">
        <v>65266</v>
      </c>
      <c r="D529" s="1">
        <v>2</v>
      </c>
      <c r="E529" s="1">
        <v>61</v>
      </c>
      <c r="F529" s="1">
        <v>1</v>
      </c>
      <c r="G529" s="1">
        <v>1</v>
      </c>
      <c r="H529" s="1">
        <v>1</v>
      </c>
      <c r="I529" s="1">
        <v>0</v>
      </c>
      <c r="J529" s="1">
        <v>1</v>
      </c>
      <c r="K529" s="1">
        <v>6.9895625588448045</v>
      </c>
      <c r="L529" s="1">
        <v>8</v>
      </c>
    </row>
    <row r="530" spans="1:12" x14ac:dyDescent="0.2">
      <c r="A530" s="1">
        <v>1</v>
      </c>
      <c r="B530" s="1">
        <v>20518</v>
      </c>
      <c r="C530" s="1">
        <v>64659</v>
      </c>
      <c r="D530" s="1">
        <v>2</v>
      </c>
      <c r="E530" s="1">
        <v>63</v>
      </c>
      <c r="F530" s="1">
        <v>1</v>
      </c>
      <c r="G530" s="1">
        <v>1</v>
      </c>
      <c r="H530" s="1">
        <v>1</v>
      </c>
      <c r="I530" s="1">
        <v>0</v>
      </c>
      <c r="J530" s="1">
        <v>1</v>
      </c>
      <c r="K530" s="1">
        <v>5.6147075403364877</v>
      </c>
      <c r="L530" s="1">
        <v>4</v>
      </c>
    </row>
    <row r="531" spans="1:12" x14ac:dyDescent="0.2">
      <c r="A531" s="1">
        <v>0</v>
      </c>
      <c r="B531" s="1">
        <v>18810</v>
      </c>
      <c r="C531" s="1">
        <v>13405</v>
      </c>
      <c r="D531" s="1">
        <v>0</v>
      </c>
      <c r="E531" s="1">
        <v>26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-2.1988652065576808</v>
      </c>
      <c r="L531" s="1">
        <v>3</v>
      </c>
    </row>
    <row r="532" spans="1:12" x14ac:dyDescent="0.2">
      <c r="A532" s="1">
        <v>0</v>
      </c>
      <c r="B532" s="1">
        <v>13191</v>
      </c>
      <c r="C532" s="1">
        <v>28596</v>
      </c>
      <c r="D532" s="1">
        <v>0</v>
      </c>
      <c r="E532" s="1">
        <v>62</v>
      </c>
      <c r="F532" s="1">
        <v>0</v>
      </c>
      <c r="G532" s="1">
        <v>1</v>
      </c>
      <c r="H532" s="1">
        <v>0</v>
      </c>
      <c r="I532" s="1">
        <v>0</v>
      </c>
      <c r="J532" s="1">
        <v>1</v>
      </c>
      <c r="K532" s="1">
        <v>1.8322760573235566</v>
      </c>
      <c r="L532" s="1">
        <v>6</v>
      </c>
    </row>
    <row r="533" spans="1:12" x14ac:dyDescent="0.2">
      <c r="A533" s="1">
        <v>1</v>
      </c>
      <c r="B533" s="1">
        <v>14134</v>
      </c>
      <c r="C533" s="1">
        <v>48467</v>
      </c>
      <c r="D533" s="1">
        <v>1</v>
      </c>
      <c r="E533" s="1">
        <v>37</v>
      </c>
      <c r="F533" s="1">
        <v>1</v>
      </c>
      <c r="G533" s="1">
        <v>1</v>
      </c>
      <c r="H533" s="1">
        <v>1</v>
      </c>
      <c r="I533" s="1">
        <v>0</v>
      </c>
      <c r="J533" s="1">
        <v>0</v>
      </c>
      <c r="K533" s="1">
        <v>3.3797780442029426</v>
      </c>
      <c r="L533" s="1">
        <v>4</v>
      </c>
    </row>
    <row r="534" spans="1:12" x14ac:dyDescent="0.2">
      <c r="A534" s="1">
        <v>0</v>
      </c>
      <c r="B534" s="1">
        <v>17437</v>
      </c>
      <c r="C534" s="1">
        <v>9219</v>
      </c>
      <c r="D534" s="1">
        <v>0</v>
      </c>
      <c r="E534" s="1">
        <v>19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-1.5114376973035226</v>
      </c>
      <c r="L534" s="1">
        <v>5</v>
      </c>
    </row>
    <row r="535" spans="1:12" x14ac:dyDescent="0.2">
      <c r="A535" s="1">
        <v>1</v>
      </c>
      <c r="B535" s="1">
        <v>24050</v>
      </c>
      <c r="C535" s="1">
        <v>60925</v>
      </c>
      <c r="D535" s="1">
        <v>2</v>
      </c>
      <c r="E535" s="1">
        <v>52</v>
      </c>
      <c r="F535" s="1">
        <v>1</v>
      </c>
      <c r="G535" s="1">
        <v>1</v>
      </c>
      <c r="H535" s="1">
        <v>1</v>
      </c>
      <c r="I535" s="1">
        <v>1</v>
      </c>
      <c r="J535" s="1">
        <v>1</v>
      </c>
      <c r="K535" s="1">
        <v>6.958421294963566</v>
      </c>
      <c r="L535" s="1">
        <v>5</v>
      </c>
    </row>
    <row r="536" spans="1:12" x14ac:dyDescent="0.2">
      <c r="A536" s="1">
        <v>2</v>
      </c>
      <c r="B536" s="1">
        <v>23100</v>
      </c>
      <c r="C536" s="1">
        <v>92850</v>
      </c>
      <c r="D536" s="1">
        <v>2</v>
      </c>
      <c r="E536" s="1">
        <v>53</v>
      </c>
      <c r="F536" s="1">
        <v>1</v>
      </c>
      <c r="G536" s="1">
        <v>1</v>
      </c>
      <c r="H536" s="1">
        <v>1</v>
      </c>
      <c r="I536" s="1">
        <v>1</v>
      </c>
      <c r="J536" s="1">
        <v>1</v>
      </c>
      <c r="K536" s="1">
        <v>6.6147075403364877</v>
      </c>
      <c r="L536" s="1">
        <v>4</v>
      </c>
    </row>
    <row r="537" spans="1:12" x14ac:dyDescent="0.2">
      <c r="A537" s="1">
        <v>1</v>
      </c>
      <c r="B537" s="1">
        <v>6001</v>
      </c>
      <c r="C537" s="1">
        <v>36401</v>
      </c>
      <c r="D537" s="1">
        <v>1</v>
      </c>
      <c r="E537" s="1">
        <v>21</v>
      </c>
      <c r="F537" s="1">
        <v>1</v>
      </c>
      <c r="G537" s="1">
        <v>0</v>
      </c>
      <c r="H537" s="1">
        <v>1</v>
      </c>
      <c r="I537" s="1">
        <v>1</v>
      </c>
      <c r="J537" s="1">
        <v>0</v>
      </c>
      <c r="K537" s="1">
        <v>2.0360642895758634</v>
      </c>
      <c r="L537" s="1">
        <v>3</v>
      </c>
    </row>
    <row r="538" spans="1:12" x14ac:dyDescent="0.2">
      <c r="A538" s="1">
        <v>2</v>
      </c>
      <c r="B538" s="1">
        <v>19851</v>
      </c>
      <c r="C538" s="1">
        <v>82226</v>
      </c>
      <c r="D538" s="1">
        <v>2</v>
      </c>
      <c r="E538" s="1">
        <v>35</v>
      </c>
      <c r="F538" s="1">
        <v>1</v>
      </c>
      <c r="G538" s="1">
        <v>1</v>
      </c>
      <c r="H538" s="1">
        <v>1</v>
      </c>
      <c r="I538" s="1">
        <v>1</v>
      </c>
      <c r="J538" s="1">
        <v>0</v>
      </c>
      <c r="K538" s="1">
        <v>5.2709937857094076</v>
      </c>
      <c r="L538" s="1">
        <v>3</v>
      </c>
    </row>
    <row r="539" spans="1:12" x14ac:dyDescent="0.2">
      <c r="A539" s="1">
        <v>1</v>
      </c>
      <c r="B539" s="1">
        <v>17086</v>
      </c>
      <c r="C539" s="1">
        <v>51443</v>
      </c>
      <c r="D539" s="1">
        <v>1</v>
      </c>
      <c r="E539" s="1">
        <v>40</v>
      </c>
      <c r="F539" s="1">
        <v>1</v>
      </c>
      <c r="G539" s="1">
        <v>1</v>
      </c>
      <c r="H539" s="1">
        <v>1</v>
      </c>
      <c r="I539" s="1">
        <v>1</v>
      </c>
      <c r="J539" s="1">
        <v>0</v>
      </c>
      <c r="K539" s="1">
        <v>4.3797780442029417</v>
      </c>
      <c r="L539" s="1">
        <v>4</v>
      </c>
    </row>
    <row r="540" spans="1:12" x14ac:dyDescent="0.2">
      <c r="A540" s="1">
        <v>0</v>
      </c>
      <c r="B540" s="1">
        <v>18746</v>
      </c>
      <c r="C540" s="1">
        <v>18873</v>
      </c>
      <c r="D540" s="1">
        <v>0</v>
      </c>
      <c r="E540" s="1">
        <v>37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1.8634173212047942</v>
      </c>
      <c r="L540" s="1">
        <v>9</v>
      </c>
    </row>
    <row r="541" spans="1:12" x14ac:dyDescent="0.2">
      <c r="A541" s="1">
        <v>0</v>
      </c>
      <c r="B541" s="1">
        <v>18476</v>
      </c>
      <c r="C541" s="1">
        <v>12738</v>
      </c>
      <c r="D541" s="1">
        <v>0</v>
      </c>
      <c r="E541" s="1">
        <v>25</v>
      </c>
      <c r="F541" s="1">
        <v>0</v>
      </c>
      <c r="G541" s="1">
        <v>0</v>
      </c>
      <c r="H541" s="1">
        <v>0</v>
      </c>
      <c r="I541" s="1">
        <v>1</v>
      </c>
      <c r="J541" s="1">
        <v>0</v>
      </c>
      <c r="K541" s="1">
        <v>-0.51143769730352262</v>
      </c>
      <c r="L541" s="1">
        <v>5</v>
      </c>
    </row>
    <row r="542" spans="1:12" x14ac:dyDescent="0.2">
      <c r="A542" s="1">
        <v>2</v>
      </c>
      <c r="B542" s="1">
        <v>25399</v>
      </c>
      <c r="C542" s="1">
        <v>88000</v>
      </c>
      <c r="D542" s="1">
        <v>2</v>
      </c>
      <c r="E542" s="1">
        <v>41</v>
      </c>
      <c r="F542" s="1">
        <v>1</v>
      </c>
      <c r="G542" s="1">
        <v>1</v>
      </c>
      <c r="H542" s="1">
        <v>1</v>
      </c>
      <c r="I542" s="1">
        <v>0</v>
      </c>
      <c r="J542" s="1">
        <v>0</v>
      </c>
      <c r="K542" s="1">
        <v>5.3021350495906461</v>
      </c>
      <c r="L542" s="1">
        <v>6</v>
      </c>
    </row>
    <row r="543" spans="1:12" x14ac:dyDescent="0.2">
      <c r="A543" s="1">
        <v>0</v>
      </c>
      <c r="B543" s="1">
        <v>13576</v>
      </c>
      <c r="C543" s="1">
        <v>26288</v>
      </c>
      <c r="D543" s="1">
        <v>0</v>
      </c>
      <c r="E543" s="1">
        <v>57</v>
      </c>
      <c r="F543" s="1">
        <v>0</v>
      </c>
      <c r="G543" s="1">
        <v>1</v>
      </c>
      <c r="H543" s="1">
        <v>0</v>
      </c>
      <c r="I543" s="1">
        <v>0</v>
      </c>
      <c r="J543" s="1">
        <v>1</v>
      </c>
      <c r="K543" s="1">
        <v>2.175989811950636</v>
      </c>
      <c r="L543" s="1">
        <v>7</v>
      </c>
    </row>
    <row r="544" spans="1:12" x14ac:dyDescent="0.2">
      <c r="A544" s="1">
        <v>1</v>
      </c>
      <c r="B544" s="1">
        <v>23911</v>
      </c>
      <c r="C544" s="1">
        <v>59856</v>
      </c>
      <c r="D544" s="1">
        <v>2</v>
      </c>
      <c r="E544" s="1">
        <v>50</v>
      </c>
      <c r="F544" s="1">
        <v>1</v>
      </c>
      <c r="G544" s="1">
        <v>1</v>
      </c>
      <c r="H544" s="1">
        <v>1</v>
      </c>
      <c r="I544" s="1">
        <v>1</v>
      </c>
      <c r="J544" s="1">
        <v>1</v>
      </c>
      <c r="K544" s="1">
        <v>7.6458488042177244</v>
      </c>
      <c r="L544" s="1">
        <v>7</v>
      </c>
    </row>
    <row r="545" spans="1:12" x14ac:dyDescent="0.2">
      <c r="A545" s="1">
        <v>1</v>
      </c>
      <c r="B545" s="1">
        <v>16624</v>
      </c>
      <c r="C545" s="1">
        <v>50212</v>
      </c>
      <c r="D545" s="1">
        <v>1</v>
      </c>
      <c r="E545" s="1">
        <v>38</v>
      </c>
      <c r="F545" s="1">
        <v>1</v>
      </c>
      <c r="G545" s="1">
        <v>1</v>
      </c>
      <c r="H545" s="1">
        <v>1</v>
      </c>
      <c r="I545" s="1">
        <v>1</v>
      </c>
      <c r="J545" s="1">
        <v>0</v>
      </c>
      <c r="K545" s="1">
        <v>6.0983468173383386</v>
      </c>
      <c r="L545" s="1">
        <v>9</v>
      </c>
    </row>
    <row r="546" spans="1:12" x14ac:dyDescent="0.2">
      <c r="A546" s="1">
        <v>2</v>
      </c>
      <c r="B546" s="1">
        <v>20432</v>
      </c>
      <c r="C546" s="1">
        <v>75516</v>
      </c>
      <c r="D546" s="1">
        <v>2</v>
      </c>
      <c r="E546" s="1">
        <v>21</v>
      </c>
      <c r="F546" s="1">
        <v>1</v>
      </c>
      <c r="G546" s="1">
        <v>0</v>
      </c>
      <c r="H546" s="1">
        <v>1</v>
      </c>
      <c r="I546" s="1">
        <v>1</v>
      </c>
      <c r="J546" s="1">
        <v>0</v>
      </c>
      <c r="K546" s="1">
        <v>4.3021350495906461</v>
      </c>
      <c r="L546" s="1">
        <v>6</v>
      </c>
    </row>
    <row r="547" spans="1:12" x14ac:dyDescent="0.2">
      <c r="A547" s="1">
        <v>0</v>
      </c>
      <c r="B547" s="1">
        <v>8880</v>
      </c>
      <c r="C547" s="1">
        <v>4940</v>
      </c>
      <c r="D547" s="1">
        <v>0</v>
      </c>
      <c r="E547" s="1">
        <v>19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-2.1988652065576808</v>
      </c>
      <c r="L547" s="1">
        <v>3</v>
      </c>
    </row>
    <row r="548" spans="1:12" x14ac:dyDescent="0.2">
      <c r="A548" s="1">
        <v>1</v>
      </c>
      <c r="B548" s="1">
        <v>16811</v>
      </c>
      <c r="C548" s="1">
        <v>63306</v>
      </c>
      <c r="D548" s="1">
        <v>1</v>
      </c>
      <c r="E548" s="1">
        <v>64</v>
      </c>
      <c r="F548" s="1">
        <v>1</v>
      </c>
      <c r="G548" s="1">
        <v>1</v>
      </c>
      <c r="H548" s="1">
        <v>1</v>
      </c>
      <c r="I548" s="1">
        <v>0</v>
      </c>
      <c r="J548" s="1">
        <v>1</v>
      </c>
      <c r="K548" s="1">
        <v>3.6923505349487837</v>
      </c>
      <c r="L548" s="1">
        <v>2</v>
      </c>
    </row>
    <row r="549" spans="1:12" x14ac:dyDescent="0.2">
      <c r="A549" s="1">
        <v>1</v>
      </c>
      <c r="B549" s="1">
        <v>22737</v>
      </c>
      <c r="C549" s="1">
        <v>53769</v>
      </c>
      <c r="D549" s="1">
        <v>2</v>
      </c>
      <c r="E549" s="1">
        <v>39</v>
      </c>
      <c r="F549" s="1">
        <v>1</v>
      </c>
      <c r="G549" s="1">
        <v>1</v>
      </c>
      <c r="H549" s="1">
        <v>1</v>
      </c>
      <c r="I549" s="1">
        <v>0</v>
      </c>
      <c r="J549" s="1">
        <v>0</v>
      </c>
      <c r="K549" s="1">
        <v>5.9895625588448045</v>
      </c>
      <c r="L549" s="1">
        <v>8</v>
      </c>
    </row>
    <row r="550" spans="1:12" x14ac:dyDescent="0.2">
      <c r="A550" s="1">
        <v>1</v>
      </c>
      <c r="B550" s="1">
        <v>22424</v>
      </c>
      <c r="C550" s="1">
        <v>59112</v>
      </c>
      <c r="D550" s="1">
        <v>2</v>
      </c>
      <c r="E550" s="1">
        <v>50</v>
      </c>
      <c r="F550" s="1">
        <v>1</v>
      </c>
      <c r="G550" s="1">
        <v>1</v>
      </c>
      <c r="H550" s="1">
        <v>1</v>
      </c>
      <c r="I550" s="1">
        <v>0</v>
      </c>
      <c r="J550" s="1">
        <v>1</v>
      </c>
      <c r="K550" s="1">
        <v>4.2398525218281709</v>
      </c>
      <c r="L550" s="1">
        <v>0</v>
      </c>
    </row>
    <row r="551" spans="1:12" x14ac:dyDescent="0.2">
      <c r="A551" s="1">
        <v>1</v>
      </c>
      <c r="B551" s="1">
        <v>23351</v>
      </c>
      <c r="C551" s="1">
        <v>48576</v>
      </c>
      <c r="D551" s="1">
        <v>2</v>
      </c>
      <c r="E551" s="1">
        <v>28</v>
      </c>
      <c r="F551" s="1">
        <v>1</v>
      </c>
      <c r="G551" s="1">
        <v>0</v>
      </c>
      <c r="H551" s="1">
        <v>1</v>
      </c>
      <c r="I551" s="1">
        <v>0</v>
      </c>
      <c r="J551" s="1">
        <v>0</v>
      </c>
      <c r="K551" s="1">
        <v>3.3021350495906456</v>
      </c>
      <c r="L551" s="1">
        <v>6</v>
      </c>
    </row>
    <row r="552" spans="1:12" x14ac:dyDescent="0.2">
      <c r="A552" s="1">
        <v>1</v>
      </c>
      <c r="B552" s="1">
        <v>19887</v>
      </c>
      <c r="C552" s="1">
        <v>59844</v>
      </c>
      <c r="D552" s="1">
        <v>2</v>
      </c>
      <c r="E552" s="1">
        <v>54</v>
      </c>
      <c r="F552" s="1">
        <v>1</v>
      </c>
      <c r="G552" s="1">
        <v>1</v>
      </c>
      <c r="H552" s="1">
        <v>1</v>
      </c>
      <c r="I552" s="1">
        <v>1</v>
      </c>
      <c r="J552" s="1">
        <v>1</v>
      </c>
      <c r="K552" s="1">
        <v>7.9895625588448045</v>
      </c>
      <c r="L552" s="1">
        <v>8</v>
      </c>
    </row>
    <row r="553" spans="1:12" x14ac:dyDescent="0.2">
      <c r="A553" s="1">
        <v>1</v>
      </c>
      <c r="B553" s="1">
        <v>26319</v>
      </c>
      <c r="C553" s="1">
        <v>70060</v>
      </c>
      <c r="D553" s="1">
        <v>2</v>
      </c>
      <c r="E553" s="1">
        <v>68</v>
      </c>
      <c r="F553" s="1">
        <v>1</v>
      </c>
      <c r="G553" s="1">
        <v>1</v>
      </c>
      <c r="H553" s="1">
        <v>1</v>
      </c>
      <c r="I553" s="1">
        <v>0</v>
      </c>
      <c r="J553" s="1">
        <v>1</v>
      </c>
      <c r="K553" s="1">
        <v>7.3332763134718828</v>
      </c>
      <c r="L553" s="1">
        <v>9</v>
      </c>
    </row>
    <row r="554" spans="1:12" x14ac:dyDescent="0.2">
      <c r="A554" s="1">
        <v>1</v>
      </c>
      <c r="B554" s="1">
        <v>18836</v>
      </c>
      <c r="C554" s="1">
        <v>62318</v>
      </c>
      <c r="D554" s="1">
        <v>1</v>
      </c>
      <c r="E554" s="1">
        <v>60</v>
      </c>
      <c r="F554" s="1">
        <v>1</v>
      </c>
      <c r="G554" s="1">
        <v>1</v>
      </c>
      <c r="H554" s="1">
        <v>1</v>
      </c>
      <c r="I554" s="1">
        <v>0</v>
      </c>
      <c r="J554" s="1">
        <v>1</v>
      </c>
      <c r="K554" s="1">
        <v>5.7546330627112585</v>
      </c>
      <c r="L554" s="1">
        <v>8</v>
      </c>
    </row>
    <row r="555" spans="1:12" x14ac:dyDescent="0.2">
      <c r="A555" s="1">
        <v>2</v>
      </c>
      <c r="B555" s="1">
        <v>22993</v>
      </c>
      <c r="C555" s="1">
        <v>78297</v>
      </c>
      <c r="D555" s="1">
        <v>2</v>
      </c>
      <c r="E555" s="1">
        <v>24</v>
      </c>
      <c r="F555" s="1">
        <v>1</v>
      </c>
      <c r="G555" s="1">
        <v>0</v>
      </c>
      <c r="H555" s="1">
        <v>1</v>
      </c>
      <c r="I555" s="1">
        <v>1</v>
      </c>
      <c r="J555" s="1">
        <v>0</v>
      </c>
      <c r="K555" s="1">
        <v>4.9895625588448045</v>
      </c>
      <c r="L555" s="1">
        <v>8</v>
      </c>
    </row>
    <row r="556" spans="1:12" x14ac:dyDescent="0.2">
      <c r="A556" s="1">
        <v>1</v>
      </c>
      <c r="B556" s="1">
        <v>18505</v>
      </c>
      <c r="C556" s="1">
        <v>65153</v>
      </c>
      <c r="D556" s="1">
        <v>1</v>
      </c>
      <c r="E556" s="1">
        <v>66</v>
      </c>
      <c r="F556" s="1">
        <v>1</v>
      </c>
      <c r="G556" s="1">
        <v>1</v>
      </c>
      <c r="H556" s="1">
        <v>1</v>
      </c>
      <c r="I556" s="1">
        <v>1</v>
      </c>
      <c r="J556" s="1">
        <v>1</v>
      </c>
      <c r="K556" s="1">
        <v>5.0360642895758634</v>
      </c>
      <c r="L556" s="1">
        <v>3</v>
      </c>
    </row>
    <row r="557" spans="1:12" x14ac:dyDescent="0.2">
      <c r="A557" s="1">
        <v>0</v>
      </c>
      <c r="B557" s="1">
        <v>14413</v>
      </c>
      <c r="C557" s="1">
        <v>32707</v>
      </c>
      <c r="D557" s="1">
        <v>1</v>
      </c>
      <c r="E557" s="1">
        <v>69</v>
      </c>
      <c r="F557" s="1">
        <v>1</v>
      </c>
      <c r="G557" s="1">
        <v>1</v>
      </c>
      <c r="H557" s="1">
        <v>1</v>
      </c>
      <c r="I557" s="1">
        <v>1</v>
      </c>
      <c r="J557" s="1">
        <v>1</v>
      </c>
      <c r="K557" s="1">
        <v>7.0983468173383386</v>
      </c>
      <c r="L557" s="1">
        <v>9</v>
      </c>
    </row>
    <row r="558" spans="1:12" x14ac:dyDescent="0.2">
      <c r="A558" s="1">
        <v>2</v>
      </c>
      <c r="B558" s="1">
        <v>22117</v>
      </c>
      <c r="C558" s="1">
        <v>88359</v>
      </c>
      <c r="D558" s="1">
        <v>2</v>
      </c>
      <c r="E558" s="1">
        <v>45</v>
      </c>
      <c r="F558" s="1">
        <v>1</v>
      </c>
      <c r="G558" s="1">
        <v>1</v>
      </c>
      <c r="H558" s="1">
        <v>1</v>
      </c>
      <c r="I558" s="1">
        <v>0</v>
      </c>
      <c r="J558" s="1">
        <v>0</v>
      </c>
      <c r="K558" s="1">
        <v>4.958421294963566</v>
      </c>
      <c r="L558" s="1">
        <v>5</v>
      </c>
    </row>
    <row r="559" spans="1:12" x14ac:dyDescent="0.2">
      <c r="A559" s="1">
        <v>0</v>
      </c>
      <c r="B559" s="1">
        <v>8615</v>
      </c>
      <c r="C559" s="1">
        <v>23808</v>
      </c>
      <c r="D559" s="1">
        <v>0</v>
      </c>
      <c r="E559" s="1">
        <v>57</v>
      </c>
      <c r="F559" s="1">
        <v>0</v>
      </c>
      <c r="G559" s="1">
        <v>1</v>
      </c>
      <c r="H559" s="1">
        <v>0</v>
      </c>
      <c r="I559" s="1">
        <v>1</v>
      </c>
      <c r="J559" s="1">
        <v>1</v>
      </c>
      <c r="K559" s="1">
        <v>2.144848548069398</v>
      </c>
      <c r="L559" s="1">
        <v>4</v>
      </c>
    </row>
    <row r="560" spans="1:12" x14ac:dyDescent="0.2">
      <c r="A560" s="1">
        <v>1</v>
      </c>
      <c r="B560" s="1">
        <v>16161</v>
      </c>
      <c r="C560" s="1">
        <v>60481</v>
      </c>
      <c r="D560" s="1">
        <v>1</v>
      </c>
      <c r="E560" s="1">
        <v>59</v>
      </c>
      <c r="F560" s="1">
        <v>1</v>
      </c>
      <c r="G560" s="1">
        <v>1</v>
      </c>
      <c r="H560" s="1">
        <v>1</v>
      </c>
      <c r="I560" s="1">
        <v>0</v>
      </c>
      <c r="J560" s="1">
        <v>1</v>
      </c>
      <c r="K560" s="1">
        <v>4.3797780442029417</v>
      </c>
      <c r="L560" s="1">
        <v>4</v>
      </c>
    </row>
    <row r="561" spans="1:12" x14ac:dyDescent="0.2">
      <c r="A561" s="1">
        <v>1</v>
      </c>
      <c r="B561" s="1">
        <v>14162</v>
      </c>
      <c r="C561" s="1">
        <v>42981</v>
      </c>
      <c r="D561" s="1">
        <v>1</v>
      </c>
      <c r="E561" s="1">
        <v>26</v>
      </c>
      <c r="F561" s="1">
        <v>1</v>
      </c>
      <c r="G561" s="1">
        <v>0</v>
      </c>
      <c r="H561" s="1">
        <v>1</v>
      </c>
      <c r="I561" s="1">
        <v>0</v>
      </c>
      <c r="J561" s="1">
        <v>0</v>
      </c>
      <c r="K561" s="1">
        <v>0.34863678032170498</v>
      </c>
      <c r="L561" s="1">
        <v>1</v>
      </c>
    </row>
    <row r="562" spans="1:12" x14ac:dyDescent="0.2">
      <c r="A562" s="1">
        <v>0</v>
      </c>
      <c r="B562" s="1">
        <v>18178</v>
      </c>
      <c r="C562" s="1">
        <v>32589</v>
      </c>
      <c r="D562" s="1">
        <v>1</v>
      </c>
      <c r="E562" s="1">
        <v>65</v>
      </c>
      <c r="F562" s="1">
        <v>1</v>
      </c>
      <c r="G562" s="1">
        <v>1</v>
      </c>
      <c r="H562" s="1">
        <v>1</v>
      </c>
      <c r="I562" s="1">
        <v>0</v>
      </c>
      <c r="J562" s="1">
        <v>1</v>
      </c>
      <c r="K562" s="1">
        <v>4.0360642895758634</v>
      </c>
      <c r="L562" s="1">
        <v>3</v>
      </c>
    </row>
    <row r="563" spans="1:12" x14ac:dyDescent="0.2">
      <c r="A563" s="1">
        <v>0</v>
      </c>
      <c r="B563" s="1">
        <v>17502</v>
      </c>
      <c r="C563" s="1">
        <v>21251</v>
      </c>
      <c r="D563" s="1">
        <v>0</v>
      </c>
      <c r="E563" s="1">
        <v>43</v>
      </c>
      <c r="F563" s="1">
        <v>0</v>
      </c>
      <c r="G563" s="1">
        <v>1</v>
      </c>
      <c r="H563" s="1">
        <v>0</v>
      </c>
      <c r="I563" s="1">
        <v>1</v>
      </c>
      <c r="J563" s="1">
        <v>0</v>
      </c>
      <c r="K563" s="1">
        <v>0.80113479344231897</v>
      </c>
      <c r="L563" s="1">
        <v>3</v>
      </c>
    </row>
    <row r="564" spans="1:12" x14ac:dyDescent="0.2">
      <c r="A564" s="1">
        <v>2</v>
      </c>
      <c r="B564" s="1">
        <v>27343</v>
      </c>
      <c r="C564" s="1">
        <v>102972</v>
      </c>
      <c r="D564" s="1">
        <v>2</v>
      </c>
      <c r="E564" s="1">
        <v>69</v>
      </c>
      <c r="F564" s="1">
        <v>1</v>
      </c>
      <c r="G564" s="1">
        <v>1</v>
      </c>
      <c r="H564" s="1">
        <v>1</v>
      </c>
      <c r="I564" s="1">
        <v>1</v>
      </c>
      <c r="J564" s="1">
        <v>1</v>
      </c>
      <c r="K564" s="1">
        <v>6.6147075403364877</v>
      </c>
      <c r="L564" s="1">
        <v>4</v>
      </c>
    </row>
    <row r="565" spans="1:12" x14ac:dyDescent="0.2">
      <c r="A565" s="1">
        <v>0</v>
      </c>
      <c r="B565" s="1">
        <v>19260</v>
      </c>
      <c r="C565" s="1">
        <v>16630</v>
      </c>
      <c r="D565" s="1">
        <v>0</v>
      </c>
      <c r="E565" s="1">
        <v>32</v>
      </c>
      <c r="F565" s="1">
        <v>0</v>
      </c>
      <c r="G565" s="1">
        <v>1</v>
      </c>
      <c r="H565" s="1">
        <v>0</v>
      </c>
      <c r="I565" s="1">
        <v>1</v>
      </c>
      <c r="J565" s="1">
        <v>0</v>
      </c>
      <c r="K565" s="1">
        <v>1.1448485480693982</v>
      </c>
      <c r="L565" s="1">
        <v>4</v>
      </c>
    </row>
    <row r="566" spans="1:12" x14ac:dyDescent="0.2">
      <c r="A566" s="1">
        <v>0</v>
      </c>
      <c r="B566" s="1">
        <v>13589</v>
      </c>
      <c r="C566" s="1">
        <v>11795</v>
      </c>
      <c r="D566" s="1">
        <v>0</v>
      </c>
      <c r="E566" s="1">
        <v>28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0.2071310758318734</v>
      </c>
      <c r="L566" s="1">
        <v>10</v>
      </c>
    </row>
    <row r="567" spans="1:12" x14ac:dyDescent="0.2">
      <c r="A567" s="1">
        <v>1</v>
      </c>
      <c r="B567" s="1">
        <v>17638</v>
      </c>
      <c r="C567" s="1">
        <v>61219</v>
      </c>
      <c r="D567" s="1">
        <v>1</v>
      </c>
      <c r="E567" s="1">
        <v>59</v>
      </c>
      <c r="F567" s="1">
        <v>1</v>
      </c>
      <c r="G567" s="1">
        <v>1</v>
      </c>
      <c r="H567" s="1">
        <v>1</v>
      </c>
      <c r="I567" s="1">
        <v>1</v>
      </c>
      <c r="J567" s="1">
        <v>1</v>
      </c>
      <c r="K567" s="1">
        <v>4.348636780321705</v>
      </c>
      <c r="L567" s="1">
        <v>1</v>
      </c>
    </row>
    <row r="568" spans="1:12" x14ac:dyDescent="0.2">
      <c r="A568" s="1">
        <v>1</v>
      </c>
      <c r="B568" s="1">
        <v>21395</v>
      </c>
      <c r="C568" s="1">
        <v>68098</v>
      </c>
      <c r="D568" s="1">
        <v>2</v>
      </c>
      <c r="E568" s="1">
        <v>69</v>
      </c>
      <c r="F568" s="1">
        <v>1</v>
      </c>
      <c r="G568" s="1">
        <v>1</v>
      </c>
      <c r="H568" s="1">
        <v>1</v>
      </c>
      <c r="I568" s="1">
        <v>0</v>
      </c>
      <c r="J568" s="1">
        <v>1</v>
      </c>
      <c r="K568" s="1">
        <v>5.6147075403364877</v>
      </c>
      <c r="L568" s="1">
        <v>4</v>
      </c>
    </row>
    <row r="569" spans="1:12" x14ac:dyDescent="0.2">
      <c r="A569" s="1">
        <v>1</v>
      </c>
      <c r="B569" s="1">
        <v>17935</v>
      </c>
      <c r="C569" s="1">
        <v>42868</v>
      </c>
      <c r="D569" s="1">
        <v>1</v>
      </c>
      <c r="E569" s="1">
        <v>22</v>
      </c>
      <c r="F569" s="1">
        <v>1</v>
      </c>
      <c r="G569" s="1">
        <v>0</v>
      </c>
      <c r="H569" s="1">
        <v>1</v>
      </c>
      <c r="I569" s="1">
        <v>0</v>
      </c>
      <c r="J569" s="1">
        <v>0</v>
      </c>
      <c r="K569" s="1">
        <v>1.7234917988300218</v>
      </c>
      <c r="L569" s="1">
        <v>5</v>
      </c>
    </row>
    <row r="570" spans="1:12" x14ac:dyDescent="0.2">
      <c r="A570" s="1">
        <v>1</v>
      </c>
      <c r="B570" s="1">
        <v>25199</v>
      </c>
      <c r="C570" s="1">
        <v>65000</v>
      </c>
      <c r="D570" s="1">
        <v>2</v>
      </c>
      <c r="E570" s="1">
        <v>59</v>
      </c>
      <c r="F570" s="1">
        <v>1</v>
      </c>
      <c r="G570" s="1">
        <v>1</v>
      </c>
      <c r="H570" s="1">
        <v>1</v>
      </c>
      <c r="I570" s="1">
        <v>1</v>
      </c>
      <c r="J570" s="1">
        <v>1</v>
      </c>
      <c r="K570" s="1">
        <v>8.3332763134718828</v>
      </c>
      <c r="L570" s="1">
        <v>9</v>
      </c>
    </row>
    <row r="571" spans="1:12" x14ac:dyDescent="0.2">
      <c r="A571" s="1">
        <v>1</v>
      </c>
      <c r="B571" s="1">
        <v>22182</v>
      </c>
      <c r="C571" s="1">
        <v>53491</v>
      </c>
      <c r="D571" s="1">
        <v>2</v>
      </c>
      <c r="E571" s="1">
        <v>39</v>
      </c>
      <c r="F571" s="1">
        <v>1</v>
      </c>
      <c r="G571" s="1">
        <v>1</v>
      </c>
      <c r="H571" s="1">
        <v>1</v>
      </c>
      <c r="I571" s="1">
        <v>0</v>
      </c>
      <c r="J571" s="1">
        <v>0</v>
      </c>
      <c r="K571" s="1">
        <v>3.5835662764552496</v>
      </c>
      <c r="L571" s="1">
        <v>1</v>
      </c>
    </row>
    <row r="572" spans="1:12" x14ac:dyDescent="0.2">
      <c r="A572" s="1">
        <v>2</v>
      </c>
      <c r="B572" s="1">
        <v>20026</v>
      </c>
      <c r="C572" s="1">
        <v>81813</v>
      </c>
      <c r="D572" s="1">
        <v>2</v>
      </c>
      <c r="E572" s="1">
        <v>34</v>
      </c>
      <c r="F572" s="1">
        <v>1</v>
      </c>
      <c r="G572" s="1">
        <v>1</v>
      </c>
      <c r="H572" s="1">
        <v>1</v>
      </c>
      <c r="I572" s="1">
        <v>0</v>
      </c>
      <c r="J572" s="1">
        <v>0</v>
      </c>
      <c r="K572" s="1">
        <v>3.9272800310823288</v>
      </c>
      <c r="L572" s="1">
        <v>2</v>
      </c>
    </row>
    <row r="573" spans="1:12" x14ac:dyDescent="0.2">
      <c r="A573" s="1">
        <v>1</v>
      </c>
      <c r="B573" s="1">
        <v>27275</v>
      </c>
      <c r="C573" s="1">
        <v>71038</v>
      </c>
      <c r="D573" s="1">
        <v>2</v>
      </c>
      <c r="E573" s="1">
        <v>69</v>
      </c>
      <c r="F573" s="1">
        <v>1</v>
      </c>
      <c r="G573" s="1">
        <v>1</v>
      </c>
      <c r="H573" s="1">
        <v>1</v>
      </c>
      <c r="I573" s="1">
        <v>0</v>
      </c>
      <c r="J573" s="1">
        <v>1</v>
      </c>
      <c r="K573" s="1">
        <v>7.3332763134718828</v>
      </c>
      <c r="L573" s="1">
        <v>9</v>
      </c>
    </row>
    <row r="574" spans="1:12" x14ac:dyDescent="0.2">
      <c r="A574" s="1">
        <v>1</v>
      </c>
      <c r="B574" s="1">
        <v>21246</v>
      </c>
      <c r="C574" s="1">
        <v>53023</v>
      </c>
      <c r="D574" s="1">
        <v>2</v>
      </c>
      <c r="E574" s="1">
        <v>39</v>
      </c>
      <c r="F574" s="1">
        <v>1</v>
      </c>
      <c r="G574" s="1">
        <v>1</v>
      </c>
      <c r="H574" s="1">
        <v>1</v>
      </c>
      <c r="I574" s="1">
        <v>0</v>
      </c>
      <c r="J574" s="1">
        <v>0</v>
      </c>
      <c r="K574" s="1">
        <v>4.6147075403364877</v>
      </c>
      <c r="L574" s="1">
        <v>4</v>
      </c>
    </row>
    <row r="575" spans="1:12" x14ac:dyDescent="0.2">
      <c r="A575" s="1">
        <v>0</v>
      </c>
      <c r="B575" s="1">
        <v>15990</v>
      </c>
      <c r="C575" s="1">
        <v>31495</v>
      </c>
      <c r="D575" s="1">
        <v>0</v>
      </c>
      <c r="E575" s="1">
        <v>65</v>
      </c>
      <c r="F575" s="1">
        <v>0</v>
      </c>
      <c r="G575" s="1">
        <v>1</v>
      </c>
      <c r="H575" s="1">
        <v>0</v>
      </c>
      <c r="I575" s="1">
        <v>0</v>
      </c>
      <c r="J575" s="1">
        <v>1</v>
      </c>
      <c r="K575" s="1">
        <v>1.8322760573235566</v>
      </c>
      <c r="L575" s="1">
        <v>6</v>
      </c>
    </row>
    <row r="576" spans="1:12" x14ac:dyDescent="0.2">
      <c r="A576" s="1">
        <v>1</v>
      </c>
      <c r="B576" s="1">
        <v>25037</v>
      </c>
      <c r="C576" s="1">
        <v>47919</v>
      </c>
      <c r="D576" s="1">
        <v>2</v>
      </c>
      <c r="E576" s="1">
        <v>25</v>
      </c>
      <c r="F576" s="1">
        <v>1</v>
      </c>
      <c r="G576" s="1">
        <v>0</v>
      </c>
      <c r="H576" s="1">
        <v>1</v>
      </c>
      <c r="I576" s="1">
        <v>0</v>
      </c>
      <c r="J576" s="1">
        <v>0</v>
      </c>
      <c r="K576" s="1">
        <v>2.270993785709408</v>
      </c>
      <c r="L576" s="1">
        <v>3</v>
      </c>
    </row>
    <row r="577" spans="1:12" x14ac:dyDescent="0.2">
      <c r="A577" s="1">
        <v>2</v>
      </c>
      <c r="B577" s="1">
        <v>22196</v>
      </c>
      <c r="C577" s="1">
        <v>82898</v>
      </c>
      <c r="D577" s="1">
        <v>2</v>
      </c>
      <c r="E577" s="1">
        <v>34</v>
      </c>
      <c r="F577" s="1">
        <v>1</v>
      </c>
      <c r="G577" s="1">
        <v>1</v>
      </c>
      <c r="H577" s="1">
        <v>1</v>
      </c>
      <c r="I577" s="1">
        <v>1</v>
      </c>
      <c r="J577" s="1">
        <v>0</v>
      </c>
      <c r="K577" s="1">
        <v>6.9895625588448045</v>
      </c>
      <c r="L577" s="1">
        <v>8</v>
      </c>
    </row>
    <row r="578" spans="1:12" x14ac:dyDescent="0.2">
      <c r="A578" s="1">
        <v>0</v>
      </c>
      <c r="B578" s="1">
        <v>14580</v>
      </c>
      <c r="C578" s="1">
        <v>16790</v>
      </c>
      <c r="D578" s="1">
        <v>0</v>
      </c>
      <c r="E578" s="1">
        <v>37</v>
      </c>
      <c r="F578" s="1">
        <v>0</v>
      </c>
      <c r="G578" s="1">
        <v>1</v>
      </c>
      <c r="H578" s="1">
        <v>0</v>
      </c>
      <c r="I578" s="1">
        <v>0</v>
      </c>
      <c r="J578" s="1">
        <v>0</v>
      </c>
      <c r="K578" s="1">
        <v>-0.88629271581183944</v>
      </c>
      <c r="L578" s="1">
        <v>1</v>
      </c>
    </row>
    <row r="579" spans="1:12" x14ac:dyDescent="0.2">
      <c r="A579" s="1">
        <v>1</v>
      </c>
      <c r="B579" s="1">
        <v>20559</v>
      </c>
      <c r="C579" s="1">
        <v>59180</v>
      </c>
      <c r="D579" s="1">
        <v>2</v>
      </c>
      <c r="E579" s="1">
        <v>52</v>
      </c>
      <c r="F579" s="1">
        <v>1</v>
      </c>
      <c r="G579" s="1">
        <v>1</v>
      </c>
      <c r="H579" s="1">
        <v>1</v>
      </c>
      <c r="I579" s="1">
        <v>1</v>
      </c>
      <c r="J579" s="1">
        <v>1</v>
      </c>
      <c r="K579" s="1">
        <v>5.2398525218281709</v>
      </c>
      <c r="L579" s="1">
        <v>0</v>
      </c>
    </row>
    <row r="580" spans="1:12" x14ac:dyDescent="0.2">
      <c r="A580" s="1">
        <v>1</v>
      </c>
      <c r="B580" s="1">
        <v>19150</v>
      </c>
      <c r="C580" s="1">
        <v>53975</v>
      </c>
      <c r="D580" s="1">
        <v>1</v>
      </c>
      <c r="E580" s="1">
        <v>43</v>
      </c>
      <c r="F580" s="1">
        <v>1</v>
      </c>
      <c r="G580" s="1">
        <v>1</v>
      </c>
      <c r="H580" s="1">
        <v>1</v>
      </c>
      <c r="I580" s="1">
        <v>1</v>
      </c>
      <c r="J580" s="1">
        <v>0</v>
      </c>
      <c r="K580" s="1">
        <v>4.3797780442029417</v>
      </c>
      <c r="L580" s="1">
        <v>4</v>
      </c>
    </row>
    <row r="581" spans="1:12" x14ac:dyDescent="0.2">
      <c r="A581" s="1">
        <v>1</v>
      </c>
      <c r="B581" s="1">
        <v>23821</v>
      </c>
      <c r="C581" s="1">
        <v>68811</v>
      </c>
      <c r="D581" s="1">
        <v>2</v>
      </c>
      <c r="E581" s="1">
        <v>68</v>
      </c>
      <c r="F581" s="1">
        <v>1</v>
      </c>
      <c r="G581" s="1">
        <v>1</v>
      </c>
      <c r="H581" s="1">
        <v>1</v>
      </c>
      <c r="I581" s="1">
        <v>0</v>
      </c>
      <c r="J581" s="1">
        <v>1</v>
      </c>
      <c r="K581" s="1">
        <v>5.958421294963566</v>
      </c>
      <c r="L581" s="1">
        <v>5</v>
      </c>
    </row>
    <row r="582" spans="1:12" x14ac:dyDescent="0.2">
      <c r="A582" s="1">
        <v>1</v>
      </c>
      <c r="B582" s="1">
        <v>24590</v>
      </c>
      <c r="C582" s="1">
        <v>50695</v>
      </c>
      <c r="D582" s="1">
        <v>2</v>
      </c>
      <c r="E582" s="1">
        <v>31</v>
      </c>
      <c r="F582" s="1">
        <v>1</v>
      </c>
      <c r="G582" s="1">
        <v>1</v>
      </c>
      <c r="H582" s="1">
        <v>1</v>
      </c>
      <c r="I582" s="1">
        <v>0</v>
      </c>
      <c r="J582" s="1">
        <v>0</v>
      </c>
      <c r="K582" s="1">
        <v>3.9272800310823288</v>
      </c>
      <c r="L582" s="1">
        <v>2</v>
      </c>
    </row>
    <row r="583" spans="1:12" x14ac:dyDescent="0.2">
      <c r="A583" s="1">
        <v>0</v>
      </c>
      <c r="B583" s="1">
        <v>14915</v>
      </c>
      <c r="C583" s="1">
        <v>22458</v>
      </c>
      <c r="D583" s="1">
        <v>0</v>
      </c>
      <c r="E583" s="1">
        <v>48</v>
      </c>
      <c r="F583" s="1">
        <v>0</v>
      </c>
      <c r="G583" s="1">
        <v>1</v>
      </c>
      <c r="H583" s="1">
        <v>0</v>
      </c>
      <c r="I583" s="1">
        <v>0</v>
      </c>
      <c r="J583" s="1">
        <v>1</v>
      </c>
      <c r="K583" s="1">
        <v>2.175989811950636</v>
      </c>
      <c r="L583" s="1">
        <v>7</v>
      </c>
    </row>
    <row r="584" spans="1:12" x14ac:dyDescent="0.2">
      <c r="A584" s="1">
        <v>1</v>
      </c>
      <c r="B584" s="1">
        <v>20601</v>
      </c>
      <c r="C584" s="1">
        <v>47701</v>
      </c>
      <c r="D584" s="1">
        <v>2</v>
      </c>
      <c r="E584" s="1">
        <v>29</v>
      </c>
      <c r="F584" s="1">
        <v>1</v>
      </c>
      <c r="G584" s="1">
        <v>1</v>
      </c>
      <c r="H584" s="1">
        <v>1</v>
      </c>
      <c r="I584" s="1">
        <v>1</v>
      </c>
      <c r="J584" s="1">
        <v>0</v>
      </c>
      <c r="K584" s="1">
        <v>7.3332763134718828</v>
      </c>
      <c r="L584" s="1">
        <v>9</v>
      </c>
    </row>
    <row r="585" spans="1:12" x14ac:dyDescent="0.2">
      <c r="A585" s="1">
        <v>2</v>
      </c>
      <c r="B585" s="1">
        <v>19879</v>
      </c>
      <c r="C585" s="1">
        <v>95240</v>
      </c>
      <c r="D585" s="1">
        <v>2</v>
      </c>
      <c r="E585" s="1">
        <v>61</v>
      </c>
      <c r="F585" s="1">
        <v>1</v>
      </c>
      <c r="G585" s="1">
        <v>1</v>
      </c>
      <c r="H585" s="1">
        <v>1</v>
      </c>
      <c r="I585" s="1">
        <v>1</v>
      </c>
      <c r="J585" s="1">
        <v>1</v>
      </c>
      <c r="K585" s="1">
        <v>5.9272800310823293</v>
      </c>
      <c r="L585" s="1">
        <v>2</v>
      </c>
    </row>
    <row r="586" spans="1:12" x14ac:dyDescent="0.2">
      <c r="A586" s="1">
        <v>1</v>
      </c>
      <c r="B586" s="1">
        <v>13118</v>
      </c>
      <c r="C586" s="1">
        <v>56459</v>
      </c>
      <c r="D586" s="1">
        <v>1</v>
      </c>
      <c r="E586" s="1">
        <v>54</v>
      </c>
      <c r="F586" s="1">
        <v>1</v>
      </c>
      <c r="G586" s="1">
        <v>1</v>
      </c>
      <c r="H586" s="1">
        <v>1</v>
      </c>
      <c r="I586" s="1">
        <v>0</v>
      </c>
      <c r="J586" s="1">
        <v>1</v>
      </c>
      <c r="K586" s="1">
        <v>5.0672055534571001</v>
      </c>
      <c r="L586" s="1">
        <v>6</v>
      </c>
    </row>
    <row r="587" spans="1:12" x14ac:dyDescent="0.2">
      <c r="A587" s="1">
        <v>1</v>
      </c>
      <c r="B587" s="1">
        <v>20509</v>
      </c>
      <c r="C587" s="1">
        <v>47155</v>
      </c>
      <c r="D587" s="1">
        <v>2</v>
      </c>
      <c r="E587" s="1">
        <v>28</v>
      </c>
      <c r="F587" s="1">
        <v>1</v>
      </c>
      <c r="G587" s="1">
        <v>0</v>
      </c>
      <c r="H587" s="1">
        <v>1</v>
      </c>
      <c r="I587" s="1">
        <v>0</v>
      </c>
      <c r="J587" s="1">
        <v>0</v>
      </c>
      <c r="K587" s="1">
        <v>3.3021350495906456</v>
      </c>
      <c r="L587" s="1">
        <v>6</v>
      </c>
    </row>
    <row r="588" spans="1:12" x14ac:dyDescent="0.2">
      <c r="A588" s="1">
        <v>1</v>
      </c>
      <c r="B588" s="1">
        <v>15883</v>
      </c>
      <c r="C588" s="1">
        <v>50842</v>
      </c>
      <c r="D588" s="1">
        <v>1</v>
      </c>
      <c r="E588" s="1">
        <v>40</v>
      </c>
      <c r="F588" s="1">
        <v>1</v>
      </c>
      <c r="G588" s="1">
        <v>1</v>
      </c>
      <c r="H588" s="1">
        <v>1</v>
      </c>
      <c r="I588" s="1">
        <v>0</v>
      </c>
      <c r="J588" s="1">
        <v>0</v>
      </c>
      <c r="K588" s="1">
        <v>3.3797780442029426</v>
      </c>
      <c r="L588" s="1">
        <v>4</v>
      </c>
    </row>
    <row r="589" spans="1:12" x14ac:dyDescent="0.2">
      <c r="A589" s="1">
        <v>0</v>
      </c>
      <c r="B589" s="1">
        <v>16833</v>
      </c>
      <c r="C589" s="1">
        <v>10917</v>
      </c>
      <c r="D589" s="1">
        <v>0</v>
      </c>
      <c r="E589" s="1">
        <v>23</v>
      </c>
      <c r="F589" s="1">
        <v>0</v>
      </c>
      <c r="G589" s="1">
        <v>0</v>
      </c>
      <c r="H589" s="1">
        <v>0</v>
      </c>
      <c r="I589" s="1">
        <v>1</v>
      </c>
      <c r="J589" s="1">
        <v>0</v>
      </c>
      <c r="K589" s="1">
        <v>0.8634173212047942</v>
      </c>
      <c r="L589" s="1">
        <v>9</v>
      </c>
    </row>
    <row r="590" spans="1:12" x14ac:dyDescent="0.2">
      <c r="A590" s="1">
        <v>0</v>
      </c>
      <c r="B590" s="1">
        <v>16586</v>
      </c>
      <c r="C590" s="1">
        <v>9793</v>
      </c>
      <c r="D590" s="1">
        <v>0</v>
      </c>
      <c r="E590" s="1">
        <v>21</v>
      </c>
      <c r="F590" s="1">
        <v>0</v>
      </c>
      <c r="G590" s="1">
        <v>0</v>
      </c>
      <c r="H590" s="1">
        <v>0</v>
      </c>
      <c r="I590" s="1">
        <v>1</v>
      </c>
      <c r="J590" s="1">
        <v>0</v>
      </c>
      <c r="K590" s="1">
        <v>0.17598981195063579</v>
      </c>
      <c r="L590" s="1">
        <v>7</v>
      </c>
    </row>
    <row r="591" spans="1:12" x14ac:dyDescent="0.2">
      <c r="A591" s="1">
        <v>1</v>
      </c>
      <c r="B591" s="1">
        <v>11723</v>
      </c>
      <c r="C591" s="1">
        <v>49762</v>
      </c>
      <c r="D591" s="1">
        <v>1</v>
      </c>
      <c r="E591" s="1">
        <v>42</v>
      </c>
      <c r="F591" s="1">
        <v>1</v>
      </c>
      <c r="G591" s="1">
        <v>1</v>
      </c>
      <c r="H591" s="1">
        <v>1</v>
      </c>
      <c r="I591" s="1">
        <v>0</v>
      </c>
      <c r="J591" s="1">
        <v>0</v>
      </c>
      <c r="K591" s="1">
        <v>2.0049230256946258</v>
      </c>
      <c r="L591" s="1">
        <v>0</v>
      </c>
    </row>
    <row r="592" spans="1:12" x14ac:dyDescent="0.2">
      <c r="A592" s="1">
        <v>1</v>
      </c>
      <c r="B592" s="1">
        <v>25483</v>
      </c>
      <c r="C592" s="1">
        <v>56142</v>
      </c>
      <c r="D592" s="1">
        <v>2</v>
      </c>
      <c r="E592" s="1">
        <v>41</v>
      </c>
      <c r="F592" s="1">
        <v>1</v>
      </c>
      <c r="G592" s="1">
        <v>1</v>
      </c>
      <c r="H592" s="1">
        <v>1</v>
      </c>
      <c r="I592" s="1">
        <v>1</v>
      </c>
      <c r="J592" s="1">
        <v>0</v>
      </c>
      <c r="K592" s="1">
        <v>4.5835662764552492</v>
      </c>
      <c r="L592" s="1">
        <v>1</v>
      </c>
    </row>
    <row r="593" spans="1:12" x14ac:dyDescent="0.2">
      <c r="A593" s="1">
        <v>1</v>
      </c>
      <c r="B593" s="1">
        <v>29281</v>
      </c>
      <c r="C593" s="1">
        <v>49541</v>
      </c>
      <c r="D593" s="1">
        <v>2</v>
      </c>
      <c r="E593" s="1">
        <v>24</v>
      </c>
      <c r="F593" s="1">
        <v>1</v>
      </c>
      <c r="G593" s="1">
        <v>0</v>
      </c>
      <c r="H593" s="1">
        <v>1</v>
      </c>
      <c r="I593" s="1">
        <v>0</v>
      </c>
      <c r="J593" s="1">
        <v>0</v>
      </c>
      <c r="K593" s="1">
        <v>3.3021350495906456</v>
      </c>
      <c r="L593" s="1">
        <v>6</v>
      </c>
    </row>
    <row r="594" spans="1:12" x14ac:dyDescent="0.2">
      <c r="A594" s="1">
        <v>1</v>
      </c>
      <c r="B594" s="1">
        <v>14385</v>
      </c>
      <c r="C594" s="1">
        <v>45093</v>
      </c>
      <c r="D594" s="1">
        <v>1</v>
      </c>
      <c r="E594" s="1">
        <v>30</v>
      </c>
      <c r="F594" s="1">
        <v>1</v>
      </c>
      <c r="G594" s="1">
        <v>1</v>
      </c>
      <c r="H594" s="1">
        <v>1</v>
      </c>
      <c r="I594" s="1">
        <v>0</v>
      </c>
      <c r="J594" s="1">
        <v>0</v>
      </c>
      <c r="K594" s="1">
        <v>3.0360642895758634</v>
      </c>
      <c r="L594" s="1">
        <v>3</v>
      </c>
    </row>
    <row r="595" spans="1:12" x14ac:dyDescent="0.2">
      <c r="A595" s="1">
        <v>1</v>
      </c>
      <c r="B595" s="1">
        <v>9931</v>
      </c>
      <c r="C595" s="1">
        <v>41866</v>
      </c>
      <c r="D595" s="1">
        <v>1</v>
      </c>
      <c r="E595" s="1">
        <v>28</v>
      </c>
      <c r="F595" s="1">
        <v>1</v>
      </c>
      <c r="G595" s="1">
        <v>0</v>
      </c>
      <c r="H595" s="1">
        <v>1</v>
      </c>
      <c r="I595" s="1">
        <v>1</v>
      </c>
      <c r="J595" s="1">
        <v>0</v>
      </c>
      <c r="K595" s="1">
        <v>2.3797780442029426</v>
      </c>
      <c r="L595" s="1">
        <v>4</v>
      </c>
    </row>
    <row r="596" spans="1:12" x14ac:dyDescent="0.2">
      <c r="A596" s="1">
        <v>1</v>
      </c>
      <c r="B596" s="1">
        <v>17684</v>
      </c>
      <c r="C596" s="1">
        <v>42242</v>
      </c>
      <c r="D596" s="1">
        <v>1</v>
      </c>
      <c r="E596" s="1">
        <v>21</v>
      </c>
      <c r="F596" s="1">
        <v>1</v>
      </c>
      <c r="G596" s="1">
        <v>0</v>
      </c>
      <c r="H596" s="1">
        <v>1</v>
      </c>
      <c r="I596" s="1">
        <v>0</v>
      </c>
      <c r="J596" s="1">
        <v>0</v>
      </c>
      <c r="K596" s="1">
        <v>4.9230256946257711E-3</v>
      </c>
      <c r="L596" s="1">
        <v>0</v>
      </c>
    </row>
    <row r="597" spans="1:12" x14ac:dyDescent="0.2">
      <c r="A597" s="1">
        <v>2</v>
      </c>
      <c r="B597" s="1">
        <v>21627</v>
      </c>
      <c r="C597" s="1">
        <v>96614</v>
      </c>
      <c r="D597" s="1">
        <v>2</v>
      </c>
      <c r="E597" s="1">
        <v>62</v>
      </c>
      <c r="F597" s="1">
        <v>1</v>
      </c>
      <c r="G597" s="1">
        <v>1</v>
      </c>
      <c r="H597" s="1">
        <v>1</v>
      </c>
      <c r="I597" s="1">
        <v>1</v>
      </c>
      <c r="J597" s="1">
        <v>1</v>
      </c>
      <c r="K597" s="1">
        <v>5.5835662764552492</v>
      </c>
      <c r="L597" s="1">
        <v>1</v>
      </c>
    </row>
    <row r="598" spans="1:12" x14ac:dyDescent="0.2">
      <c r="A598" s="1">
        <v>1</v>
      </c>
      <c r="B598" s="1">
        <v>11056</v>
      </c>
      <c r="C598" s="1">
        <v>58928</v>
      </c>
      <c r="D598" s="1">
        <v>1</v>
      </c>
      <c r="E598" s="1">
        <v>61</v>
      </c>
      <c r="F598" s="1">
        <v>1</v>
      </c>
      <c r="G598" s="1">
        <v>1</v>
      </c>
      <c r="H598" s="1">
        <v>1</v>
      </c>
      <c r="I598" s="1">
        <v>0</v>
      </c>
      <c r="J598" s="1">
        <v>1</v>
      </c>
      <c r="K598" s="1">
        <v>5.7546330627112585</v>
      </c>
      <c r="L598" s="1">
        <v>8</v>
      </c>
    </row>
    <row r="599" spans="1:12" x14ac:dyDescent="0.2">
      <c r="A599" s="1">
        <v>0</v>
      </c>
      <c r="B599" s="1">
        <v>17633</v>
      </c>
      <c r="C599" s="1">
        <v>29817</v>
      </c>
      <c r="D599" s="1">
        <v>0</v>
      </c>
      <c r="E599" s="1">
        <v>60</v>
      </c>
      <c r="F599" s="1">
        <v>0</v>
      </c>
      <c r="G599" s="1">
        <v>1</v>
      </c>
      <c r="H599" s="1">
        <v>0</v>
      </c>
      <c r="I599" s="1">
        <v>1</v>
      </c>
      <c r="J599" s="1">
        <v>1</v>
      </c>
      <c r="K599" s="1">
        <v>2.144848548069398</v>
      </c>
      <c r="L599" s="1">
        <v>4</v>
      </c>
    </row>
    <row r="600" spans="1:12" x14ac:dyDescent="0.2">
      <c r="A600" s="1">
        <v>0</v>
      </c>
      <c r="B600" s="1">
        <v>18004</v>
      </c>
      <c r="C600" s="1">
        <v>34502</v>
      </c>
      <c r="D600" s="1">
        <v>1</v>
      </c>
      <c r="E600" s="1">
        <v>69</v>
      </c>
      <c r="F600" s="1">
        <v>1</v>
      </c>
      <c r="G600" s="1">
        <v>1</v>
      </c>
      <c r="H600" s="1">
        <v>1</v>
      </c>
      <c r="I600" s="1">
        <v>0</v>
      </c>
      <c r="J600" s="1">
        <v>1</v>
      </c>
      <c r="K600" s="1">
        <v>4.7234917988300209</v>
      </c>
      <c r="L600" s="1">
        <v>5</v>
      </c>
    </row>
    <row r="601" spans="1:12" x14ac:dyDescent="0.2">
      <c r="A601" s="1">
        <v>2</v>
      </c>
      <c r="B601" s="1">
        <v>23945</v>
      </c>
      <c r="C601" s="1">
        <v>90273</v>
      </c>
      <c r="D601" s="1">
        <v>2</v>
      </c>
      <c r="E601" s="1">
        <v>47</v>
      </c>
      <c r="F601" s="1">
        <v>1</v>
      </c>
      <c r="G601" s="1">
        <v>1</v>
      </c>
      <c r="H601" s="1">
        <v>1</v>
      </c>
      <c r="I601" s="1">
        <v>1</v>
      </c>
      <c r="J601" s="1">
        <v>1</v>
      </c>
      <c r="K601" s="1">
        <v>5.9272800310823293</v>
      </c>
      <c r="L601" s="1">
        <v>2</v>
      </c>
    </row>
    <row r="602" spans="1:12" x14ac:dyDescent="0.2">
      <c r="A602" s="1">
        <v>1</v>
      </c>
      <c r="B602" s="1">
        <v>18383</v>
      </c>
      <c r="C602" s="1">
        <v>61092</v>
      </c>
      <c r="D602" s="1">
        <v>1</v>
      </c>
      <c r="E602" s="1">
        <v>58</v>
      </c>
      <c r="F602" s="1">
        <v>1</v>
      </c>
      <c r="G602" s="1">
        <v>1</v>
      </c>
      <c r="H602" s="1">
        <v>1</v>
      </c>
      <c r="I602" s="1">
        <v>0</v>
      </c>
      <c r="J602" s="1">
        <v>1</v>
      </c>
      <c r="K602" s="1">
        <v>5.4109193080841802</v>
      </c>
      <c r="L602" s="1">
        <v>7</v>
      </c>
    </row>
    <row r="603" spans="1:12" x14ac:dyDescent="0.2">
      <c r="A603" s="1">
        <v>0</v>
      </c>
      <c r="B603" s="1">
        <v>18313</v>
      </c>
      <c r="C603" s="1">
        <v>20657</v>
      </c>
      <c r="D603" s="1">
        <v>0</v>
      </c>
      <c r="E603" s="1">
        <v>41</v>
      </c>
      <c r="F603" s="1">
        <v>0</v>
      </c>
      <c r="G603" s="1">
        <v>1</v>
      </c>
      <c r="H603" s="1">
        <v>0</v>
      </c>
      <c r="I603" s="1">
        <v>1</v>
      </c>
      <c r="J603" s="1">
        <v>0</v>
      </c>
      <c r="K603" s="1">
        <v>1.1448485480693982</v>
      </c>
      <c r="L603" s="1">
        <v>4</v>
      </c>
    </row>
    <row r="604" spans="1:12" x14ac:dyDescent="0.2">
      <c r="A604" s="1">
        <v>1</v>
      </c>
      <c r="B604" s="1">
        <v>17882</v>
      </c>
      <c r="C604" s="1">
        <v>48841</v>
      </c>
      <c r="D604" s="1">
        <v>1</v>
      </c>
      <c r="E604" s="1">
        <v>34</v>
      </c>
      <c r="F604" s="1">
        <v>1</v>
      </c>
      <c r="G604" s="1">
        <v>1</v>
      </c>
      <c r="H604" s="1">
        <v>1</v>
      </c>
      <c r="I604" s="1">
        <v>1</v>
      </c>
      <c r="J604" s="1">
        <v>0</v>
      </c>
      <c r="K604" s="1">
        <v>5.7546330627112585</v>
      </c>
      <c r="L604" s="1">
        <v>8</v>
      </c>
    </row>
    <row r="605" spans="1:12" x14ac:dyDescent="0.2">
      <c r="A605" s="1">
        <v>2</v>
      </c>
      <c r="B605" s="1">
        <v>26294</v>
      </c>
      <c r="C605" s="1">
        <v>77947</v>
      </c>
      <c r="D605" s="1">
        <v>2</v>
      </c>
      <c r="E605" s="1">
        <v>20</v>
      </c>
      <c r="F605" s="1">
        <v>1</v>
      </c>
      <c r="G605" s="1">
        <v>0</v>
      </c>
      <c r="H605" s="1">
        <v>1</v>
      </c>
      <c r="I605" s="1">
        <v>0</v>
      </c>
      <c r="J605" s="1">
        <v>0</v>
      </c>
      <c r="K605" s="1">
        <v>3.3021350495906456</v>
      </c>
      <c r="L605" s="1">
        <v>6</v>
      </c>
    </row>
    <row r="606" spans="1:12" x14ac:dyDescent="0.2">
      <c r="A606" s="1">
        <v>0</v>
      </c>
      <c r="B606" s="1">
        <v>13942</v>
      </c>
      <c r="C606" s="1">
        <v>26971</v>
      </c>
      <c r="D606" s="1">
        <v>0</v>
      </c>
      <c r="E606" s="1">
        <v>58</v>
      </c>
      <c r="F606" s="1">
        <v>0</v>
      </c>
      <c r="G606" s="1">
        <v>1</v>
      </c>
      <c r="H606" s="1">
        <v>0</v>
      </c>
      <c r="I606" s="1">
        <v>0</v>
      </c>
      <c r="J606" s="1">
        <v>1</v>
      </c>
      <c r="K606" s="1">
        <v>2.175989811950636</v>
      </c>
      <c r="L606" s="1">
        <v>7</v>
      </c>
    </row>
    <row r="607" spans="1:12" x14ac:dyDescent="0.2">
      <c r="A607" s="1">
        <v>1</v>
      </c>
      <c r="B607" s="1">
        <v>21784</v>
      </c>
      <c r="C607" s="1">
        <v>63792</v>
      </c>
      <c r="D607" s="1">
        <v>2</v>
      </c>
      <c r="E607" s="1">
        <v>60</v>
      </c>
      <c r="F607" s="1">
        <v>1</v>
      </c>
      <c r="G607" s="1">
        <v>1</v>
      </c>
      <c r="H607" s="1">
        <v>1</v>
      </c>
      <c r="I607" s="1">
        <v>1</v>
      </c>
      <c r="J607" s="1">
        <v>1</v>
      </c>
      <c r="K607" s="1">
        <v>5.2398525218281709</v>
      </c>
      <c r="L607" s="1">
        <v>0</v>
      </c>
    </row>
    <row r="608" spans="1:12" x14ac:dyDescent="0.2">
      <c r="A608" s="1">
        <v>1</v>
      </c>
      <c r="B608" s="1">
        <v>22639</v>
      </c>
      <c r="C608" s="1">
        <v>51720</v>
      </c>
      <c r="D608" s="1">
        <v>2</v>
      </c>
      <c r="E608" s="1">
        <v>35</v>
      </c>
      <c r="F608" s="1">
        <v>1</v>
      </c>
      <c r="G608" s="1">
        <v>1</v>
      </c>
      <c r="H608" s="1">
        <v>1</v>
      </c>
      <c r="I608" s="1">
        <v>0</v>
      </c>
      <c r="J608" s="1">
        <v>0</v>
      </c>
      <c r="K608" s="1">
        <v>4.6147075403364877</v>
      </c>
      <c r="L608" s="1">
        <v>4</v>
      </c>
    </row>
    <row r="609" spans="1:12" x14ac:dyDescent="0.2">
      <c r="A609" s="1">
        <v>2</v>
      </c>
      <c r="B609" s="1">
        <v>24870</v>
      </c>
      <c r="C609" s="1">
        <v>100235</v>
      </c>
      <c r="D609" s="1">
        <v>2</v>
      </c>
      <c r="E609" s="1">
        <v>66</v>
      </c>
      <c r="F609" s="1">
        <v>1</v>
      </c>
      <c r="G609" s="1">
        <v>1</v>
      </c>
      <c r="H609" s="1">
        <v>1</v>
      </c>
      <c r="I609" s="1">
        <v>1</v>
      </c>
      <c r="J609" s="1">
        <v>1</v>
      </c>
      <c r="K609" s="1">
        <v>7.9895625588448045</v>
      </c>
      <c r="L609" s="1">
        <v>8</v>
      </c>
    </row>
    <row r="610" spans="1:12" x14ac:dyDescent="0.2">
      <c r="A610" s="1">
        <v>2</v>
      </c>
      <c r="B610" s="1">
        <v>26632</v>
      </c>
      <c r="C610" s="1">
        <v>87616</v>
      </c>
      <c r="D610" s="1">
        <v>2</v>
      </c>
      <c r="E610" s="1">
        <v>39</v>
      </c>
      <c r="F610" s="1">
        <v>1</v>
      </c>
      <c r="G610" s="1">
        <v>1</v>
      </c>
      <c r="H610" s="1">
        <v>1</v>
      </c>
      <c r="I610" s="1">
        <v>0</v>
      </c>
      <c r="J610" s="1">
        <v>0</v>
      </c>
      <c r="K610" s="1">
        <v>5.3021350495906461</v>
      </c>
      <c r="L610" s="1">
        <v>6</v>
      </c>
    </row>
    <row r="611" spans="1:12" x14ac:dyDescent="0.2">
      <c r="A611" s="1">
        <v>1</v>
      </c>
      <c r="B611" s="1">
        <v>7761</v>
      </c>
      <c r="C611" s="1">
        <v>60781</v>
      </c>
      <c r="D611" s="1">
        <v>1</v>
      </c>
      <c r="E611" s="1">
        <v>68</v>
      </c>
      <c r="F611" s="1">
        <v>1</v>
      </c>
      <c r="G611" s="1">
        <v>1</v>
      </c>
      <c r="H611" s="1">
        <v>1</v>
      </c>
      <c r="I611" s="1">
        <v>1</v>
      </c>
      <c r="J611" s="1">
        <v>1</v>
      </c>
      <c r="K611" s="1">
        <v>7.0983468173383386</v>
      </c>
      <c r="L611" s="1">
        <v>9</v>
      </c>
    </row>
    <row r="612" spans="1:12" x14ac:dyDescent="0.2">
      <c r="A612" s="1">
        <v>1</v>
      </c>
      <c r="B612" s="1">
        <v>30338</v>
      </c>
      <c r="C612" s="1">
        <v>68569</v>
      </c>
      <c r="D612" s="1">
        <v>2</v>
      </c>
      <c r="E612" s="1">
        <v>61</v>
      </c>
      <c r="F612" s="1">
        <v>1</v>
      </c>
      <c r="G612" s="1">
        <v>1</v>
      </c>
      <c r="H612" s="1">
        <v>1</v>
      </c>
      <c r="I612" s="1">
        <v>0</v>
      </c>
      <c r="J612" s="1">
        <v>1</v>
      </c>
      <c r="K612" s="1">
        <v>6.3021350495906461</v>
      </c>
      <c r="L612" s="1">
        <v>6</v>
      </c>
    </row>
    <row r="613" spans="1:12" x14ac:dyDescent="0.2">
      <c r="A613" s="1">
        <v>2</v>
      </c>
      <c r="B613" s="1">
        <v>22404</v>
      </c>
      <c r="C613" s="1">
        <v>82002</v>
      </c>
      <c r="D613" s="1">
        <v>2</v>
      </c>
      <c r="E613" s="1">
        <v>32</v>
      </c>
      <c r="F613" s="1">
        <v>1</v>
      </c>
      <c r="G613" s="1">
        <v>1</v>
      </c>
      <c r="H613" s="1">
        <v>1</v>
      </c>
      <c r="I613" s="1">
        <v>0</v>
      </c>
      <c r="J613" s="1">
        <v>0</v>
      </c>
      <c r="K613" s="1">
        <v>6.3332763134718828</v>
      </c>
      <c r="L613" s="1">
        <v>9</v>
      </c>
    </row>
    <row r="614" spans="1:12" x14ac:dyDescent="0.2">
      <c r="A614" s="1">
        <v>0</v>
      </c>
      <c r="B614" s="1">
        <v>14784</v>
      </c>
      <c r="C614" s="1">
        <v>26392</v>
      </c>
      <c r="D614" s="1">
        <v>0</v>
      </c>
      <c r="E614" s="1">
        <v>56</v>
      </c>
      <c r="F614" s="1">
        <v>0</v>
      </c>
      <c r="G614" s="1">
        <v>1</v>
      </c>
      <c r="H614" s="1">
        <v>0</v>
      </c>
      <c r="I614" s="1">
        <v>1</v>
      </c>
      <c r="J614" s="1">
        <v>1</v>
      </c>
      <c r="K614" s="1">
        <v>4.2071310758318727</v>
      </c>
      <c r="L614" s="1">
        <v>10</v>
      </c>
    </row>
    <row r="615" spans="1:12" x14ac:dyDescent="0.2">
      <c r="A615" s="1">
        <v>0</v>
      </c>
      <c r="B615" s="1">
        <v>11551</v>
      </c>
      <c r="C615" s="1">
        <v>16776</v>
      </c>
      <c r="D615" s="1">
        <v>0</v>
      </c>
      <c r="E615" s="1">
        <v>40</v>
      </c>
      <c r="F615" s="1">
        <v>0</v>
      </c>
      <c r="G615" s="1">
        <v>1</v>
      </c>
      <c r="H615" s="1">
        <v>0</v>
      </c>
      <c r="I615" s="1">
        <v>1</v>
      </c>
      <c r="J615" s="1">
        <v>0</v>
      </c>
      <c r="K615" s="1">
        <v>2.175989811950636</v>
      </c>
      <c r="L615" s="1">
        <v>7</v>
      </c>
    </row>
    <row r="616" spans="1:12" x14ac:dyDescent="0.2">
      <c r="A616" s="1">
        <v>1</v>
      </c>
      <c r="B616" s="1">
        <v>23333</v>
      </c>
      <c r="C616" s="1">
        <v>46567</v>
      </c>
      <c r="D616" s="1">
        <v>2</v>
      </c>
      <c r="E616" s="1">
        <v>24</v>
      </c>
      <c r="F616" s="1">
        <v>1</v>
      </c>
      <c r="G616" s="1">
        <v>0</v>
      </c>
      <c r="H616" s="1">
        <v>1</v>
      </c>
      <c r="I616" s="1">
        <v>0</v>
      </c>
      <c r="J616" s="1">
        <v>0</v>
      </c>
      <c r="K616" s="1">
        <v>3.3021350495906456</v>
      </c>
      <c r="L616" s="1">
        <v>6</v>
      </c>
    </row>
    <row r="617" spans="1:12" x14ac:dyDescent="0.2">
      <c r="A617" s="1">
        <v>1</v>
      </c>
      <c r="B617" s="1">
        <v>24599</v>
      </c>
      <c r="C617" s="1">
        <v>54200</v>
      </c>
      <c r="D617" s="1">
        <v>2</v>
      </c>
      <c r="E617" s="1">
        <v>38</v>
      </c>
      <c r="F617" s="1">
        <v>1</v>
      </c>
      <c r="G617" s="1">
        <v>1</v>
      </c>
      <c r="H617" s="1">
        <v>1</v>
      </c>
      <c r="I617" s="1">
        <v>0</v>
      </c>
      <c r="J617" s="1">
        <v>0</v>
      </c>
      <c r="K617" s="1">
        <v>3.2398525218281704</v>
      </c>
      <c r="L617" s="1">
        <v>0</v>
      </c>
    </row>
    <row r="618" spans="1:12" x14ac:dyDescent="0.2">
      <c r="A618" s="1">
        <v>1</v>
      </c>
      <c r="B618" s="1">
        <v>11499</v>
      </c>
      <c r="C618" s="1">
        <v>41150</v>
      </c>
      <c r="D618" s="1">
        <v>1</v>
      </c>
      <c r="E618" s="1">
        <v>25</v>
      </c>
      <c r="F618" s="1">
        <v>1</v>
      </c>
      <c r="G618" s="1">
        <v>0</v>
      </c>
      <c r="H618" s="1">
        <v>1</v>
      </c>
      <c r="I618" s="1">
        <v>0</v>
      </c>
      <c r="J618" s="1">
        <v>0</v>
      </c>
      <c r="K618" s="1">
        <v>3.0983468173383386</v>
      </c>
      <c r="L618" s="1">
        <v>9</v>
      </c>
    </row>
    <row r="619" spans="1:12" x14ac:dyDescent="0.2">
      <c r="A619" s="1">
        <v>0</v>
      </c>
      <c r="B619" s="1">
        <v>13354</v>
      </c>
      <c r="C619" s="1">
        <v>26677</v>
      </c>
      <c r="D619" s="1">
        <v>0</v>
      </c>
      <c r="E619" s="1">
        <v>58</v>
      </c>
      <c r="F619" s="1">
        <v>0</v>
      </c>
      <c r="G619" s="1">
        <v>1</v>
      </c>
      <c r="H619" s="1">
        <v>0</v>
      </c>
      <c r="I619" s="1">
        <v>0</v>
      </c>
      <c r="J619" s="1">
        <v>1</v>
      </c>
      <c r="K619" s="1">
        <v>2.8634173212047944</v>
      </c>
      <c r="L619" s="1">
        <v>9</v>
      </c>
    </row>
    <row r="620" spans="1:12" x14ac:dyDescent="0.2">
      <c r="A620" s="1">
        <v>1</v>
      </c>
      <c r="B620" s="1">
        <v>28454</v>
      </c>
      <c r="C620" s="1">
        <v>71627</v>
      </c>
      <c r="D620" s="1">
        <v>2</v>
      </c>
      <c r="E620" s="1">
        <v>69</v>
      </c>
      <c r="F620" s="1">
        <v>1</v>
      </c>
      <c r="G620" s="1">
        <v>1</v>
      </c>
      <c r="H620" s="1">
        <v>1</v>
      </c>
      <c r="I620" s="1">
        <v>0</v>
      </c>
      <c r="J620" s="1">
        <v>1</v>
      </c>
      <c r="K620" s="1">
        <v>5.958421294963566</v>
      </c>
      <c r="L620" s="1">
        <v>5</v>
      </c>
    </row>
    <row r="621" spans="1:12" x14ac:dyDescent="0.2">
      <c r="A621" s="1">
        <v>2</v>
      </c>
      <c r="B621" s="1">
        <v>19896</v>
      </c>
      <c r="C621" s="1">
        <v>93748</v>
      </c>
      <c r="D621" s="1">
        <v>2</v>
      </c>
      <c r="E621" s="1">
        <v>58</v>
      </c>
      <c r="F621" s="1">
        <v>1</v>
      </c>
      <c r="G621" s="1">
        <v>1</v>
      </c>
      <c r="H621" s="1">
        <v>1</v>
      </c>
      <c r="I621" s="1">
        <v>1</v>
      </c>
      <c r="J621" s="1">
        <v>1</v>
      </c>
      <c r="K621" s="1">
        <v>6.958421294963566</v>
      </c>
      <c r="L621" s="1">
        <v>5</v>
      </c>
    </row>
    <row r="622" spans="1:12" x14ac:dyDescent="0.2">
      <c r="A622" s="1">
        <v>1</v>
      </c>
      <c r="B622" s="1">
        <v>16768</v>
      </c>
      <c r="C622" s="1">
        <v>60784</v>
      </c>
      <c r="D622" s="1">
        <v>1</v>
      </c>
      <c r="E622" s="1">
        <v>59</v>
      </c>
      <c r="F622" s="1">
        <v>1</v>
      </c>
      <c r="G622" s="1">
        <v>1</v>
      </c>
      <c r="H622" s="1">
        <v>1</v>
      </c>
      <c r="I622" s="1">
        <v>1</v>
      </c>
      <c r="J622" s="1">
        <v>1</v>
      </c>
      <c r="K622" s="1">
        <v>5.7234917988300209</v>
      </c>
      <c r="L622" s="1">
        <v>5</v>
      </c>
    </row>
    <row r="623" spans="1:12" x14ac:dyDescent="0.2">
      <c r="A623" s="1">
        <v>0</v>
      </c>
      <c r="B623" s="1">
        <v>18490</v>
      </c>
      <c r="C623" s="1">
        <v>21245</v>
      </c>
      <c r="D623" s="1">
        <v>0</v>
      </c>
      <c r="E623" s="1">
        <v>42</v>
      </c>
      <c r="F623" s="1">
        <v>0</v>
      </c>
      <c r="G623" s="1">
        <v>1</v>
      </c>
      <c r="H623" s="1">
        <v>0</v>
      </c>
      <c r="I623" s="1">
        <v>1</v>
      </c>
      <c r="J623" s="1">
        <v>0</v>
      </c>
      <c r="K623" s="1">
        <v>2.175989811950636</v>
      </c>
      <c r="L623" s="1">
        <v>7</v>
      </c>
    </row>
    <row r="624" spans="1:12" x14ac:dyDescent="0.2">
      <c r="A624" s="1">
        <v>1</v>
      </c>
      <c r="B624" s="1">
        <v>21092</v>
      </c>
      <c r="C624" s="1">
        <v>48946</v>
      </c>
      <c r="D624" s="1">
        <v>2</v>
      </c>
      <c r="E624" s="1">
        <v>31</v>
      </c>
      <c r="F624" s="1">
        <v>1</v>
      </c>
      <c r="G624" s="1">
        <v>1</v>
      </c>
      <c r="H624" s="1">
        <v>1</v>
      </c>
      <c r="I624" s="1">
        <v>0</v>
      </c>
      <c r="J624" s="1">
        <v>0</v>
      </c>
      <c r="K624" s="1">
        <v>5.6458488042177244</v>
      </c>
      <c r="L624" s="1">
        <v>7</v>
      </c>
    </row>
    <row r="625" spans="1:12" x14ac:dyDescent="0.2">
      <c r="A625" s="1">
        <v>2</v>
      </c>
      <c r="B625" s="1">
        <v>24257</v>
      </c>
      <c r="C625" s="1">
        <v>86929</v>
      </c>
      <c r="D625" s="1">
        <v>2</v>
      </c>
      <c r="E625" s="1">
        <v>40</v>
      </c>
      <c r="F625" s="1">
        <v>1</v>
      </c>
      <c r="G625" s="1">
        <v>1</v>
      </c>
      <c r="H625" s="1">
        <v>1</v>
      </c>
      <c r="I625" s="1">
        <v>0</v>
      </c>
      <c r="J625" s="1">
        <v>0</v>
      </c>
      <c r="K625" s="1">
        <v>4.958421294963566</v>
      </c>
      <c r="L625" s="1">
        <v>5</v>
      </c>
    </row>
    <row r="626" spans="1:12" x14ac:dyDescent="0.2">
      <c r="A626" s="1">
        <v>1</v>
      </c>
      <c r="B626" s="1">
        <v>21373</v>
      </c>
      <c r="C626" s="1">
        <v>49587</v>
      </c>
      <c r="D626" s="1">
        <v>2</v>
      </c>
      <c r="E626" s="1">
        <v>32</v>
      </c>
      <c r="F626" s="1">
        <v>1</v>
      </c>
      <c r="G626" s="1">
        <v>1</v>
      </c>
      <c r="H626" s="1">
        <v>1</v>
      </c>
      <c r="I626" s="1">
        <v>0</v>
      </c>
      <c r="J626" s="1">
        <v>0</v>
      </c>
      <c r="K626" s="1">
        <v>4.6147075403364877</v>
      </c>
      <c r="L626" s="1">
        <v>4</v>
      </c>
    </row>
    <row r="627" spans="1:12" x14ac:dyDescent="0.2">
      <c r="A627" s="1">
        <v>2</v>
      </c>
      <c r="B627" s="1">
        <v>22451</v>
      </c>
      <c r="C627" s="1">
        <v>78026</v>
      </c>
      <c r="D627" s="1">
        <v>2</v>
      </c>
      <c r="E627" s="1">
        <v>24</v>
      </c>
      <c r="F627" s="1">
        <v>1</v>
      </c>
      <c r="G627" s="1">
        <v>0</v>
      </c>
      <c r="H627" s="1">
        <v>1</v>
      </c>
      <c r="I627" s="1">
        <v>0</v>
      </c>
      <c r="J627" s="1">
        <v>0</v>
      </c>
      <c r="K627" s="1">
        <v>3.6458488042177248</v>
      </c>
      <c r="L627" s="1">
        <v>7</v>
      </c>
    </row>
    <row r="628" spans="1:12" x14ac:dyDescent="0.2">
      <c r="A628" s="1">
        <v>2</v>
      </c>
      <c r="B628" s="1">
        <v>24779</v>
      </c>
      <c r="C628" s="1">
        <v>78190</v>
      </c>
      <c r="D628" s="1">
        <v>2</v>
      </c>
      <c r="E628" s="1">
        <v>22</v>
      </c>
      <c r="F628" s="1">
        <v>1</v>
      </c>
      <c r="G628" s="1">
        <v>0</v>
      </c>
      <c r="H628" s="1">
        <v>1</v>
      </c>
      <c r="I628" s="1">
        <v>1</v>
      </c>
      <c r="J628" s="1">
        <v>0</v>
      </c>
      <c r="K628" s="1">
        <v>2.9272800310823288</v>
      </c>
      <c r="L628" s="1">
        <v>2</v>
      </c>
    </row>
    <row r="629" spans="1:12" x14ac:dyDescent="0.2">
      <c r="A629" s="1">
        <v>2</v>
      </c>
      <c r="B629" s="1">
        <v>19711</v>
      </c>
      <c r="C629" s="1">
        <v>97656</v>
      </c>
      <c r="D629" s="1">
        <v>2</v>
      </c>
      <c r="E629" s="1">
        <v>66</v>
      </c>
      <c r="F629" s="1">
        <v>1</v>
      </c>
      <c r="G629" s="1">
        <v>1</v>
      </c>
      <c r="H629" s="1">
        <v>1</v>
      </c>
      <c r="I629" s="1">
        <v>1</v>
      </c>
      <c r="J629" s="1">
        <v>1</v>
      </c>
      <c r="K629" s="1">
        <v>6.2709937857094076</v>
      </c>
      <c r="L629" s="1">
        <v>3</v>
      </c>
    </row>
    <row r="630" spans="1:12" x14ac:dyDescent="0.2">
      <c r="A630" s="1">
        <v>0</v>
      </c>
      <c r="B630" s="1">
        <v>19169</v>
      </c>
      <c r="C630" s="1">
        <v>18085</v>
      </c>
      <c r="D630" s="1">
        <v>0</v>
      </c>
      <c r="E630" s="1">
        <v>35</v>
      </c>
      <c r="F630" s="1">
        <v>0</v>
      </c>
      <c r="G630" s="1">
        <v>1</v>
      </c>
      <c r="H630" s="1">
        <v>0</v>
      </c>
      <c r="I630" s="1">
        <v>1</v>
      </c>
      <c r="J630" s="1">
        <v>0</v>
      </c>
      <c r="K630" s="1">
        <v>1.4885623026964774</v>
      </c>
      <c r="L630" s="1">
        <v>5</v>
      </c>
    </row>
    <row r="631" spans="1:12" x14ac:dyDescent="0.2">
      <c r="A631" s="1">
        <v>2</v>
      </c>
      <c r="B631" s="1">
        <v>25621</v>
      </c>
      <c r="C631" s="1">
        <v>82611</v>
      </c>
      <c r="D631" s="1">
        <v>2</v>
      </c>
      <c r="E631" s="1">
        <v>30</v>
      </c>
      <c r="F631" s="1">
        <v>1</v>
      </c>
      <c r="G631" s="1">
        <v>1</v>
      </c>
      <c r="H631" s="1">
        <v>1</v>
      </c>
      <c r="I631" s="1">
        <v>0</v>
      </c>
      <c r="J631" s="1">
        <v>0</v>
      </c>
      <c r="K631" s="1">
        <v>4.6147075403364877</v>
      </c>
      <c r="L631" s="1">
        <v>4</v>
      </c>
    </row>
    <row r="632" spans="1:12" x14ac:dyDescent="0.2">
      <c r="A632" s="1">
        <v>2</v>
      </c>
      <c r="B632" s="1">
        <v>19321</v>
      </c>
      <c r="C632" s="1">
        <v>97961</v>
      </c>
      <c r="D632" s="1">
        <v>2</v>
      </c>
      <c r="E632" s="1">
        <v>67</v>
      </c>
      <c r="F632" s="1">
        <v>1</v>
      </c>
      <c r="G632" s="1">
        <v>1</v>
      </c>
      <c r="H632" s="1">
        <v>1</v>
      </c>
      <c r="I632" s="1">
        <v>1</v>
      </c>
      <c r="J632" s="1">
        <v>1</v>
      </c>
      <c r="K632" s="1">
        <v>7.6458488042177244</v>
      </c>
      <c r="L632" s="1">
        <v>7</v>
      </c>
    </row>
    <row r="633" spans="1:12" x14ac:dyDescent="0.2">
      <c r="A633" s="1">
        <v>2</v>
      </c>
      <c r="B633" s="1">
        <v>24925</v>
      </c>
      <c r="C633" s="1">
        <v>89263</v>
      </c>
      <c r="D633" s="1">
        <v>2</v>
      </c>
      <c r="E633" s="1">
        <v>44</v>
      </c>
      <c r="F633" s="1">
        <v>1</v>
      </c>
      <c r="G633" s="1">
        <v>1</v>
      </c>
      <c r="H633" s="1">
        <v>1</v>
      </c>
      <c r="I633" s="1">
        <v>0</v>
      </c>
      <c r="J633" s="1">
        <v>0</v>
      </c>
      <c r="K633" s="1">
        <v>4.6147075403364877</v>
      </c>
      <c r="L633" s="1">
        <v>4</v>
      </c>
    </row>
    <row r="634" spans="1:12" x14ac:dyDescent="0.2">
      <c r="A634" s="1">
        <v>0</v>
      </c>
      <c r="B634" s="1">
        <v>18132</v>
      </c>
      <c r="C634" s="1">
        <v>21566</v>
      </c>
      <c r="D634" s="1">
        <v>0</v>
      </c>
      <c r="E634" s="1">
        <v>43</v>
      </c>
      <c r="F634" s="1">
        <v>0</v>
      </c>
      <c r="G634" s="1">
        <v>1</v>
      </c>
      <c r="H634" s="1">
        <v>0</v>
      </c>
      <c r="I634" s="1">
        <v>1</v>
      </c>
      <c r="J634" s="1">
        <v>0</v>
      </c>
      <c r="K634" s="1">
        <v>2.5197035665777152</v>
      </c>
      <c r="L634" s="1">
        <v>8</v>
      </c>
    </row>
    <row r="635" spans="1:12" x14ac:dyDescent="0.2">
      <c r="A635" s="1">
        <v>1</v>
      </c>
      <c r="B635" s="1">
        <v>14363</v>
      </c>
      <c r="C635" s="1">
        <v>64082</v>
      </c>
      <c r="D635" s="1">
        <v>1</v>
      </c>
      <c r="E635" s="1">
        <v>68</v>
      </c>
      <c r="F635" s="1">
        <v>1</v>
      </c>
      <c r="G635" s="1">
        <v>1</v>
      </c>
      <c r="H635" s="1">
        <v>1</v>
      </c>
      <c r="I635" s="1">
        <v>0</v>
      </c>
      <c r="J635" s="1">
        <v>1</v>
      </c>
      <c r="K635" s="1">
        <v>3.3486367803217045</v>
      </c>
      <c r="L635" s="1">
        <v>1</v>
      </c>
    </row>
    <row r="636" spans="1:12" x14ac:dyDescent="0.2">
      <c r="A636" s="1">
        <v>1</v>
      </c>
      <c r="B636" s="1">
        <v>19200</v>
      </c>
      <c r="C636" s="1">
        <v>55500</v>
      </c>
      <c r="D636" s="1">
        <v>1</v>
      </c>
      <c r="E636" s="1">
        <v>46</v>
      </c>
      <c r="F636" s="1">
        <v>1</v>
      </c>
      <c r="G636" s="1">
        <v>1</v>
      </c>
      <c r="H636" s="1">
        <v>1</v>
      </c>
      <c r="I636" s="1">
        <v>0</v>
      </c>
      <c r="J636" s="1">
        <v>1</v>
      </c>
      <c r="K636" s="1">
        <v>6.4420605719654169</v>
      </c>
      <c r="L636" s="1">
        <v>10</v>
      </c>
    </row>
    <row r="637" spans="1:12" x14ac:dyDescent="0.2">
      <c r="A637" s="1">
        <v>1</v>
      </c>
      <c r="B637" s="1">
        <v>25922</v>
      </c>
      <c r="C637" s="1">
        <v>54861</v>
      </c>
      <c r="D637" s="1">
        <v>2</v>
      </c>
      <c r="E637" s="1">
        <v>38</v>
      </c>
      <c r="F637" s="1">
        <v>1</v>
      </c>
      <c r="G637" s="1">
        <v>1</v>
      </c>
      <c r="H637" s="1">
        <v>1</v>
      </c>
      <c r="I637" s="1">
        <v>0</v>
      </c>
      <c r="J637" s="1">
        <v>0</v>
      </c>
      <c r="K637" s="1">
        <v>3.9272800310823288</v>
      </c>
      <c r="L637" s="1">
        <v>2</v>
      </c>
    </row>
    <row r="638" spans="1:12" x14ac:dyDescent="0.2">
      <c r="A638" s="1">
        <v>2</v>
      </c>
      <c r="B638" s="1">
        <v>23064</v>
      </c>
      <c r="C638" s="1">
        <v>100332</v>
      </c>
      <c r="D638" s="1">
        <v>2</v>
      </c>
      <c r="E638" s="1">
        <v>68</v>
      </c>
      <c r="F638" s="1">
        <v>1</v>
      </c>
      <c r="G638" s="1">
        <v>1</v>
      </c>
      <c r="H638" s="1">
        <v>1</v>
      </c>
      <c r="I638" s="1">
        <v>0</v>
      </c>
      <c r="J638" s="1">
        <v>1</v>
      </c>
      <c r="K638" s="1">
        <v>5.958421294963566</v>
      </c>
      <c r="L638" s="1">
        <v>5</v>
      </c>
    </row>
    <row r="639" spans="1:12" x14ac:dyDescent="0.2">
      <c r="A639" s="1">
        <v>2</v>
      </c>
      <c r="B639" s="1">
        <v>22880</v>
      </c>
      <c r="C639" s="1">
        <v>98740</v>
      </c>
      <c r="D639" s="1">
        <v>2</v>
      </c>
      <c r="E639" s="1">
        <v>65</v>
      </c>
      <c r="F639" s="1">
        <v>1</v>
      </c>
      <c r="G639" s="1">
        <v>1</v>
      </c>
      <c r="H639" s="1">
        <v>1</v>
      </c>
      <c r="I639" s="1">
        <v>1</v>
      </c>
      <c r="J639" s="1">
        <v>1</v>
      </c>
      <c r="K639" s="1">
        <v>6.6147075403364877</v>
      </c>
      <c r="L639" s="1">
        <v>4</v>
      </c>
    </row>
    <row r="640" spans="1:12" x14ac:dyDescent="0.2">
      <c r="A640" s="1">
        <v>2</v>
      </c>
      <c r="B640" s="1">
        <v>23058</v>
      </c>
      <c r="C640" s="1">
        <v>75329</v>
      </c>
      <c r="D640" s="1">
        <v>2</v>
      </c>
      <c r="E640" s="1">
        <v>18</v>
      </c>
      <c r="F640" s="1">
        <v>1</v>
      </c>
      <c r="G640" s="1">
        <v>0</v>
      </c>
      <c r="H640" s="1">
        <v>0</v>
      </c>
      <c r="I640" s="1">
        <v>1</v>
      </c>
      <c r="J640" s="1">
        <v>0</v>
      </c>
      <c r="K640" s="1">
        <v>4.6769900680989629</v>
      </c>
      <c r="L640" s="1">
        <v>10</v>
      </c>
    </row>
    <row r="641" spans="1:12" x14ac:dyDescent="0.2">
      <c r="A641" s="1">
        <v>2</v>
      </c>
      <c r="B641" s="1">
        <v>21623</v>
      </c>
      <c r="C641" s="1">
        <v>87112</v>
      </c>
      <c r="D641" s="1">
        <v>2</v>
      </c>
      <c r="E641" s="1">
        <v>43</v>
      </c>
      <c r="F641" s="1">
        <v>1</v>
      </c>
      <c r="G641" s="1">
        <v>1</v>
      </c>
      <c r="H641" s="1">
        <v>1</v>
      </c>
      <c r="I641" s="1">
        <v>1</v>
      </c>
      <c r="J641" s="1">
        <v>0</v>
      </c>
      <c r="K641" s="1">
        <v>5.958421294963566</v>
      </c>
      <c r="L641" s="1">
        <v>5</v>
      </c>
    </row>
    <row r="642" spans="1:12" x14ac:dyDescent="0.2">
      <c r="A642" s="1">
        <v>1</v>
      </c>
      <c r="B642" s="1">
        <v>18352</v>
      </c>
      <c r="C642" s="1">
        <v>66076</v>
      </c>
      <c r="D642" s="1">
        <v>1</v>
      </c>
      <c r="E642" s="1">
        <v>68</v>
      </c>
      <c r="F642" s="1">
        <v>1</v>
      </c>
      <c r="G642" s="1">
        <v>1</v>
      </c>
      <c r="H642" s="1">
        <v>1</v>
      </c>
      <c r="I642" s="1">
        <v>1</v>
      </c>
      <c r="J642" s="1">
        <v>1</v>
      </c>
      <c r="K642" s="1">
        <v>5.7234917988300209</v>
      </c>
      <c r="L642" s="1">
        <v>5</v>
      </c>
    </row>
    <row r="643" spans="1:12" x14ac:dyDescent="0.2">
      <c r="A643" s="1">
        <v>0</v>
      </c>
      <c r="B643" s="1">
        <v>15339</v>
      </c>
      <c r="C643" s="1">
        <v>13170</v>
      </c>
      <c r="D643" s="1">
        <v>0</v>
      </c>
      <c r="E643" s="1">
        <v>29</v>
      </c>
      <c r="F643" s="1">
        <v>0</v>
      </c>
      <c r="G643" s="1">
        <v>1</v>
      </c>
      <c r="H643" s="1">
        <v>0</v>
      </c>
      <c r="I643" s="1">
        <v>1</v>
      </c>
      <c r="J643" s="1">
        <v>0</v>
      </c>
      <c r="K643" s="1">
        <v>1.1448485480693982</v>
      </c>
      <c r="L643" s="1">
        <v>4</v>
      </c>
    </row>
    <row r="644" spans="1:12" x14ac:dyDescent="0.2">
      <c r="A644" s="1">
        <v>0</v>
      </c>
      <c r="B644" s="1">
        <v>19067</v>
      </c>
      <c r="C644" s="1">
        <v>15534</v>
      </c>
      <c r="D644" s="1">
        <v>0</v>
      </c>
      <c r="E644" s="1">
        <v>30</v>
      </c>
      <c r="F644" s="1">
        <v>0</v>
      </c>
      <c r="G644" s="1">
        <v>1</v>
      </c>
      <c r="H644" s="1">
        <v>0</v>
      </c>
      <c r="I644" s="1">
        <v>1</v>
      </c>
      <c r="J644" s="1">
        <v>0</v>
      </c>
      <c r="K644" s="1">
        <v>1.8322760573235566</v>
      </c>
      <c r="L644" s="1">
        <v>6</v>
      </c>
    </row>
    <row r="645" spans="1:12" x14ac:dyDescent="0.2">
      <c r="A645" s="1">
        <v>0</v>
      </c>
      <c r="B645" s="1">
        <v>17036</v>
      </c>
      <c r="C645" s="1">
        <v>15518</v>
      </c>
      <c r="D645" s="1">
        <v>0</v>
      </c>
      <c r="E645" s="1">
        <v>32</v>
      </c>
      <c r="F645" s="1">
        <v>0</v>
      </c>
      <c r="G645" s="1">
        <v>1</v>
      </c>
      <c r="H645" s="1">
        <v>0</v>
      </c>
      <c r="I645" s="1">
        <v>0</v>
      </c>
      <c r="J645" s="1">
        <v>0</v>
      </c>
      <c r="K645" s="1">
        <v>-1.2300064704389186</v>
      </c>
      <c r="L645" s="1">
        <v>0</v>
      </c>
    </row>
    <row r="646" spans="1:12" x14ac:dyDescent="0.2">
      <c r="A646" s="1">
        <v>0</v>
      </c>
      <c r="B646" s="1">
        <v>15328</v>
      </c>
      <c r="C646" s="1">
        <v>28664</v>
      </c>
      <c r="D646" s="1">
        <v>0</v>
      </c>
      <c r="E646" s="1">
        <v>60</v>
      </c>
      <c r="F646" s="1">
        <v>0</v>
      </c>
      <c r="G646" s="1">
        <v>1</v>
      </c>
      <c r="H646" s="1">
        <v>0</v>
      </c>
      <c r="I646" s="1">
        <v>1</v>
      </c>
      <c r="J646" s="1">
        <v>1</v>
      </c>
      <c r="K646" s="1">
        <v>3.863417321204794</v>
      </c>
      <c r="L646" s="1">
        <v>9</v>
      </c>
    </row>
    <row r="647" spans="1:12" x14ac:dyDescent="0.2">
      <c r="A647" s="1">
        <v>0</v>
      </c>
      <c r="B647" s="1">
        <v>15292</v>
      </c>
      <c r="C647" s="1">
        <v>30646</v>
      </c>
      <c r="D647" s="1">
        <v>0</v>
      </c>
      <c r="E647" s="1">
        <v>64</v>
      </c>
      <c r="F647" s="1">
        <v>0</v>
      </c>
      <c r="G647" s="1">
        <v>1</v>
      </c>
      <c r="H647" s="1">
        <v>0</v>
      </c>
      <c r="I647" s="1">
        <v>0</v>
      </c>
      <c r="J647" s="1">
        <v>1</v>
      </c>
      <c r="K647" s="1">
        <v>2.175989811950636</v>
      </c>
      <c r="L647" s="1">
        <v>7</v>
      </c>
    </row>
    <row r="648" spans="1:12" x14ac:dyDescent="0.2">
      <c r="A648" s="1">
        <v>2</v>
      </c>
      <c r="B648" s="1">
        <v>20983</v>
      </c>
      <c r="C648" s="1">
        <v>75292</v>
      </c>
      <c r="D648" s="1">
        <v>2</v>
      </c>
      <c r="E648" s="1">
        <v>20</v>
      </c>
      <c r="F648" s="1">
        <v>1</v>
      </c>
      <c r="G648" s="1">
        <v>0</v>
      </c>
      <c r="H648" s="1">
        <v>1</v>
      </c>
      <c r="I648" s="1">
        <v>1</v>
      </c>
      <c r="J648" s="1">
        <v>0</v>
      </c>
      <c r="K648" s="1">
        <v>2.5835662764552496</v>
      </c>
      <c r="L648" s="1">
        <v>1</v>
      </c>
    </row>
    <row r="649" spans="1:12" x14ac:dyDescent="0.2">
      <c r="A649" s="1">
        <v>0</v>
      </c>
      <c r="B649" s="1">
        <v>19072</v>
      </c>
      <c r="C649" s="1">
        <v>11036</v>
      </c>
      <c r="D649" s="1">
        <v>0</v>
      </c>
      <c r="E649" s="1">
        <v>21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-1.8551514519306018</v>
      </c>
      <c r="L649" s="1">
        <v>4</v>
      </c>
    </row>
    <row r="650" spans="1:12" x14ac:dyDescent="0.2">
      <c r="A650" s="1">
        <v>1</v>
      </c>
      <c r="B650" s="1">
        <v>20181</v>
      </c>
      <c r="C650" s="1">
        <v>66991</v>
      </c>
      <c r="D650" s="1">
        <v>2</v>
      </c>
      <c r="E650" s="1">
        <v>68</v>
      </c>
      <c r="F650" s="1">
        <v>1</v>
      </c>
      <c r="G650" s="1">
        <v>1</v>
      </c>
      <c r="H650" s="1">
        <v>1</v>
      </c>
      <c r="I650" s="1">
        <v>0</v>
      </c>
      <c r="J650" s="1">
        <v>1</v>
      </c>
      <c r="K650" s="1">
        <v>5.2709937857094076</v>
      </c>
      <c r="L650" s="1">
        <v>3</v>
      </c>
    </row>
    <row r="651" spans="1:12" x14ac:dyDescent="0.2">
      <c r="A651" s="1">
        <v>0</v>
      </c>
      <c r="B651" s="1">
        <v>12988</v>
      </c>
      <c r="C651" s="1">
        <v>21494</v>
      </c>
      <c r="D651" s="1">
        <v>0</v>
      </c>
      <c r="E651" s="1">
        <v>48</v>
      </c>
      <c r="F651" s="1">
        <v>0</v>
      </c>
      <c r="G651" s="1">
        <v>1</v>
      </c>
      <c r="H651" s="1">
        <v>0</v>
      </c>
      <c r="I651" s="1">
        <v>1</v>
      </c>
      <c r="J651" s="1">
        <v>1</v>
      </c>
      <c r="K651" s="1">
        <v>2.144848548069398</v>
      </c>
      <c r="L651" s="1">
        <v>4</v>
      </c>
    </row>
    <row r="652" spans="1:12" x14ac:dyDescent="0.2">
      <c r="A652" s="1">
        <v>1</v>
      </c>
      <c r="B652" s="1">
        <v>23559</v>
      </c>
      <c r="C652" s="1">
        <v>59680</v>
      </c>
      <c r="D652" s="1">
        <v>2</v>
      </c>
      <c r="E652" s="1">
        <v>50</v>
      </c>
      <c r="F652" s="1">
        <v>1</v>
      </c>
      <c r="G652" s="1">
        <v>1</v>
      </c>
      <c r="H652" s="1">
        <v>1</v>
      </c>
      <c r="I652" s="1">
        <v>0</v>
      </c>
      <c r="J652" s="1">
        <v>1</v>
      </c>
      <c r="K652" s="1">
        <v>5.6147075403364877</v>
      </c>
      <c r="L652" s="1">
        <v>4</v>
      </c>
    </row>
    <row r="653" spans="1:12" x14ac:dyDescent="0.2">
      <c r="A653" s="1">
        <v>1</v>
      </c>
      <c r="B653" s="1">
        <v>20636</v>
      </c>
      <c r="C653" s="1">
        <v>68218</v>
      </c>
      <c r="D653" s="1">
        <v>2</v>
      </c>
      <c r="E653" s="1">
        <v>70</v>
      </c>
      <c r="F653" s="1">
        <v>1</v>
      </c>
      <c r="G653" s="1">
        <v>1</v>
      </c>
      <c r="H653" s="1">
        <v>1</v>
      </c>
      <c r="I653" s="1">
        <v>1</v>
      </c>
      <c r="J653" s="1">
        <v>1</v>
      </c>
      <c r="K653" s="1">
        <v>5.9272800310823293</v>
      </c>
      <c r="L653" s="1">
        <v>2</v>
      </c>
    </row>
    <row r="654" spans="1:12" x14ac:dyDescent="0.2">
      <c r="A654" s="1">
        <v>2</v>
      </c>
      <c r="B654" s="1">
        <v>22969</v>
      </c>
      <c r="C654" s="1">
        <v>94785</v>
      </c>
      <c r="D654" s="1">
        <v>2</v>
      </c>
      <c r="E654" s="1">
        <v>57</v>
      </c>
      <c r="F654" s="1">
        <v>1</v>
      </c>
      <c r="G654" s="1">
        <v>1</v>
      </c>
      <c r="H654" s="1">
        <v>1</v>
      </c>
      <c r="I654" s="1">
        <v>1</v>
      </c>
      <c r="J654" s="1">
        <v>1</v>
      </c>
      <c r="K654" s="1">
        <v>7.3021350495906461</v>
      </c>
      <c r="L654" s="1">
        <v>6</v>
      </c>
    </row>
    <row r="655" spans="1:12" x14ac:dyDescent="0.2">
      <c r="A655" s="1">
        <v>1</v>
      </c>
      <c r="B655" s="1">
        <v>14230</v>
      </c>
      <c r="C655" s="1">
        <v>48015</v>
      </c>
      <c r="D655" s="1">
        <v>1</v>
      </c>
      <c r="E655" s="1">
        <v>36</v>
      </c>
      <c r="F655" s="1">
        <v>1</v>
      </c>
      <c r="G655" s="1">
        <v>1</v>
      </c>
      <c r="H655" s="1">
        <v>1</v>
      </c>
      <c r="I655" s="1">
        <v>1</v>
      </c>
      <c r="J655" s="1">
        <v>0</v>
      </c>
      <c r="K655" s="1">
        <v>5.0672055534571001</v>
      </c>
      <c r="L655" s="1">
        <v>6</v>
      </c>
    </row>
    <row r="656" spans="1:12" x14ac:dyDescent="0.2">
      <c r="A656" s="1">
        <v>2</v>
      </c>
      <c r="B656" s="1">
        <v>19517</v>
      </c>
      <c r="C656" s="1">
        <v>96059</v>
      </c>
      <c r="D656" s="1">
        <v>2</v>
      </c>
      <c r="E656" s="1">
        <v>63</v>
      </c>
      <c r="F656" s="1">
        <v>1</v>
      </c>
      <c r="G656" s="1">
        <v>1</v>
      </c>
      <c r="H656" s="1">
        <v>1</v>
      </c>
      <c r="I656" s="1">
        <v>0</v>
      </c>
      <c r="J656" s="1">
        <v>1</v>
      </c>
      <c r="K656" s="1">
        <v>6.3021350495906461</v>
      </c>
      <c r="L656" s="1">
        <v>6</v>
      </c>
    </row>
    <row r="657" spans="1:12" x14ac:dyDescent="0.2">
      <c r="A657" s="1">
        <v>0</v>
      </c>
      <c r="B657" s="1">
        <v>15365</v>
      </c>
      <c r="C657" s="1">
        <v>13183</v>
      </c>
      <c r="D657" s="1">
        <v>0</v>
      </c>
      <c r="E657" s="1">
        <v>29</v>
      </c>
      <c r="F657" s="1">
        <v>0</v>
      </c>
      <c r="G657" s="1">
        <v>1</v>
      </c>
      <c r="H657" s="1">
        <v>0</v>
      </c>
      <c r="I657" s="1">
        <v>0</v>
      </c>
      <c r="J657" s="1">
        <v>0</v>
      </c>
      <c r="K657" s="1">
        <v>1.1759898119506358</v>
      </c>
      <c r="L657" s="1">
        <v>7</v>
      </c>
    </row>
    <row r="658" spans="1:12" x14ac:dyDescent="0.2">
      <c r="A658" s="1">
        <v>0</v>
      </c>
      <c r="B658" s="1">
        <v>19198</v>
      </c>
      <c r="C658" s="1">
        <v>29599</v>
      </c>
      <c r="D658" s="1">
        <v>0</v>
      </c>
      <c r="E658" s="1">
        <v>58</v>
      </c>
      <c r="F658" s="1">
        <v>0</v>
      </c>
      <c r="G658" s="1">
        <v>1</v>
      </c>
      <c r="H658" s="1">
        <v>0</v>
      </c>
      <c r="I658" s="1">
        <v>0</v>
      </c>
      <c r="J658" s="1">
        <v>1</v>
      </c>
      <c r="K658" s="1">
        <v>0.45742103881523977</v>
      </c>
      <c r="L658" s="1">
        <v>2</v>
      </c>
    </row>
    <row r="659" spans="1:12" x14ac:dyDescent="0.2">
      <c r="A659" s="1">
        <v>1</v>
      </c>
      <c r="B659" s="1">
        <v>26136</v>
      </c>
      <c r="C659" s="1">
        <v>65468</v>
      </c>
      <c r="D659" s="1">
        <v>2</v>
      </c>
      <c r="E659" s="1">
        <v>59</v>
      </c>
      <c r="F659" s="1">
        <v>1</v>
      </c>
      <c r="G659" s="1">
        <v>1</v>
      </c>
      <c r="H659" s="1">
        <v>1</v>
      </c>
      <c r="I659" s="1">
        <v>0</v>
      </c>
      <c r="J659" s="1">
        <v>1</v>
      </c>
      <c r="K659" s="1">
        <v>5.6147075403364877</v>
      </c>
      <c r="L659" s="1">
        <v>4</v>
      </c>
    </row>
    <row r="660" spans="1:12" x14ac:dyDescent="0.2">
      <c r="A660" s="1">
        <v>1</v>
      </c>
      <c r="B660" s="1">
        <v>23850</v>
      </c>
      <c r="C660" s="1">
        <v>53325</v>
      </c>
      <c r="D660" s="1">
        <v>2</v>
      </c>
      <c r="E660" s="1">
        <v>37</v>
      </c>
      <c r="F660" s="1">
        <v>1</v>
      </c>
      <c r="G660" s="1">
        <v>1</v>
      </c>
      <c r="H660" s="1">
        <v>1</v>
      </c>
      <c r="I660" s="1">
        <v>1</v>
      </c>
      <c r="J660" s="1">
        <v>0</v>
      </c>
      <c r="K660" s="1">
        <v>4.9272800310823293</v>
      </c>
      <c r="L660" s="1">
        <v>2</v>
      </c>
    </row>
    <row r="661" spans="1:12" x14ac:dyDescent="0.2">
      <c r="A661" s="1">
        <v>2</v>
      </c>
      <c r="B661" s="1">
        <v>23855</v>
      </c>
      <c r="C661" s="1">
        <v>97228</v>
      </c>
      <c r="D661" s="1">
        <v>2</v>
      </c>
      <c r="E661" s="1">
        <v>61</v>
      </c>
      <c r="F661" s="1">
        <v>1</v>
      </c>
      <c r="G661" s="1">
        <v>1</v>
      </c>
      <c r="H661" s="1">
        <v>1</v>
      </c>
      <c r="I661" s="1">
        <v>1</v>
      </c>
      <c r="J661" s="1">
        <v>1</v>
      </c>
      <c r="K661" s="1">
        <v>5.2398525218281709</v>
      </c>
      <c r="L661" s="1">
        <v>0</v>
      </c>
    </row>
    <row r="662" spans="1:12" x14ac:dyDescent="0.2">
      <c r="A662" s="1">
        <v>0</v>
      </c>
      <c r="B662" s="1">
        <v>19077</v>
      </c>
      <c r="C662" s="1">
        <v>21539</v>
      </c>
      <c r="D662" s="1">
        <v>0</v>
      </c>
      <c r="E662" s="1">
        <v>42</v>
      </c>
      <c r="F662" s="1">
        <v>0</v>
      </c>
      <c r="G662" s="1">
        <v>1</v>
      </c>
      <c r="H662" s="1">
        <v>0</v>
      </c>
      <c r="I662" s="1">
        <v>0</v>
      </c>
      <c r="J662" s="1">
        <v>0</v>
      </c>
      <c r="K662" s="1">
        <v>-1.2300064704389186</v>
      </c>
      <c r="L662" s="1">
        <v>0</v>
      </c>
    </row>
    <row r="663" spans="1:12" x14ac:dyDescent="0.2">
      <c r="A663" s="1">
        <v>0</v>
      </c>
      <c r="B663" s="1">
        <v>15730</v>
      </c>
      <c r="C663" s="1">
        <v>15865</v>
      </c>
      <c r="D663" s="1">
        <v>0</v>
      </c>
      <c r="E663" s="1">
        <v>34</v>
      </c>
      <c r="F663" s="1">
        <v>0</v>
      </c>
      <c r="G663" s="1">
        <v>1</v>
      </c>
      <c r="H663" s="1">
        <v>0</v>
      </c>
      <c r="I663" s="1">
        <v>0</v>
      </c>
      <c r="J663" s="1">
        <v>0</v>
      </c>
      <c r="K663" s="1">
        <v>1.8634173212047942</v>
      </c>
      <c r="L663" s="1">
        <v>9</v>
      </c>
    </row>
    <row r="664" spans="1:12" x14ac:dyDescent="0.2">
      <c r="A664" s="1">
        <v>1</v>
      </c>
      <c r="B664" s="1">
        <v>14311</v>
      </c>
      <c r="C664" s="1">
        <v>49556</v>
      </c>
      <c r="D664" s="1">
        <v>1</v>
      </c>
      <c r="E664" s="1">
        <v>39</v>
      </c>
      <c r="F664" s="1">
        <v>1</v>
      </c>
      <c r="G664" s="1">
        <v>1</v>
      </c>
      <c r="H664" s="1">
        <v>1</v>
      </c>
      <c r="I664" s="1">
        <v>1</v>
      </c>
      <c r="J664" s="1">
        <v>0</v>
      </c>
      <c r="K664" s="1">
        <v>3.3486367803217045</v>
      </c>
      <c r="L664" s="1">
        <v>1</v>
      </c>
    </row>
    <row r="665" spans="1:12" x14ac:dyDescent="0.2">
      <c r="A665" s="1">
        <v>1</v>
      </c>
      <c r="B665" s="1">
        <v>27297</v>
      </c>
      <c r="C665" s="1">
        <v>48049</v>
      </c>
      <c r="D665" s="1">
        <v>2</v>
      </c>
      <c r="E665" s="1">
        <v>23</v>
      </c>
      <c r="F665" s="1">
        <v>1</v>
      </c>
      <c r="G665" s="1">
        <v>0</v>
      </c>
      <c r="H665" s="1">
        <v>1</v>
      </c>
      <c r="I665" s="1">
        <v>1</v>
      </c>
      <c r="J665" s="1">
        <v>0</v>
      </c>
      <c r="K665" s="1">
        <v>2.9272800310823288</v>
      </c>
      <c r="L665" s="1">
        <v>2</v>
      </c>
    </row>
    <row r="666" spans="1:12" x14ac:dyDescent="0.2">
      <c r="A666" s="1">
        <v>0</v>
      </c>
      <c r="B666" s="1">
        <v>16173</v>
      </c>
      <c r="C666" s="1">
        <v>32087</v>
      </c>
      <c r="D666" s="1">
        <v>1</v>
      </c>
      <c r="E666" s="1">
        <v>66</v>
      </c>
      <c r="F666" s="1">
        <v>1</v>
      </c>
      <c r="G666" s="1">
        <v>1</v>
      </c>
      <c r="H666" s="1">
        <v>1</v>
      </c>
      <c r="I666" s="1">
        <v>0</v>
      </c>
      <c r="J666" s="1">
        <v>1</v>
      </c>
      <c r="K666" s="1">
        <v>6.0983468173383386</v>
      </c>
      <c r="L666" s="1">
        <v>9</v>
      </c>
    </row>
    <row r="667" spans="1:12" x14ac:dyDescent="0.2">
      <c r="A667" s="1">
        <v>1</v>
      </c>
      <c r="B667" s="1">
        <v>18611</v>
      </c>
      <c r="C667" s="1">
        <v>52706</v>
      </c>
      <c r="D667" s="1">
        <v>1</v>
      </c>
      <c r="E667" s="1">
        <v>41</v>
      </c>
      <c r="F667" s="1">
        <v>1</v>
      </c>
      <c r="G667" s="1">
        <v>1</v>
      </c>
      <c r="H667" s="1">
        <v>1</v>
      </c>
      <c r="I667" s="1">
        <v>1</v>
      </c>
      <c r="J667" s="1">
        <v>0</v>
      </c>
      <c r="K667" s="1">
        <v>5.7546330627112585</v>
      </c>
      <c r="L667" s="1">
        <v>8</v>
      </c>
    </row>
    <row r="668" spans="1:12" x14ac:dyDescent="0.2">
      <c r="A668" s="1">
        <v>1</v>
      </c>
      <c r="B668" s="1">
        <v>21653</v>
      </c>
      <c r="C668" s="1">
        <v>50727</v>
      </c>
      <c r="D668" s="1">
        <v>2</v>
      </c>
      <c r="E668" s="1">
        <v>34</v>
      </c>
      <c r="F668" s="1">
        <v>1</v>
      </c>
      <c r="G668" s="1">
        <v>1</v>
      </c>
      <c r="H668" s="1">
        <v>1</v>
      </c>
      <c r="I668" s="1">
        <v>1</v>
      </c>
      <c r="J668" s="1">
        <v>0</v>
      </c>
      <c r="K668" s="1">
        <v>4.2398525218281709</v>
      </c>
      <c r="L668" s="1">
        <v>0</v>
      </c>
    </row>
    <row r="669" spans="1:12" x14ac:dyDescent="0.2">
      <c r="A669" s="1">
        <v>1</v>
      </c>
      <c r="B669" s="1">
        <v>17894</v>
      </c>
      <c r="C669" s="1">
        <v>41347</v>
      </c>
      <c r="D669" s="1">
        <v>1</v>
      </c>
      <c r="E669" s="1">
        <v>19</v>
      </c>
      <c r="F669" s="1">
        <v>1</v>
      </c>
      <c r="G669" s="1">
        <v>0</v>
      </c>
      <c r="H669" s="1">
        <v>1</v>
      </c>
      <c r="I669" s="1">
        <v>0</v>
      </c>
      <c r="J669" s="1">
        <v>0</v>
      </c>
      <c r="K669" s="1">
        <v>2.4109193080841802</v>
      </c>
      <c r="L669" s="1">
        <v>7</v>
      </c>
    </row>
    <row r="670" spans="1:12" x14ac:dyDescent="0.2">
      <c r="A670" s="1">
        <v>1</v>
      </c>
      <c r="B670" s="1">
        <v>20285</v>
      </c>
      <c r="C670" s="1">
        <v>60543</v>
      </c>
      <c r="D670" s="1">
        <v>2</v>
      </c>
      <c r="E670" s="1">
        <v>55</v>
      </c>
      <c r="F670" s="1">
        <v>1</v>
      </c>
      <c r="G670" s="1">
        <v>1</v>
      </c>
      <c r="H670" s="1">
        <v>1</v>
      </c>
      <c r="I670" s="1">
        <v>1</v>
      </c>
      <c r="J670" s="1">
        <v>1</v>
      </c>
      <c r="K670" s="1">
        <v>5.2398525218281709</v>
      </c>
      <c r="L670" s="1">
        <v>0</v>
      </c>
    </row>
    <row r="671" spans="1:12" x14ac:dyDescent="0.2">
      <c r="A671" s="1">
        <v>2</v>
      </c>
      <c r="B671" s="1">
        <v>21080</v>
      </c>
      <c r="C671" s="1">
        <v>98840</v>
      </c>
      <c r="D671" s="1">
        <v>2</v>
      </c>
      <c r="E671" s="1">
        <v>67</v>
      </c>
      <c r="F671" s="1">
        <v>1</v>
      </c>
      <c r="G671" s="1">
        <v>1</v>
      </c>
      <c r="H671" s="1">
        <v>1</v>
      </c>
      <c r="I671" s="1">
        <v>0</v>
      </c>
      <c r="J671" s="1">
        <v>1</v>
      </c>
      <c r="K671" s="1">
        <v>7.3332763134718828</v>
      </c>
      <c r="L671" s="1">
        <v>9</v>
      </c>
    </row>
    <row r="672" spans="1:12" x14ac:dyDescent="0.2">
      <c r="A672" s="1">
        <v>2</v>
      </c>
      <c r="B672" s="1">
        <v>25631</v>
      </c>
      <c r="C672" s="1">
        <v>88116</v>
      </c>
      <c r="D672" s="1">
        <v>2</v>
      </c>
      <c r="E672" s="1">
        <v>41</v>
      </c>
      <c r="F672" s="1">
        <v>1</v>
      </c>
      <c r="G672" s="1">
        <v>1</v>
      </c>
      <c r="H672" s="1">
        <v>1</v>
      </c>
      <c r="I672" s="1">
        <v>0</v>
      </c>
      <c r="J672" s="1">
        <v>0</v>
      </c>
      <c r="K672" s="1">
        <v>3.9272800310823288</v>
      </c>
      <c r="L672" s="1">
        <v>2</v>
      </c>
    </row>
    <row r="673" spans="1:12" x14ac:dyDescent="0.2">
      <c r="A673" s="1">
        <v>1</v>
      </c>
      <c r="B673" s="1">
        <v>9573</v>
      </c>
      <c r="C673" s="1">
        <v>53187</v>
      </c>
      <c r="D673" s="1">
        <v>1</v>
      </c>
      <c r="E673" s="1">
        <v>51</v>
      </c>
      <c r="F673" s="1">
        <v>1</v>
      </c>
      <c r="G673" s="1">
        <v>1</v>
      </c>
      <c r="H673" s="1">
        <v>1</v>
      </c>
      <c r="I673" s="1">
        <v>1</v>
      </c>
      <c r="J673" s="1">
        <v>1</v>
      </c>
      <c r="K673" s="1">
        <v>5.0360642895758634</v>
      </c>
      <c r="L673" s="1">
        <v>3</v>
      </c>
    </row>
    <row r="674" spans="1:12" x14ac:dyDescent="0.2">
      <c r="A674" s="1">
        <v>0</v>
      </c>
      <c r="B674" s="1">
        <v>13025</v>
      </c>
      <c r="C674" s="1">
        <v>29013</v>
      </c>
      <c r="D674" s="1">
        <v>0</v>
      </c>
      <c r="E674" s="1">
        <v>63</v>
      </c>
      <c r="F674" s="1">
        <v>0</v>
      </c>
      <c r="G674" s="1">
        <v>1</v>
      </c>
      <c r="H674" s="1">
        <v>0</v>
      </c>
      <c r="I674" s="1">
        <v>0</v>
      </c>
      <c r="J674" s="1">
        <v>1</v>
      </c>
      <c r="K674" s="1">
        <v>1.4885623026964774</v>
      </c>
      <c r="L674" s="1">
        <v>5</v>
      </c>
    </row>
    <row r="675" spans="1:12" x14ac:dyDescent="0.2">
      <c r="A675" s="1">
        <v>0</v>
      </c>
      <c r="B675" s="1">
        <v>16766</v>
      </c>
      <c r="C675" s="1">
        <v>8883</v>
      </c>
      <c r="D675" s="1">
        <v>0</v>
      </c>
      <c r="E675" s="1">
        <v>19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-0.82401018804936421</v>
      </c>
      <c r="L675" s="1">
        <v>7</v>
      </c>
    </row>
    <row r="676" spans="1:12" x14ac:dyDescent="0.2">
      <c r="A676" s="1">
        <v>1</v>
      </c>
      <c r="B676" s="1">
        <v>15000</v>
      </c>
      <c r="C676" s="1">
        <v>51900</v>
      </c>
      <c r="D676" s="1">
        <v>1</v>
      </c>
      <c r="E676" s="1">
        <v>43</v>
      </c>
      <c r="F676" s="1">
        <v>1</v>
      </c>
      <c r="G676" s="1">
        <v>1</v>
      </c>
      <c r="H676" s="1">
        <v>1</v>
      </c>
      <c r="I676" s="1">
        <v>0</v>
      </c>
      <c r="J676" s="1">
        <v>0</v>
      </c>
      <c r="K676" s="1">
        <v>4.7546330627112594</v>
      </c>
      <c r="L676" s="1">
        <v>8</v>
      </c>
    </row>
    <row r="677" spans="1:12" x14ac:dyDescent="0.2">
      <c r="A677" s="1">
        <v>1</v>
      </c>
      <c r="B677" s="1">
        <v>20589</v>
      </c>
      <c r="C677" s="1">
        <v>47695</v>
      </c>
      <c r="D677" s="1">
        <v>2</v>
      </c>
      <c r="E677" s="1">
        <v>29</v>
      </c>
      <c r="F677" s="1">
        <v>1</v>
      </c>
      <c r="G677" s="1">
        <v>1</v>
      </c>
      <c r="H677" s="1">
        <v>1</v>
      </c>
      <c r="I677" s="1">
        <v>0</v>
      </c>
      <c r="J677" s="1">
        <v>0</v>
      </c>
      <c r="K677" s="1">
        <v>4.958421294963566</v>
      </c>
      <c r="L677" s="1">
        <v>5</v>
      </c>
    </row>
    <row r="678" spans="1:12" x14ac:dyDescent="0.2">
      <c r="A678" s="1">
        <v>1</v>
      </c>
      <c r="B678" s="1">
        <v>20272</v>
      </c>
      <c r="C678" s="1">
        <v>54036</v>
      </c>
      <c r="D678" s="1">
        <v>2</v>
      </c>
      <c r="E678" s="1">
        <v>42</v>
      </c>
      <c r="F678" s="1">
        <v>1</v>
      </c>
      <c r="G678" s="1">
        <v>1</v>
      </c>
      <c r="H678" s="1">
        <v>1</v>
      </c>
      <c r="I678" s="1">
        <v>1</v>
      </c>
      <c r="J678" s="1">
        <v>0</v>
      </c>
      <c r="K678" s="1">
        <v>6.9895625588448045</v>
      </c>
      <c r="L678" s="1">
        <v>8</v>
      </c>
    </row>
    <row r="679" spans="1:12" x14ac:dyDescent="0.2">
      <c r="A679" s="1">
        <v>1</v>
      </c>
      <c r="B679" s="1">
        <v>11715</v>
      </c>
      <c r="C679" s="1">
        <v>40258</v>
      </c>
      <c r="D679" s="1">
        <v>1</v>
      </c>
      <c r="E679" s="1">
        <v>23</v>
      </c>
      <c r="F679" s="1">
        <v>1</v>
      </c>
      <c r="G679" s="1">
        <v>0</v>
      </c>
      <c r="H679" s="1">
        <v>1</v>
      </c>
      <c r="I679" s="1">
        <v>1</v>
      </c>
      <c r="J679" s="1">
        <v>0</v>
      </c>
      <c r="K679" s="1">
        <v>2.7234917988300218</v>
      </c>
      <c r="L679" s="1">
        <v>5</v>
      </c>
    </row>
    <row r="680" spans="1:12" x14ac:dyDescent="0.2">
      <c r="A680" s="1">
        <v>2</v>
      </c>
      <c r="B680" s="1">
        <v>22852</v>
      </c>
      <c r="C680" s="1">
        <v>88726</v>
      </c>
      <c r="D680" s="1">
        <v>2</v>
      </c>
      <c r="E680" s="1">
        <v>45</v>
      </c>
      <c r="F680" s="1">
        <v>1</v>
      </c>
      <c r="G680" s="1">
        <v>1</v>
      </c>
      <c r="H680" s="1">
        <v>1</v>
      </c>
      <c r="I680" s="1">
        <v>1</v>
      </c>
      <c r="J680" s="1">
        <v>0</v>
      </c>
      <c r="K680" s="1">
        <v>4.5835662764552492</v>
      </c>
      <c r="L680" s="1">
        <v>1</v>
      </c>
    </row>
    <row r="681" spans="1:12" x14ac:dyDescent="0.2">
      <c r="A681" s="1">
        <v>0</v>
      </c>
      <c r="B681" s="1">
        <v>6469</v>
      </c>
      <c r="C681" s="1">
        <v>15235</v>
      </c>
      <c r="D681" s="1">
        <v>0</v>
      </c>
      <c r="E681" s="1">
        <v>42</v>
      </c>
      <c r="F681" s="1">
        <v>0</v>
      </c>
      <c r="G681" s="1">
        <v>1</v>
      </c>
      <c r="H681" s="1">
        <v>0</v>
      </c>
      <c r="I681" s="1">
        <v>1</v>
      </c>
      <c r="J681" s="1">
        <v>0</v>
      </c>
      <c r="K681" s="1">
        <v>1.8322760573235566</v>
      </c>
      <c r="L681" s="1">
        <v>6</v>
      </c>
    </row>
    <row r="682" spans="1:12" x14ac:dyDescent="0.2">
      <c r="A682" s="1">
        <v>1</v>
      </c>
      <c r="B682" s="1">
        <v>18713</v>
      </c>
      <c r="C682" s="1">
        <v>61757</v>
      </c>
      <c r="D682" s="1">
        <v>1</v>
      </c>
      <c r="E682" s="1">
        <v>59</v>
      </c>
      <c r="F682" s="1">
        <v>1</v>
      </c>
      <c r="G682" s="1">
        <v>1</v>
      </c>
      <c r="H682" s="1">
        <v>1</v>
      </c>
      <c r="I682" s="1">
        <v>1</v>
      </c>
      <c r="J682" s="1">
        <v>1</v>
      </c>
      <c r="K682" s="1">
        <v>5.0360642895758634</v>
      </c>
      <c r="L682" s="1">
        <v>3</v>
      </c>
    </row>
    <row r="683" spans="1:12" x14ac:dyDescent="0.2">
      <c r="A683" s="1">
        <v>2</v>
      </c>
      <c r="B683" s="1">
        <v>19615</v>
      </c>
      <c r="C683" s="1">
        <v>79108</v>
      </c>
      <c r="D683" s="1">
        <v>2</v>
      </c>
      <c r="E683" s="1">
        <v>29</v>
      </c>
      <c r="F683" s="1">
        <v>1</v>
      </c>
      <c r="G683" s="1">
        <v>1</v>
      </c>
      <c r="H683" s="1">
        <v>1</v>
      </c>
      <c r="I683" s="1">
        <v>0</v>
      </c>
      <c r="J683" s="1">
        <v>0</v>
      </c>
      <c r="K683" s="1">
        <v>5.3021350495906461</v>
      </c>
      <c r="L683" s="1">
        <v>6</v>
      </c>
    </row>
    <row r="684" spans="1:12" x14ac:dyDescent="0.2">
      <c r="A684" s="1">
        <v>2</v>
      </c>
      <c r="B684" s="1">
        <v>20906</v>
      </c>
      <c r="C684" s="1">
        <v>90753</v>
      </c>
      <c r="D684" s="1">
        <v>2</v>
      </c>
      <c r="E684" s="1">
        <v>51</v>
      </c>
      <c r="F684" s="1">
        <v>1</v>
      </c>
      <c r="G684" s="1">
        <v>1</v>
      </c>
      <c r="H684" s="1">
        <v>1</v>
      </c>
      <c r="I684" s="1">
        <v>1</v>
      </c>
      <c r="J684" s="1">
        <v>1</v>
      </c>
      <c r="K684" s="1">
        <v>7.6458488042177244</v>
      </c>
      <c r="L684" s="1">
        <v>7</v>
      </c>
    </row>
    <row r="685" spans="1:12" x14ac:dyDescent="0.2">
      <c r="A685" s="1">
        <v>1</v>
      </c>
      <c r="B685" s="1">
        <v>15807</v>
      </c>
      <c r="C685" s="1">
        <v>53304</v>
      </c>
      <c r="D685" s="1">
        <v>1</v>
      </c>
      <c r="E685" s="1">
        <v>45</v>
      </c>
      <c r="F685" s="1">
        <v>1</v>
      </c>
      <c r="G685" s="1">
        <v>1</v>
      </c>
      <c r="H685" s="1">
        <v>1</v>
      </c>
      <c r="I685" s="1">
        <v>0</v>
      </c>
      <c r="J685" s="1">
        <v>0</v>
      </c>
      <c r="K685" s="1">
        <v>2.6923505349487842</v>
      </c>
      <c r="L685" s="1">
        <v>2</v>
      </c>
    </row>
    <row r="686" spans="1:12" x14ac:dyDescent="0.2">
      <c r="A686" s="1">
        <v>1</v>
      </c>
      <c r="B686" s="1">
        <v>25405</v>
      </c>
      <c r="C686" s="1">
        <v>47103</v>
      </c>
      <c r="D686" s="1">
        <v>2</v>
      </c>
      <c r="E686" s="1">
        <v>23</v>
      </c>
      <c r="F686" s="1">
        <v>1</v>
      </c>
      <c r="G686" s="1">
        <v>0</v>
      </c>
      <c r="H686" s="1">
        <v>1</v>
      </c>
      <c r="I686" s="1">
        <v>0</v>
      </c>
      <c r="J686" s="1">
        <v>0</v>
      </c>
      <c r="K686" s="1">
        <v>1.5835662764552496</v>
      </c>
      <c r="L686" s="1">
        <v>1</v>
      </c>
    </row>
    <row r="687" spans="1:12" x14ac:dyDescent="0.2">
      <c r="A687" s="1">
        <v>1</v>
      </c>
      <c r="B687" s="1">
        <v>28381</v>
      </c>
      <c r="C687" s="1">
        <v>66091</v>
      </c>
      <c r="D687" s="1">
        <v>2</v>
      </c>
      <c r="E687" s="1">
        <v>58</v>
      </c>
      <c r="F687" s="1">
        <v>1</v>
      </c>
      <c r="G687" s="1">
        <v>1</v>
      </c>
      <c r="H687" s="1">
        <v>1</v>
      </c>
      <c r="I687" s="1">
        <v>1</v>
      </c>
      <c r="J687" s="1">
        <v>1</v>
      </c>
      <c r="K687" s="1">
        <v>5.5835662764552492</v>
      </c>
      <c r="L687" s="1">
        <v>1</v>
      </c>
    </row>
    <row r="688" spans="1:12" x14ac:dyDescent="0.2">
      <c r="A688" s="1">
        <v>0</v>
      </c>
      <c r="B688" s="1">
        <v>18008</v>
      </c>
      <c r="C688" s="1">
        <v>32504</v>
      </c>
      <c r="D688" s="1">
        <v>1</v>
      </c>
      <c r="E688" s="1">
        <v>65</v>
      </c>
      <c r="F688" s="1">
        <v>1</v>
      </c>
      <c r="G688" s="1">
        <v>1</v>
      </c>
      <c r="H688" s="1">
        <v>1</v>
      </c>
      <c r="I688" s="1">
        <v>1</v>
      </c>
      <c r="J688" s="1">
        <v>1</v>
      </c>
      <c r="K688" s="1">
        <v>6.4109193080841802</v>
      </c>
      <c r="L688" s="1">
        <v>7</v>
      </c>
    </row>
    <row r="689" spans="1:12" x14ac:dyDescent="0.2">
      <c r="A689" s="1">
        <v>1</v>
      </c>
      <c r="B689" s="1">
        <v>26038</v>
      </c>
      <c r="C689" s="1">
        <v>48919</v>
      </c>
      <c r="D689" s="1">
        <v>2</v>
      </c>
      <c r="E689" s="1">
        <v>26</v>
      </c>
      <c r="F689" s="1">
        <v>1</v>
      </c>
      <c r="G689" s="1">
        <v>0</v>
      </c>
      <c r="H689" s="1">
        <v>1</v>
      </c>
      <c r="I689" s="1">
        <v>0</v>
      </c>
      <c r="J689" s="1">
        <v>0</v>
      </c>
      <c r="K689" s="1">
        <v>1.5835662764552496</v>
      </c>
      <c r="L689" s="1">
        <v>1</v>
      </c>
    </row>
    <row r="690" spans="1:12" x14ac:dyDescent="0.2">
      <c r="A690" s="1">
        <v>2</v>
      </c>
      <c r="B690" s="1">
        <v>21194</v>
      </c>
      <c r="C690" s="1">
        <v>99397</v>
      </c>
      <c r="D690" s="1">
        <v>2</v>
      </c>
      <c r="E690" s="1">
        <v>68</v>
      </c>
      <c r="F690" s="1">
        <v>1</v>
      </c>
      <c r="G690" s="1">
        <v>1</v>
      </c>
      <c r="H690" s="1">
        <v>1</v>
      </c>
      <c r="I690" s="1">
        <v>0</v>
      </c>
      <c r="J690" s="1">
        <v>1</v>
      </c>
      <c r="K690" s="1">
        <v>4.5835662764552492</v>
      </c>
      <c r="L690" s="1">
        <v>1</v>
      </c>
    </row>
    <row r="691" spans="1:12" x14ac:dyDescent="0.2">
      <c r="A691" s="1">
        <v>1</v>
      </c>
      <c r="B691" s="1">
        <v>18471</v>
      </c>
      <c r="C691" s="1">
        <v>57136</v>
      </c>
      <c r="D691" s="1">
        <v>1</v>
      </c>
      <c r="E691" s="1">
        <v>50</v>
      </c>
      <c r="F691" s="1">
        <v>1</v>
      </c>
      <c r="G691" s="1">
        <v>1</v>
      </c>
      <c r="H691" s="1">
        <v>1</v>
      </c>
      <c r="I691" s="1">
        <v>1</v>
      </c>
      <c r="J691" s="1">
        <v>1</v>
      </c>
      <c r="K691" s="1">
        <v>7.0983468173383386</v>
      </c>
      <c r="L691" s="1">
        <v>9</v>
      </c>
    </row>
    <row r="692" spans="1:12" x14ac:dyDescent="0.2">
      <c r="A692" s="1">
        <v>2</v>
      </c>
      <c r="B692" s="1">
        <v>21576</v>
      </c>
      <c r="C692" s="1">
        <v>98088</v>
      </c>
      <c r="D692" s="1">
        <v>2</v>
      </c>
      <c r="E692" s="1">
        <v>65</v>
      </c>
      <c r="F692" s="1">
        <v>1</v>
      </c>
      <c r="G692" s="1">
        <v>1</v>
      </c>
      <c r="H692" s="1">
        <v>1</v>
      </c>
      <c r="I692" s="1">
        <v>0</v>
      </c>
      <c r="J692" s="1">
        <v>1</v>
      </c>
      <c r="K692" s="1">
        <v>7.3332763134718828</v>
      </c>
      <c r="L692" s="1">
        <v>9</v>
      </c>
    </row>
    <row r="693" spans="1:12" x14ac:dyDescent="0.2">
      <c r="A693" s="1">
        <v>1</v>
      </c>
      <c r="B693" s="1">
        <v>12474</v>
      </c>
      <c r="C693" s="1">
        <v>44637</v>
      </c>
      <c r="D693" s="1">
        <v>1</v>
      </c>
      <c r="E693" s="1">
        <v>31</v>
      </c>
      <c r="F693" s="1">
        <v>1</v>
      </c>
      <c r="G693" s="1">
        <v>1</v>
      </c>
      <c r="H693" s="1">
        <v>1</v>
      </c>
      <c r="I693" s="1">
        <v>1</v>
      </c>
      <c r="J693" s="1">
        <v>0</v>
      </c>
      <c r="K693" s="1">
        <v>3.6923505349487837</v>
      </c>
      <c r="L693" s="1">
        <v>2</v>
      </c>
    </row>
    <row r="694" spans="1:12" x14ac:dyDescent="0.2">
      <c r="A694" s="1">
        <v>1</v>
      </c>
      <c r="B694" s="1">
        <v>15952</v>
      </c>
      <c r="C694" s="1">
        <v>63376</v>
      </c>
      <c r="D694" s="1">
        <v>1</v>
      </c>
      <c r="E694" s="1">
        <v>65</v>
      </c>
      <c r="F694" s="1">
        <v>1</v>
      </c>
      <c r="G694" s="1">
        <v>1</v>
      </c>
      <c r="H694" s="1">
        <v>1</v>
      </c>
      <c r="I694" s="1">
        <v>0</v>
      </c>
      <c r="J694" s="1">
        <v>1</v>
      </c>
      <c r="K694" s="1">
        <v>4.3797780442029417</v>
      </c>
      <c r="L694" s="1">
        <v>4</v>
      </c>
    </row>
    <row r="695" spans="1:12" x14ac:dyDescent="0.2">
      <c r="A695" s="1">
        <v>1</v>
      </c>
      <c r="B695" s="1">
        <v>22428</v>
      </c>
      <c r="C695" s="1">
        <v>49614</v>
      </c>
      <c r="D695" s="1">
        <v>2</v>
      </c>
      <c r="E695" s="1">
        <v>31</v>
      </c>
      <c r="F695" s="1">
        <v>1</v>
      </c>
      <c r="G695" s="1">
        <v>1</v>
      </c>
      <c r="H695" s="1">
        <v>1</v>
      </c>
      <c r="I695" s="1">
        <v>1</v>
      </c>
      <c r="J695" s="1">
        <v>0</v>
      </c>
      <c r="K695" s="1">
        <v>7.3332763134718828</v>
      </c>
      <c r="L695" s="1">
        <v>9</v>
      </c>
    </row>
    <row r="696" spans="1:12" x14ac:dyDescent="0.2">
      <c r="A696" s="1">
        <v>1</v>
      </c>
      <c r="B696" s="1">
        <v>16613</v>
      </c>
      <c r="C696" s="1">
        <v>48207</v>
      </c>
      <c r="D696" s="1">
        <v>1</v>
      </c>
      <c r="E696" s="1">
        <v>34</v>
      </c>
      <c r="F696" s="1">
        <v>1</v>
      </c>
      <c r="G696" s="1">
        <v>1</v>
      </c>
      <c r="H696" s="1">
        <v>1</v>
      </c>
      <c r="I696" s="1">
        <v>0</v>
      </c>
      <c r="J696" s="1">
        <v>0</v>
      </c>
      <c r="K696" s="1">
        <v>2.6923505349487842</v>
      </c>
      <c r="L696" s="1">
        <v>2</v>
      </c>
    </row>
    <row r="697" spans="1:12" x14ac:dyDescent="0.2">
      <c r="A697" s="1">
        <v>1</v>
      </c>
      <c r="B697" s="1">
        <v>18922</v>
      </c>
      <c r="C697" s="1">
        <v>66861</v>
      </c>
      <c r="D697" s="1">
        <v>1</v>
      </c>
      <c r="E697" s="1">
        <v>69</v>
      </c>
      <c r="F697" s="1">
        <v>1</v>
      </c>
      <c r="G697" s="1">
        <v>1</v>
      </c>
      <c r="H697" s="1">
        <v>1</v>
      </c>
      <c r="I697" s="1">
        <v>0</v>
      </c>
      <c r="J697" s="1">
        <v>1</v>
      </c>
      <c r="K697" s="1">
        <v>6.0983468173383386</v>
      </c>
      <c r="L697" s="1">
        <v>9</v>
      </c>
    </row>
    <row r="698" spans="1:12" x14ac:dyDescent="0.2">
      <c r="A698" s="1">
        <v>0</v>
      </c>
      <c r="B698" s="1">
        <v>13453</v>
      </c>
      <c r="C698" s="1">
        <v>30727</v>
      </c>
      <c r="D698" s="1">
        <v>0</v>
      </c>
      <c r="E698" s="1">
        <v>66</v>
      </c>
      <c r="F698" s="1">
        <v>0</v>
      </c>
      <c r="G698" s="1">
        <v>1</v>
      </c>
      <c r="H698" s="1">
        <v>0</v>
      </c>
      <c r="I698" s="1">
        <v>1</v>
      </c>
      <c r="J698" s="1">
        <v>1</v>
      </c>
      <c r="K698" s="1">
        <v>2.144848548069398</v>
      </c>
      <c r="L698" s="1">
        <v>4</v>
      </c>
    </row>
    <row r="699" spans="1:12" x14ac:dyDescent="0.2">
      <c r="A699" s="1">
        <v>1</v>
      </c>
      <c r="B699" s="1">
        <v>13798</v>
      </c>
      <c r="C699" s="1">
        <v>55299</v>
      </c>
      <c r="D699" s="1">
        <v>1</v>
      </c>
      <c r="E699" s="1">
        <v>51</v>
      </c>
      <c r="F699" s="1">
        <v>1</v>
      </c>
      <c r="G699" s="1">
        <v>1</v>
      </c>
      <c r="H699" s="1">
        <v>1</v>
      </c>
      <c r="I699" s="1">
        <v>1</v>
      </c>
      <c r="J699" s="1">
        <v>1</v>
      </c>
      <c r="K699" s="1">
        <v>5.0360642895758634</v>
      </c>
      <c r="L699" s="1">
        <v>3</v>
      </c>
    </row>
    <row r="700" spans="1:12" x14ac:dyDescent="0.2">
      <c r="A700" s="1">
        <v>1</v>
      </c>
      <c r="B700" s="1">
        <v>27471</v>
      </c>
      <c r="C700" s="1">
        <v>66136</v>
      </c>
      <c r="D700" s="1">
        <v>2</v>
      </c>
      <c r="E700" s="1">
        <v>59</v>
      </c>
      <c r="F700" s="1">
        <v>1</v>
      </c>
      <c r="G700" s="1">
        <v>1</v>
      </c>
      <c r="H700" s="1">
        <v>1</v>
      </c>
      <c r="I700" s="1">
        <v>0</v>
      </c>
      <c r="J700" s="1">
        <v>1</v>
      </c>
      <c r="K700" s="1">
        <v>7.6769900680989629</v>
      </c>
      <c r="L700" s="1">
        <v>10</v>
      </c>
    </row>
    <row r="701" spans="1:12" x14ac:dyDescent="0.2">
      <c r="A701" s="1">
        <v>1</v>
      </c>
      <c r="B701" s="1">
        <v>16240</v>
      </c>
      <c r="C701" s="1">
        <v>42020</v>
      </c>
      <c r="D701" s="1">
        <v>1</v>
      </c>
      <c r="E701" s="1">
        <v>22</v>
      </c>
      <c r="F701" s="1">
        <v>1</v>
      </c>
      <c r="G701" s="1">
        <v>0</v>
      </c>
      <c r="H701" s="1">
        <v>1</v>
      </c>
      <c r="I701" s="1">
        <v>0</v>
      </c>
      <c r="J701" s="1">
        <v>0</v>
      </c>
      <c r="K701" s="1">
        <v>2.4109193080841802</v>
      </c>
      <c r="L701" s="1">
        <v>7</v>
      </c>
    </row>
    <row r="702" spans="1:12" x14ac:dyDescent="0.2">
      <c r="A702" s="1">
        <v>0</v>
      </c>
      <c r="B702" s="1">
        <v>18839</v>
      </c>
      <c r="C702" s="1">
        <v>16420</v>
      </c>
      <c r="D702" s="1">
        <v>0</v>
      </c>
      <c r="E702" s="1">
        <v>32</v>
      </c>
      <c r="F702" s="1">
        <v>0</v>
      </c>
      <c r="G702" s="1">
        <v>1</v>
      </c>
      <c r="H702" s="1">
        <v>0</v>
      </c>
      <c r="I702" s="1">
        <v>0</v>
      </c>
      <c r="J702" s="1">
        <v>0</v>
      </c>
      <c r="K702" s="1">
        <v>-0.54257896118476023</v>
      </c>
      <c r="L702" s="1">
        <v>2</v>
      </c>
    </row>
    <row r="703" spans="1:12" x14ac:dyDescent="0.2">
      <c r="A703" s="1">
        <v>2</v>
      </c>
      <c r="B703" s="1">
        <v>19436</v>
      </c>
      <c r="C703" s="1">
        <v>89018</v>
      </c>
      <c r="D703" s="1">
        <v>2</v>
      </c>
      <c r="E703" s="1">
        <v>49</v>
      </c>
      <c r="F703" s="1">
        <v>1</v>
      </c>
      <c r="G703" s="1">
        <v>1</v>
      </c>
      <c r="H703" s="1">
        <v>1</v>
      </c>
      <c r="I703" s="1">
        <v>1</v>
      </c>
      <c r="J703" s="1">
        <v>1</v>
      </c>
      <c r="K703" s="1">
        <v>5.2398525218281709</v>
      </c>
      <c r="L703" s="1">
        <v>0</v>
      </c>
    </row>
    <row r="704" spans="1:12" x14ac:dyDescent="0.2">
      <c r="A704" s="1">
        <v>2</v>
      </c>
      <c r="B704" s="1">
        <v>23152</v>
      </c>
      <c r="C704" s="1">
        <v>87376</v>
      </c>
      <c r="D704" s="1">
        <v>2</v>
      </c>
      <c r="E704" s="1">
        <v>42</v>
      </c>
      <c r="F704" s="1">
        <v>1</v>
      </c>
      <c r="G704" s="1">
        <v>1</v>
      </c>
      <c r="H704" s="1">
        <v>1</v>
      </c>
      <c r="I704" s="1">
        <v>0</v>
      </c>
      <c r="J704" s="1">
        <v>0</v>
      </c>
      <c r="K704" s="1">
        <v>3.9272800310823288</v>
      </c>
      <c r="L704" s="1">
        <v>2</v>
      </c>
    </row>
    <row r="705" spans="1:12" x14ac:dyDescent="0.2">
      <c r="A705" s="1">
        <v>1</v>
      </c>
      <c r="B705" s="1">
        <v>22520</v>
      </c>
      <c r="C705" s="1">
        <v>60660</v>
      </c>
      <c r="D705" s="1">
        <v>2</v>
      </c>
      <c r="E705" s="1">
        <v>53</v>
      </c>
      <c r="F705" s="1">
        <v>1</v>
      </c>
      <c r="G705" s="1">
        <v>1</v>
      </c>
      <c r="H705" s="1">
        <v>1</v>
      </c>
      <c r="I705" s="1">
        <v>0</v>
      </c>
      <c r="J705" s="1">
        <v>1</v>
      </c>
      <c r="K705" s="1">
        <v>5.2709937857094076</v>
      </c>
      <c r="L705" s="1">
        <v>3</v>
      </c>
    </row>
    <row r="706" spans="1:12" x14ac:dyDescent="0.2">
      <c r="A706" s="1">
        <v>1</v>
      </c>
      <c r="B706" s="1">
        <v>19934</v>
      </c>
      <c r="C706" s="1">
        <v>43867</v>
      </c>
      <c r="D706" s="1">
        <v>2</v>
      </c>
      <c r="E706" s="1">
        <v>22</v>
      </c>
      <c r="F706" s="1">
        <v>1</v>
      </c>
      <c r="G706" s="1">
        <v>0</v>
      </c>
      <c r="H706" s="1">
        <v>1</v>
      </c>
      <c r="I706" s="1">
        <v>1</v>
      </c>
      <c r="J706" s="1">
        <v>0</v>
      </c>
      <c r="K706" s="1">
        <v>4.3021350495906461</v>
      </c>
      <c r="L706" s="1">
        <v>6</v>
      </c>
    </row>
    <row r="707" spans="1:12" x14ac:dyDescent="0.2">
      <c r="A707" s="1">
        <v>2</v>
      </c>
      <c r="B707" s="1">
        <v>24322</v>
      </c>
      <c r="C707" s="1">
        <v>101461</v>
      </c>
      <c r="D707" s="1">
        <v>2</v>
      </c>
      <c r="E707" s="1">
        <v>69</v>
      </c>
      <c r="F707" s="1">
        <v>1</v>
      </c>
      <c r="G707" s="1">
        <v>1</v>
      </c>
      <c r="H707" s="1">
        <v>1</v>
      </c>
      <c r="I707" s="1">
        <v>1</v>
      </c>
      <c r="J707" s="1">
        <v>1</v>
      </c>
      <c r="K707" s="1">
        <v>8.3332763134718828</v>
      </c>
      <c r="L707" s="1">
        <v>9</v>
      </c>
    </row>
    <row r="708" spans="1:12" x14ac:dyDescent="0.2">
      <c r="A708" s="1">
        <v>0</v>
      </c>
      <c r="B708" s="1">
        <v>17826</v>
      </c>
      <c r="C708" s="1">
        <v>11413</v>
      </c>
      <c r="D708" s="1">
        <v>0</v>
      </c>
      <c r="E708" s="1">
        <v>23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-0.48029643342228501</v>
      </c>
      <c r="L708" s="1">
        <v>8</v>
      </c>
    </row>
    <row r="709" spans="1:12" x14ac:dyDescent="0.2">
      <c r="A709" s="1">
        <v>1</v>
      </c>
      <c r="B709" s="1">
        <v>30601</v>
      </c>
      <c r="C709" s="1">
        <v>68201</v>
      </c>
      <c r="D709" s="1">
        <v>2</v>
      </c>
      <c r="E709" s="1">
        <v>60</v>
      </c>
      <c r="F709" s="1">
        <v>1</v>
      </c>
      <c r="G709" s="1">
        <v>1</v>
      </c>
      <c r="H709" s="1">
        <v>1</v>
      </c>
      <c r="I709" s="1">
        <v>0</v>
      </c>
      <c r="J709" s="1">
        <v>1</v>
      </c>
      <c r="K709" s="1">
        <v>6.6458488042177244</v>
      </c>
      <c r="L709" s="1">
        <v>7</v>
      </c>
    </row>
    <row r="710" spans="1:12" x14ac:dyDescent="0.2">
      <c r="A710" s="1">
        <v>2</v>
      </c>
      <c r="B710" s="1">
        <v>20065</v>
      </c>
      <c r="C710" s="1">
        <v>96333</v>
      </c>
      <c r="D710" s="1">
        <v>2</v>
      </c>
      <c r="E710" s="1">
        <v>63</v>
      </c>
      <c r="F710" s="1">
        <v>1</v>
      </c>
      <c r="G710" s="1">
        <v>1</v>
      </c>
      <c r="H710" s="1">
        <v>1</v>
      </c>
      <c r="I710" s="1">
        <v>0</v>
      </c>
      <c r="J710" s="1">
        <v>1</v>
      </c>
      <c r="K710" s="1">
        <v>4.5835662764552492</v>
      </c>
      <c r="L710" s="1">
        <v>1</v>
      </c>
    </row>
    <row r="711" spans="1:12" x14ac:dyDescent="0.2">
      <c r="A711" s="1">
        <v>0</v>
      </c>
      <c r="B711" s="1">
        <v>16376</v>
      </c>
      <c r="C711" s="1">
        <v>21688</v>
      </c>
      <c r="D711" s="1">
        <v>0</v>
      </c>
      <c r="E711" s="1">
        <v>45</v>
      </c>
      <c r="F711" s="1">
        <v>0</v>
      </c>
      <c r="G711" s="1">
        <v>1</v>
      </c>
      <c r="H711" s="1">
        <v>0</v>
      </c>
      <c r="I711" s="1">
        <v>0</v>
      </c>
      <c r="J711" s="1">
        <v>0</v>
      </c>
      <c r="K711" s="1">
        <v>-0.54257896118476023</v>
      </c>
      <c r="L711" s="1">
        <v>2</v>
      </c>
    </row>
    <row r="712" spans="1:12" x14ac:dyDescent="0.2">
      <c r="A712" s="1">
        <v>1</v>
      </c>
      <c r="B712" s="1">
        <v>11725</v>
      </c>
      <c r="C712" s="1">
        <v>47763</v>
      </c>
      <c r="D712" s="1">
        <v>1</v>
      </c>
      <c r="E712" s="1">
        <v>38</v>
      </c>
      <c r="F712" s="1">
        <v>1</v>
      </c>
      <c r="G712" s="1">
        <v>1</v>
      </c>
      <c r="H712" s="1">
        <v>1</v>
      </c>
      <c r="I712" s="1">
        <v>1</v>
      </c>
      <c r="J712" s="1">
        <v>0</v>
      </c>
      <c r="K712" s="1">
        <v>5.0672055534571001</v>
      </c>
      <c r="L712" s="1">
        <v>6</v>
      </c>
    </row>
    <row r="713" spans="1:12" x14ac:dyDescent="0.2">
      <c r="A713" s="1">
        <v>1</v>
      </c>
      <c r="B713" s="1">
        <v>16721</v>
      </c>
      <c r="C713" s="1">
        <v>45761</v>
      </c>
      <c r="D713" s="1">
        <v>1</v>
      </c>
      <c r="E713" s="1">
        <v>29</v>
      </c>
      <c r="F713" s="1">
        <v>1</v>
      </c>
      <c r="G713" s="1">
        <v>1</v>
      </c>
      <c r="H713" s="1">
        <v>1</v>
      </c>
      <c r="I713" s="1">
        <v>0</v>
      </c>
      <c r="J713" s="1">
        <v>0</v>
      </c>
      <c r="K713" s="1">
        <v>2.0049230256946258</v>
      </c>
      <c r="L713" s="1">
        <v>0</v>
      </c>
    </row>
    <row r="714" spans="1:12" x14ac:dyDescent="0.2">
      <c r="A714" s="1">
        <v>1</v>
      </c>
      <c r="B714" s="1">
        <v>20716</v>
      </c>
      <c r="C714" s="1">
        <v>45258</v>
      </c>
      <c r="D714" s="1">
        <v>2</v>
      </c>
      <c r="E714" s="1">
        <v>24</v>
      </c>
      <c r="F714" s="1">
        <v>1</v>
      </c>
      <c r="G714" s="1">
        <v>0</v>
      </c>
      <c r="H714" s="1">
        <v>1</v>
      </c>
      <c r="I714" s="1">
        <v>0</v>
      </c>
      <c r="J714" s="1">
        <v>0</v>
      </c>
      <c r="K714" s="1">
        <v>2.270993785709408</v>
      </c>
      <c r="L714" s="1">
        <v>3</v>
      </c>
    </row>
    <row r="715" spans="1:12" x14ac:dyDescent="0.2">
      <c r="A715" s="1">
        <v>2</v>
      </c>
      <c r="B715" s="1">
        <v>28474</v>
      </c>
      <c r="C715" s="1">
        <v>94537</v>
      </c>
      <c r="D715" s="1">
        <v>2</v>
      </c>
      <c r="E715" s="1">
        <v>51</v>
      </c>
      <c r="F715" s="1">
        <v>1</v>
      </c>
      <c r="G715" s="1">
        <v>1</v>
      </c>
      <c r="H715" s="1">
        <v>1</v>
      </c>
      <c r="I715" s="1">
        <v>0</v>
      </c>
      <c r="J715" s="1">
        <v>1</v>
      </c>
      <c r="K715" s="1">
        <v>6.9895625588448045</v>
      </c>
      <c r="L715" s="1">
        <v>8</v>
      </c>
    </row>
    <row r="716" spans="1:12" x14ac:dyDescent="0.2">
      <c r="A716" s="1">
        <v>1</v>
      </c>
      <c r="B716" s="1">
        <v>26475</v>
      </c>
      <c r="C716" s="1">
        <v>52138</v>
      </c>
      <c r="D716" s="1">
        <v>2</v>
      </c>
      <c r="E716" s="1">
        <v>32</v>
      </c>
      <c r="F716" s="1">
        <v>1</v>
      </c>
      <c r="G716" s="1">
        <v>1</v>
      </c>
      <c r="H716" s="1">
        <v>1</v>
      </c>
      <c r="I716" s="1">
        <v>0</v>
      </c>
      <c r="J716" s="1">
        <v>0</v>
      </c>
      <c r="K716" s="1">
        <v>6.6769900680989629</v>
      </c>
      <c r="L716" s="1">
        <v>10</v>
      </c>
    </row>
    <row r="717" spans="1:12" x14ac:dyDescent="0.2">
      <c r="A717" s="1">
        <v>1</v>
      </c>
      <c r="B717" s="1">
        <v>11885</v>
      </c>
      <c r="C717" s="1">
        <v>46843</v>
      </c>
      <c r="D717" s="1">
        <v>1</v>
      </c>
      <c r="E717" s="1">
        <v>36</v>
      </c>
      <c r="F717" s="1">
        <v>1</v>
      </c>
      <c r="G717" s="1">
        <v>1</v>
      </c>
      <c r="H717" s="1">
        <v>1</v>
      </c>
      <c r="I717" s="1">
        <v>0</v>
      </c>
      <c r="J717" s="1">
        <v>0</v>
      </c>
      <c r="K717" s="1">
        <v>2.348636780321705</v>
      </c>
      <c r="L717" s="1">
        <v>1</v>
      </c>
    </row>
    <row r="718" spans="1:12" x14ac:dyDescent="0.2">
      <c r="A718" s="1">
        <v>2</v>
      </c>
      <c r="B718" s="1">
        <v>21873</v>
      </c>
      <c r="C718" s="1">
        <v>76737</v>
      </c>
      <c r="D718" s="1">
        <v>2</v>
      </c>
      <c r="E718" s="1">
        <v>22</v>
      </c>
      <c r="F718" s="1">
        <v>1</v>
      </c>
      <c r="G718" s="1">
        <v>0</v>
      </c>
      <c r="H718" s="1">
        <v>1</v>
      </c>
      <c r="I718" s="1">
        <v>1</v>
      </c>
      <c r="J718" s="1">
        <v>0</v>
      </c>
      <c r="K718" s="1">
        <v>4.3021350495906461</v>
      </c>
      <c r="L718" s="1">
        <v>6</v>
      </c>
    </row>
    <row r="719" spans="1:12" x14ac:dyDescent="0.2">
      <c r="A719" s="1">
        <v>1</v>
      </c>
      <c r="B719" s="1">
        <v>15733</v>
      </c>
      <c r="C719" s="1">
        <v>62767</v>
      </c>
      <c r="D719" s="1">
        <v>1</v>
      </c>
      <c r="E719" s="1">
        <v>64</v>
      </c>
      <c r="F719" s="1">
        <v>1</v>
      </c>
      <c r="G719" s="1">
        <v>1</v>
      </c>
      <c r="H719" s="1">
        <v>1</v>
      </c>
      <c r="I719" s="1">
        <v>1</v>
      </c>
      <c r="J719" s="1">
        <v>1</v>
      </c>
      <c r="K719" s="1">
        <v>5.3797780442029417</v>
      </c>
      <c r="L719" s="1">
        <v>4</v>
      </c>
    </row>
    <row r="720" spans="1:12" x14ac:dyDescent="0.2">
      <c r="A720" s="1">
        <v>1</v>
      </c>
      <c r="B720" s="1">
        <v>24936</v>
      </c>
      <c r="C720" s="1">
        <v>48368</v>
      </c>
      <c r="D720" s="1">
        <v>2</v>
      </c>
      <c r="E720" s="1">
        <v>26</v>
      </c>
      <c r="F720" s="1">
        <v>1</v>
      </c>
      <c r="G720" s="1">
        <v>0</v>
      </c>
      <c r="H720" s="1">
        <v>1</v>
      </c>
      <c r="I720" s="1">
        <v>1</v>
      </c>
      <c r="J720" s="1">
        <v>0</v>
      </c>
      <c r="K720" s="1">
        <v>3.6147075403364872</v>
      </c>
      <c r="L720" s="1">
        <v>4</v>
      </c>
    </row>
    <row r="721" spans="1:12" x14ac:dyDescent="0.2">
      <c r="A721" s="1">
        <v>0</v>
      </c>
      <c r="B721" s="1">
        <v>14368</v>
      </c>
      <c r="C721" s="1">
        <v>29184</v>
      </c>
      <c r="D721" s="1">
        <v>0</v>
      </c>
      <c r="E721" s="1">
        <v>62</v>
      </c>
      <c r="F721" s="1">
        <v>0</v>
      </c>
      <c r="G721" s="1">
        <v>1</v>
      </c>
      <c r="H721" s="1">
        <v>0</v>
      </c>
      <c r="I721" s="1">
        <v>0</v>
      </c>
      <c r="J721" s="1">
        <v>1</v>
      </c>
      <c r="K721" s="1">
        <v>3.2071310758318736</v>
      </c>
      <c r="L721" s="1">
        <v>10</v>
      </c>
    </row>
    <row r="722" spans="1:12" x14ac:dyDescent="0.2">
      <c r="A722" s="1">
        <v>0</v>
      </c>
      <c r="B722" s="1">
        <v>18624</v>
      </c>
      <c r="C722" s="1">
        <v>9812</v>
      </c>
      <c r="D722" s="1">
        <v>0</v>
      </c>
      <c r="E722" s="1">
        <v>19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-2.8862927158118392</v>
      </c>
      <c r="L722" s="1">
        <v>1</v>
      </c>
    </row>
    <row r="723" spans="1:12" x14ac:dyDescent="0.2">
      <c r="A723" s="1">
        <v>1</v>
      </c>
      <c r="B723" s="1">
        <v>19241</v>
      </c>
      <c r="C723" s="1">
        <v>56021</v>
      </c>
      <c r="D723" s="1">
        <v>1</v>
      </c>
      <c r="E723" s="1">
        <v>47</v>
      </c>
      <c r="F723" s="1">
        <v>1</v>
      </c>
      <c r="G723" s="1">
        <v>1</v>
      </c>
      <c r="H723" s="1">
        <v>1</v>
      </c>
      <c r="I723" s="1">
        <v>1</v>
      </c>
      <c r="J723" s="1">
        <v>1</v>
      </c>
      <c r="K723" s="1">
        <v>5.7234917988300209</v>
      </c>
      <c r="L723" s="1">
        <v>5</v>
      </c>
    </row>
    <row r="724" spans="1:12" x14ac:dyDescent="0.2">
      <c r="A724" s="1">
        <v>0</v>
      </c>
      <c r="B724" s="1">
        <v>13349</v>
      </c>
      <c r="C724" s="1">
        <v>27175</v>
      </c>
      <c r="D724" s="1">
        <v>0</v>
      </c>
      <c r="E724" s="1">
        <v>59</v>
      </c>
      <c r="F724" s="1">
        <v>0</v>
      </c>
      <c r="G724" s="1">
        <v>1</v>
      </c>
      <c r="H724" s="1">
        <v>0</v>
      </c>
      <c r="I724" s="1">
        <v>1</v>
      </c>
      <c r="J724" s="1">
        <v>1</v>
      </c>
      <c r="K724" s="1">
        <v>2.8322760573235564</v>
      </c>
      <c r="L724" s="1">
        <v>6</v>
      </c>
    </row>
    <row r="725" spans="1:12" x14ac:dyDescent="0.2">
      <c r="A725" s="1">
        <v>1</v>
      </c>
      <c r="B725" s="1">
        <v>11487</v>
      </c>
      <c r="C725" s="1">
        <v>46144</v>
      </c>
      <c r="D725" s="1">
        <v>1</v>
      </c>
      <c r="E725" s="1">
        <v>35</v>
      </c>
      <c r="F725" s="1">
        <v>1</v>
      </c>
      <c r="G725" s="1">
        <v>1</v>
      </c>
      <c r="H725" s="1">
        <v>1</v>
      </c>
      <c r="I725" s="1">
        <v>0</v>
      </c>
      <c r="J725" s="1">
        <v>0</v>
      </c>
      <c r="K725" s="1">
        <v>3.7234917988300218</v>
      </c>
      <c r="L725" s="1">
        <v>5</v>
      </c>
    </row>
    <row r="726" spans="1:12" x14ac:dyDescent="0.2">
      <c r="A726" s="1">
        <v>1</v>
      </c>
      <c r="B726" s="1">
        <v>19325</v>
      </c>
      <c r="C726" s="1">
        <v>45563</v>
      </c>
      <c r="D726" s="1">
        <v>2</v>
      </c>
      <c r="E726" s="1">
        <v>26</v>
      </c>
      <c r="F726" s="1">
        <v>1</v>
      </c>
      <c r="G726" s="1">
        <v>0</v>
      </c>
      <c r="H726" s="1">
        <v>1</v>
      </c>
      <c r="I726" s="1">
        <v>1</v>
      </c>
      <c r="J726" s="1">
        <v>0</v>
      </c>
      <c r="K726" s="1">
        <v>2.5835662764552496</v>
      </c>
      <c r="L726" s="1">
        <v>1</v>
      </c>
    </row>
    <row r="727" spans="1:12" x14ac:dyDescent="0.2">
      <c r="A727" s="1">
        <v>2</v>
      </c>
      <c r="B727" s="1">
        <v>21157</v>
      </c>
      <c r="C727" s="1">
        <v>95379</v>
      </c>
      <c r="D727" s="1">
        <v>2</v>
      </c>
      <c r="E727" s="1">
        <v>60</v>
      </c>
      <c r="F727" s="1">
        <v>1</v>
      </c>
      <c r="G727" s="1">
        <v>1</v>
      </c>
      <c r="H727" s="1">
        <v>1</v>
      </c>
      <c r="I727" s="1">
        <v>1</v>
      </c>
      <c r="J727" s="1">
        <v>1</v>
      </c>
      <c r="K727" s="1">
        <v>7.6458488042177244</v>
      </c>
      <c r="L727" s="1">
        <v>7</v>
      </c>
    </row>
    <row r="728" spans="1:12" x14ac:dyDescent="0.2">
      <c r="A728" s="1">
        <v>1</v>
      </c>
      <c r="B728" s="1">
        <v>12619</v>
      </c>
      <c r="C728" s="1">
        <v>39210</v>
      </c>
      <c r="D728" s="1">
        <v>1</v>
      </c>
      <c r="E728" s="1">
        <v>20</v>
      </c>
      <c r="F728" s="1">
        <v>1</v>
      </c>
      <c r="G728" s="1">
        <v>0</v>
      </c>
      <c r="H728" s="1">
        <v>1</v>
      </c>
      <c r="I728" s="1">
        <v>0</v>
      </c>
      <c r="J728" s="1">
        <v>0</v>
      </c>
      <c r="K728" s="1">
        <v>2.067205553457101</v>
      </c>
      <c r="L728" s="1">
        <v>6</v>
      </c>
    </row>
    <row r="729" spans="1:12" x14ac:dyDescent="0.2">
      <c r="A729" s="1">
        <v>1</v>
      </c>
      <c r="B729" s="1">
        <v>24708</v>
      </c>
      <c r="C729" s="1">
        <v>48754</v>
      </c>
      <c r="D729" s="1">
        <v>2</v>
      </c>
      <c r="E729" s="1">
        <v>27</v>
      </c>
      <c r="F729" s="1">
        <v>1</v>
      </c>
      <c r="G729" s="1">
        <v>0</v>
      </c>
      <c r="H729" s="1">
        <v>1</v>
      </c>
      <c r="I729" s="1">
        <v>0</v>
      </c>
      <c r="J729" s="1">
        <v>0</v>
      </c>
      <c r="K729" s="1">
        <v>2.9584212949635664</v>
      </c>
      <c r="L729" s="1">
        <v>5</v>
      </c>
    </row>
    <row r="730" spans="1:12" x14ac:dyDescent="0.2">
      <c r="A730" s="1">
        <v>1</v>
      </c>
      <c r="B730" s="1">
        <v>18608</v>
      </c>
      <c r="C730" s="1">
        <v>64704</v>
      </c>
      <c r="D730" s="1">
        <v>1</v>
      </c>
      <c r="E730" s="1">
        <v>65</v>
      </c>
      <c r="F730" s="1">
        <v>1</v>
      </c>
      <c r="G730" s="1">
        <v>1</v>
      </c>
      <c r="H730" s="1">
        <v>1</v>
      </c>
      <c r="I730" s="1">
        <v>1</v>
      </c>
      <c r="J730" s="1">
        <v>1</v>
      </c>
      <c r="K730" s="1">
        <v>5.7234917988300209</v>
      </c>
      <c r="L730" s="1">
        <v>5</v>
      </c>
    </row>
    <row r="731" spans="1:12" x14ac:dyDescent="0.2">
      <c r="A731" s="1">
        <v>1</v>
      </c>
      <c r="B731" s="1">
        <v>21499</v>
      </c>
      <c r="C731" s="1">
        <v>64650</v>
      </c>
      <c r="D731" s="1">
        <v>2</v>
      </c>
      <c r="E731" s="1">
        <v>62</v>
      </c>
      <c r="F731" s="1">
        <v>1</v>
      </c>
      <c r="G731" s="1">
        <v>1</v>
      </c>
      <c r="H731" s="1">
        <v>1</v>
      </c>
      <c r="I731" s="1">
        <v>0</v>
      </c>
      <c r="J731" s="1">
        <v>1</v>
      </c>
      <c r="K731" s="1">
        <v>5.6147075403364877</v>
      </c>
      <c r="L731" s="1">
        <v>4</v>
      </c>
    </row>
    <row r="732" spans="1:12" x14ac:dyDescent="0.2">
      <c r="A732" s="1">
        <v>1</v>
      </c>
      <c r="B732" s="1">
        <v>16378</v>
      </c>
      <c r="C732" s="1">
        <v>42589</v>
      </c>
      <c r="D732" s="1">
        <v>1</v>
      </c>
      <c r="E732" s="1">
        <v>23</v>
      </c>
      <c r="F732" s="1">
        <v>1</v>
      </c>
      <c r="G732" s="1">
        <v>0</v>
      </c>
      <c r="H732" s="1">
        <v>1</v>
      </c>
      <c r="I732" s="1">
        <v>0</v>
      </c>
      <c r="J732" s="1">
        <v>0</v>
      </c>
      <c r="K732" s="1">
        <v>0.69235053494878418</v>
      </c>
      <c r="L732" s="1">
        <v>2</v>
      </c>
    </row>
    <row r="733" spans="1:12" x14ac:dyDescent="0.2">
      <c r="A733" s="1">
        <v>2</v>
      </c>
      <c r="B733" s="1">
        <v>23043</v>
      </c>
      <c r="C733" s="1">
        <v>89822</v>
      </c>
      <c r="D733" s="1">
        <v>2</v>
      </c>
      <c r="E733" s="1">
        <v>47</v>
      </c>
      <c r="F733" s="1">
        <v>1</v>
      </c>
      <c r="G733" s="1">
        <v>1</v>
      </c>
      <c r="H733" s="1">
        <v>1</v>
      </c>
      <c r="I733" s="1">
        <v>0</v>
      </c>
      <c r="J733" s="1">
        <v>1</v>
      </c>
      <c r="K733" s="1">
        <v>6.6458488042177244</v>
      </c>
      <c r="L733" s="1">
        <v>7</v>
      </c>
    </row>
    <row r="734" spans="1:12" x14ac:dyDescent="0.2">
      <c r="A734" s="1">
        <v>1</v>
      </c>
      <c r="B734" s="1">
        <v>22811</v>
      </c>
      <c r="C734" s="1">
        <v>65306</v>
      </c>
      <c r="D734" s="1">
        <v>2</v>
      </c>
      <c r="E734" s="1">
        <v>62</v>
      </c>
      <c r="F734" s="1">
        <v>1</v>
      </c>
      <c r="G734" s="1">
        <v>1</v>
      </c>
      <c r="H734" s="1">
        <v>1</v>
      </c>
      <c r="I734" s="1">
        <v>0</v>
      </c>
      <c r="J734" s="1">
        <v>1</v>
      </c>
      <c r="K734" s="1">
        <v>5.2709937857094076</v>
      </c>
      <c r="L734" s="1">
        <v>3</v>
      </c>
    </row>
    <row r="735" spans="1:12" x14ac:dyDescent="0.2">
      <c r="A735" s="1">
        <v>1</v>
      </c>
      <c r="B735" s="1">
        <v>24622</v>
      </c>
      <c r="C735" s="1">
        <v>50211</v>
      </c>
      <c r="D735" s="1">
        <v>2</v>
      </c>
      <c r="E735" s="1">
        <v>30</v>
      </c>
      <c r="F735" s="1">
        <v>1</v>
      </c>
      <c r="G735" s="1">
        <v>1</v>
      </c>
      <c r="H735" s="1">
        <v>1</v>
      </c>
      <c r="I735" s="1">
        <v>1</v>
      </c>
      <c r="J735" s="1">
        <v>0</v>
      </c>
      <c r="K735" s="1">
        <v>5.6147075403364877</v>
      </c>
      <c r="L735" s="1">
        <v>4</v>
      </c>
    </row>
    <row r="736" spans="1:12" x14ac:dyDescent="0.2">
      <c r="A736" s="1">
        <v>2</v>
      </c>
      <c r="B736" s="1">
        <v>20712</v>
      </c>
      <c r="C736" s="1">
        <v>81656</v>
      </c>
      <c r="D736" s="1">
        <v>2</v>
      </c>
      <c r="E736" s="1">
        <v>33</v>
      </c>
      <c r="F736" s="1">
        <v>1</v>
      </c>
      <c r="G736" s="1">
        <v>1</v>
      </c>
      <c r="H736" s="1">
        <v>1</v>
      </c>
      <c r="I736" s="1">
        <v>0</v>
      </c>
      <c r="J736" s="1">
        <v>0</v>
      </c>
      <c r="K736" s="1">
        <v>5.9895625588448045</v>
      </c>
      <c r="L736" s="1">
        <v>8</v>
      </c>
    </row>
    <row r="737" spans="1:12" x14ac:dyDescent="0.2">
      <c r="A737" s="1">
        <v>0</v>
      </c>
      <c r="B737" s="1">
        <v>18328</v>
      </c>
      <c r="C737" s="1">
        <v>10164</v>
      </c>
      <c r="D737" s="1">
        <v>0</v>
      </c>
      <c r="E737" s="1">
        <v>20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-1.5114376973035226</v>
      </c>
      <c r="L737" s="1">
        <v>5</v>
      </c>
    </row>
    <row r="738" spans="1:12" x14ac:dyDescent="0.2">
      <c r="A738" s="1">
        <v>1</v>
      </c>
      <c r="B738" s="1">
        <v>17597</v>
      </c>
      <c r="C738" s="1">
        <v>66199</v>
      </c>
      <c r="D738" s="1">
        <v>1</v>
      </c>
      <c r="E738" s="1">
        <v>69</v>
      </c>
      <c r="F738" s="1">
        <v>1</v>
      </c>
      <c r="G738" s="1">
        <v>1</v>
      </c>
      <c r="H738" s="1">
        <v>1</v>
      </c>
      <c r="I738" s="1">
        <v>0</v>
      </c>
      <c r="J738" s="1">
        <v>1</v>
      </c>
      <c r="K738" s="1">
        <v>6.4420605719654169</v>
      </c>
      <c r="L738" s="1">
        <v>10</v>
      </c>
    </row>
    <row r="739" spans="1:12" x14ac:dyDescent="0.2">
      <c r="A739" s="1">
        <v>2</v>
      </c>
      <c r="B739" s="1">
        <v>28958</v>
      </c>
      <c r="C739" s="1">
        <v>91279</v>
      </c>
      <c r="D739" s="1">
        <v>2</v>
      </c>
      <c r="E739" s="1">
        <v>44</v>
      </c>
      <c r="F739" s="1">
        <v>1</v>
      </c>
      <c r="G739" s="1">
        <v>1</v>
      </c>
      <c r="H739" s="1">
        <v>1</v>
      </c>
      <c r="I739" s="1">
        <v>1</v>
      </c>
      <c r="J739" s="1">
        <v>0</v>
      </c>
      <c r="K739" s="1">
        <v>4.5835662764552492</v>
      </c>
      <c r="L739" s="1">
        <v>1</v>
      </c>
    </row>
    <row r="740" spans="1:12" x14ac:dyDescent="0.2">
      <c r="A740" s="1">
        <v>1</v>
      </c>
      <c r="B740" s="1">
        <v>10796</v>
      </c>
      <c r="C740" s="1">
        <v>44798</v>
      </c>
      <c r="D740" s="1">
        <v>1</v>
      </c>
      <c r="E740" s="1">
        <v>33</v>
      </c>
      <c r="F740" s="1">
        <v>1</v>
      </c>
      <c r="G740" s="1">
        <v>1</v>
      </c>
      <c r="H740" s="1">
        <v>1</v>
      </c>
      <c r="I740" s="1">
        <v>0</v>
      </c>
      <c r="J740" s="1">
        <v>0</v>
      </c>
      <c r="K740" s="1">
        <v>5.4420605719654178</v>
      </c>
      <c r="L740" s="1">
        <v>10</v>
      </c>
    </row>
    <row r="741" spans="1:12" x14ac:dyDescent="0.2">
      <c r="A741" s="1">
        <v>2</v>
      </c>
      <c r="B741" s="1">
        <v>20490</v>
      </c>
      <c r="C741" s="1">
        <v>80045</v>
      </c>
      <c r="D741" s="1">
        <v>2</v>
      </c>
      <c r="E741" s="1">
        <v>30</v>
      </c>
      <c r="F741" s="1">
        <v>1</v>
      </c>
      <c r="G741" s="1">
        <v>1</v>
      </c>
      <c r="H741" s="1">
        <v>1</v>
      </c>
      <c r="I741" s="1">
        <v>1</v>
      </c>
      <c r="J741" s="1">
        <v>0</v>
      </c>
      <c r="K741" s="1">
        <v>4.9272800310823293</v>
      </c>
      <c r="L741" s="1">
        <v>2</v>
      </c>
    </row>
    <row r="742" spans="1:12" x14ac:dyDescent="0.2">
      <c r="A742" s="1">
        <v>1</v>
      </c>
      <c r="B742" s="1">
        <v>14628</v>
      </c>
      <c r="C742" s="1">
        <v>48714</v>
      </c>
      <c r="D742" s="1">
        <v>1</v>
      </c>
      <c r="E742" s="1">
        <v>37</v>
      </c>
      <c r="F742" s="1">
        <v>1</v>
      </c>
      <c r="G742" s="1">
        <v>1</v>
      </c>
      <c r="H742" s="1">
        <v>1</v>
      </c>
      <c r="I742" s="1">
        <v>1</v>
      </c>
      <c r="J742" s="1">
        <v>0</v>
      </c>
      <c r="K742" s="1">
        <v>4.0360642895758634</v>
      </c>
      <c r="L742" s="1">
        <v>3</v>
      </c>
    </row>
    <row r="743" spans="1:12" x14ac:dyDescent="0.2">
      <c r="A743" s="1">
        <v>2</v>
      </c>
      <c r="B743" s="1">
        <v>29860</v>
      </c>
      <c r="C743" s="1">
        <v>102730</v>
      </c>
      <c r="D743" s="1">
        <v>2</v>
      </c>
      <c r="E743" s="1">
        <v>66</v>
      </c>
      <c r="F743" s="1">
        <v>1</v>
      </c>
      <c r="G743" s="1">
        <v>1</v>
      </c>
      <c r="H743" s="1">
        <v>1</v>
      </c>
      <c r="I743" s="1">
        <v>0</v>
      </c>
      <c r="J743" s="1">
        <v>1</v>
      </c>
      <c r="K743" s="1">
        <v>6.9895625588448045</v>
      </c>
      <c r="L743" s="1">
        <v>8</v>
      </c>
    </row>
    <row r="744" spans="1:12" x14ac:dyDescent="0.2">
      <c r="A744" s="1">
        <v>2</v>
      </c>
      <c r="B744" s="1">
        <v>22966</v>
      </c>
      <c r="C744" s="1">
        <v>101283</v>
      </c>
      <c r="D744" s="1">
        <v>2</v>
      </c>
      <c r="E744" s="1">
        <v>70</v>
      </c>
      <c r="F744" s="1">
        <v>1</v>
      </c>
      <c r="G744" s="1">
        <v>1</v>
      </c>
      <c r="H744" s="1">
        <v>1</v>
      </c>
      <c r="I744" s="1">
        <v>0</v>
      </c>
      <c r="J744" s="1">
        <v>1</v>
      </c>
      <c r="K744" s="1">
        <v>6.3021350495906461</v>
      </c>
      <c r="L744" s="1">
        <v>6</v>
      </c>
    </row>
    <row r="745" spans="1:12" x14ac:dyDescent="0.2">
      <c r="A745" s="1">
        <v>1</v>
      </c>
      <c r="B745" s="1">
        <v>16186</v>
      </c>
      <c r="C745" s="1">
        <v>51993</v>
      </c>
      <c r="D745" s="1">
        <v>1</v>
      </c>
      <c r="E745" s="1">
        <v>42</v>
      </c>
      <c r="F745" s="1">
        <v>1</v>
      </c>
      <c r="G745" s="1">
        <v>1</v>
      </c>
      <c r="H745" s="1">
        <v>1</v>
      </c>
      <c r="I745" s="1">
        <v>0</v>
      </c>
      <c r="J745" s="1">
        <v>0</v>
      </c>
      <c r="K745" s="1">
        <v>2.6923505349487842</v>
      </c>
      <c r="L745" s="1">
        <v>2</v>
      </c>
    </row>
    <row r="746" spans="1:12" x14ac:dyDescent="0.2">
      <c r="A746" s="1">
        <v>1</v>
      </c>
      <c r="B746" s="1">
        <v>19606</v>
      </c>
      <c r="C746" s="1">
        <v>61703</v>
      </c>
      <c r="D746" s="1">
        <v>2</v>
      </c>
      <c r="E746" s="1">
        <v>58</v>
      </c>
      <c r="F746" s="1">
        <v>1</v>
      </c>
      <c r="G746" s="1">
        <v>1</v>
      </c>
      <c r="H746" s="1">
        <v>1</v>
      </c>
      <c r="I746" s="1">
        <v>0</v>
      </c>
      <c r="J746" s="1">
        <v>1</v>
      </c>
      <c r="K746" s="1">
        <v>6.9895625588448045</v>
      </c>
      <c r="L746" s="1">
        <v>8</v>
      </c>
    </row>
    <row r="747" spans="1:12" x14ac:dyDescent="0.2">
      <c r="A747" s="1">
        <v>2</v>
      </c>
      <c r="B747" s="1">
        <v>22325</v>
      </c>
      <c r="C747" s="1">
        <v>79463</v>
      </c>
      <c r="D747" s="1">
        <v>2</v>
      </c>
      <c r="E747" s="1">
        <v>27</v>
      </c>
      <c r="F747" s="1">
        <v>1</v>
      </c>
      <c r="G747" s="1">
        <v>0</v>
      </c>
      <c r="H747" s="1">
        <v>1</v>
      </c>
      <c r="I747" s="1">
        <v>0</v>
      </c>
      <c r="J747" s="1">
        <v>0</v>
      </c>
      <c r="K747" s="1">
        <v>2.6147075403364872</v>
      </c>
      <c r="L747" s="1">
        <v>4</v>
      </c>
    </row>
    <row r="748" spans="1:12" x14ac:dyDescent="0.2">
      <c r="A748" s="1">
        <v>1</v>
      </c>
      <c r="B748" s="1">
        <v>17089</v>
      </c>
      <c r="C748" s="1">
        <v>53945</v>
      </c>
      <c r="D748" s="1">
        <v>1</v>
      </c>
      <c r="E748" s="1">
        <v>45</v>
      </c>
      <c r="F748" s="1">
        <v>1</v>
      </c>
      <c r="G748" s="1">
        <v>1</v>
      </c>
      <c r="H748" s="1">
        <v>1</v>
      </c>
      <c r="I748" s="1">
        <v>0</v>
      </c>
      <c r="J748" s="1">
        <v>0</v>
      </c>
      <c r="K748" s="1">
        <v>2.348636780321705</v>
      </c>
      <c r="L748" s="1">
        <v>1</v>
      </c>
    </row>
    <row r="749" spans="1:12" x14ac:dyDescent="0.2">
      <c r="A749" s="1">
        <v>0</v>
      </c>
      <c r="B749" s="1">
        <v>11673</v>
      </c>
      <c r="C749" s="1">
        <v>28337</v>
      </c>
      <c r="D749" s="1">
        <v>0</v>
      </c>
      <c r="E749" s="1">
        <v>63</v>
      </c>
      <c r="F749" s="1">
        <v>0</v>
      </c>
      <c r="G749" s="1">
        <v>1</v>
      </c>
      <c r="H749" s="1">
        <v>0</v>
      </c>
      <c r="I749" s="1">
        <v>1</v>
      </c>
      <c r="J749" s="1">
        <v>1</v>
      </c>
      <c r="K749" s="1">
        <v>3.863417321204794</v>
      </c>
      <c r="L749" s="1">
        <v>9</v>
      </c>
    </row>
    <row r="750" spans="1:12" x14ac:dyDescent="0.2">
      <c r="A750" s="1">
        <v>2</v>
      </c>
      <c r="B750" s="1">
        <v>21633</v>
      </c>
      <c r="C750" s="1">
        <v>75117</v>
      </c>
      <c r="D750" s="1">
        <v>2</v>
      </c>
      <c r="E750" s="1">
        <v>19</v>
      </c>
      <c r="F750" s="1">
        <v>1</v>
      </c>
      <c r="G750" s="1">
        <v>0</v>
      </c>
      <c r="H750" s="1">
        <v>1</v>
      </c>
      <c r="I750" s="1">
        <v>0</v>
      </c>
      <c r="J750" s="1">
        <v>0</v>
      </c>
      <c r="K750" s="1">
        <v>1.9272800310823288</v>
      </c>
      <c r="L750" s="1">
        <v>2</v>
      </c>
    </row>
    <row r="751" spans="1:12" x14ac:dyDescent="0.2">
      <c r="A751" s="1">
        <v>1</v>
      </c>
      <c r="B751" s="1">
        <v>26801</v>
      </c>
      <c r="C751" s="1">
        <v>68801</v>
      </c>
      <c r="D751" s="1">
        <v>2</v>
      </c>
      <c r="E751" s="1">
        <v>65</v>
      </c>
      <c r="F751" s="1">
        <v>1</v>
      </c>
      <c r="G751" s="1">
        <v>1</v>
      </c>
      <c r="H751" s="1">
        <v>1</v>
      </c>
      <c r="I751" s="1">
        <v>0</v>
      </c>
      <c r="J751" s="1">
        <v>1</v>
      </c>
      <c r="K751" s="1">
        <v>6.6458488042177244</v>
      </c>
      <c r="L751" s="1">
        <v>7</v>
      </c>
    </row>
    <row r="752" spans="1:12" x14ac:dyDescent="0.2">
      <c r="A752" s="1">
        <v>0</v>
      </c>
      <c r="B752" s="1">
        <v>18174</v>
      </c>
      <c r="C752" s="1">
        <v>20087</v>
      </c>
      <c r="D752" s="1">
        <v>0</v>
      </c>
      <c r="E752" s="1">
        <v>40</v>
      </c>
      <c r="F752" s="1">
        <v>0</v>
      </c>
      <c r="G752" s="1">
        <v>1</v>
      </c>
      <c r="H752" s="1">
        <v>0</v>
      </c>
      <c r="I752" s="1">
        <v>1</v>
      </c>
      <c r="J752" s="1">
        <v>0</v>
      </c>
      <c r="K752" s="1">
        <v>1.4885623026964774</v>
      </c>
      <c r="L752" s="1">
        <v>5</v>
      </c>
    </row>
    <row r="753" spans="1:12" x14ac:dyDescent="0.2">
      <c r="A753" s="1">
        <v>2</v>
      </c>
      <c r="B753" s="1">
        <v>22750</v>
      </c>
      <c r="C753" s="1">
        <v>76675</v>
      </c>
      <c r="D753" s="1">
        <v>2</v>
      </c>
      <c r="E753" s="1">
        <v>21</v>
      </c>
      <c r="F753" s="1">
        <v>1</v>
      </c>
      <c r="G753" s="1">
        <v>0</v>
      </c>
      <c r="H753" s="1">
        <v>1</v>
      </c>
      <c r="I753" s="1">
        <v>1</v>
      </c>
      <c r="J753" s="1">
        <v>0</v>
      </c>
      <c r="K753" s="1">
        <v>5.3332763134718828</v>
      </c>
      <c r="L753" s="1">
        <v>9</v>
      </c>
    </row>
    <row r="754" spans="1:12" x14ac:dyDescent="0.2">
      <c r="A754" s="1">
        <v>2</v>
      </c>
      <c r="B754" s="1">
        <v>25883</v>
      </c>
      <c r="C754" s="1">
        <v>82742</v>
      </c>
      <c r="D754" s="1">
        <v>2</v>
      </c>
      <c r="E754" s="1">
        <v>30</v>
      </c>
      <c r="F754" s="1">
        <v>1</v>
      </c>
      <c r="G754" s="1">
        <v>1</v>
      </c>
      <c r="H754" s="1">
        <v>1</v>
      </c>
      <c r="I754" s="1">
        <v>1</v>
      </c>
      <c r="J754" s="1">
        <v>0</v>
      </c>
      <c r="K754" s="1">
        <v>5.958421294963566</v>
      </c>
      <c r="L754" s="1">
        <v>5</v>
      </c>
    </row>
    <row r="755" spans="1:12" x14ac:dyDescent="0.2">
      <c r="A755" s="1">
        <v>1</v>
      </c>
      <c r="B755" s="1">
        <v>15533</v>
      </c>
      <c r="C755" s="1">
        <v>42167</v>
      </c>
      <c r="D755" s="1">
        <v>1</v>
      </c>
      <c r="E755" s="1">
        <v>23</v>
      </c>
      <c r="F755" s="1">
        <v>1</v>
      </c>
      <c r="G755" s="1">
        <v>0</v>
      </c>
      <c r="H755" s="1">
        <v>1</v>
      </c>
      <c r="I755" s="1">
        <v>0</v>
      </c>
      <c r="J755" s="1">
        <v>0</v>
      </c>
      <c r="K755" s="1">
        <v>2.4109193080841802</v>
      </c>
      <c r="L755" s="1">
        <v>7</v>
      </c>
    </row>
    <row r="756" spans="1:12" x14ac:dyDescent="0.2">
      <c r="A756" s="1">
        <v>1</v>
      </c>
      <c r="B756" s="1">
        <v>13086</v>
      </c>
      <c r="C756" s="1">
        <v>44943</v>
      </c>
      <c r="D756" s="1">
        <v>1</v>
      </c>
      <c r="E756" s="1">
        <v>31</v>
      </c>
      <c r="F756" s="1">
        <v>1</v>
      </c>
      <c r="G756" s="1">
        <v>1</v>
      </c>
      <c r="H756" s="1">
        <v>1</v>
      </c>
      <c r="I756" s="1">
        <v>0</v>
      </c>
      <c r="J756" s="1">
        <v>0</v>
      </c>
      <c r="K756" s="1">
        <v>4.4109193080841802</v>
      </c>
      <c r="L756" s="1">
        <v>7</v>
      </c>
    </row>
    <row r="757" spans="1:12" x14ac:dyDescent="0.2">
      <c r="A757" s="1">
        <v>2</v>
      </c>
      <c r="B757" s="1">
        <v>22544</v>
      </c>
      <c r="C757" s="1">
        <v>90572</v>
      </c>
      <c r="D757" s="1">
        <v>2</v>
      </c>
      <c r="E757" s="1">
        <v>49</v>
      </c>
      <c r="F757" s="1">
        <v>1</v>
      </c>
      <c r="G757" s="1">
        <v>1</v>
      </c>
      <c r="H757" s="1">
        <v>1</v>
      </c>
      <c r="I757" s="1">
        <v>0</v>
      </c>
      <c r="J757" s="1">
        <v>1</v>
      </c>
      <c r="K757" s="1">
        <v>5.958421294963566</v>
      </c>
      <c r="L757" s="1">
        <v>5</v>
      </c>
    </row>
    <row r="758" spans="1:12" x14ac:dyDescent="0.2">
      <c r="A758" s="1">
        <v>1</v>
      </c>
      <c r="B758" s="1">
        <v>18825</v>
      </c>
      <c r="C758" s="1">
        <v>48313</v>
      </c>
      <c r="D758" s="1">
        <v>1</v>
      </c>
      <c r="E758" s="1">
        <v>32</v>
      </c>
      <c r="F758" s="1">
        <v>1</v>
      </c>
      <c r="G758" s="1">
        <v>1</v>
      </c>
      <c r="H758" s="1">
        <v>1</v>
      </c>
      <c r="I758" s="1">
        <v>0</v>
      </c>
      <c r="J758" s="1">
        <v>0</v>
      </c>
      <c r="K758" s="1">
        <v>4.067205553457101</v>
      </c>
      <c r="L758" s="1">
        <v>6</v>
      </c>
    </row>
    <row r="759" spans="1:12" x14ac:dyDescent="0.2">
      <c r="A759" s="1">
        <v>2</v>
      </c>
      <c r="B759" s="1">
        <v>20125</v>
      </c>
      <c r="C759" s="1">
        <v>90863</v>
      </c>
      <c r="D759" s="1">
        <v>2</v>
      </c>
      <c r="E759" s="1">
        <v>52</v>
      </c>
      <c r="F759" s="1">
        <v>1</v>
      </c>
      <c r="G759" s="1">
        <v>1</v>
      </c>
      <c r="H759" s="1">
        <v>1</v>
      </c>
      <c r="I759" s="1">
        <v>1</v>
      </c>
      <c r="J759" s="1">
        <v>1</v>
      </c>
      <c r="K759" s="1">
        <v>5.9272800310823293</v>
      </c>
      <c r="L759" s="1">
        <v>2</v>
      </c>
    </row>
    <row r="760" spans="1:12" x14ac:dyDescent="0.2">
      <c r="A760" s="1">
        <v>0</v>
      </c>
      <c r="B760" s="1">
        <v>15104</v>
      </c>
      <c r="C760" s="1">
        <v>21052</v>
      </c>
      <c r="D760" s="1">
        <v>0</v>
      </c>
      <c r="E760" s="1">
        <v>45</v>
      </c>
      <c r="F760" s="1">
        <v>0</v>
      </c>
      <c r="G760" s="1">
        <v>1</v>
      </c>
      <c r="H760" s="1">
        <v>0</v>
      </c>
      <c r="I760" s="1">
        <v>0</v>
      </c>
      <c r="J760" s="1">
        <v>0</v>
      </c>
      <c r="K760" s="1">
        <v>0.14484854806939818</v>
      </c>
      <c r="L760" s="1">
        <v>4</v>
      </c>
    </row>
    <row r="761" spans="1:12" x14ac:dyDescent="0.2">
      <c r="A761" s="1">
        <v>1</v>
      </c>
      <c r="B761" s="1">
        <v>20405</v>
      </c>
      <c r="C761" s="1">
        <v>45103</v>
      </c>
      <c r="D761" s="1">
        <v>2</v>
      </c>
      <c r="E761" s="1">
        <v>24</v>
      </c>
      <c r="F761" s="1">
        <v>1</v>
      </c>
      <c r="G761" s="1">
        <v>0</v>
      </c>
      <c r="H761" s="1">
        <v>1</v>
      </c>
      <c r="I761" s="1">
        <v>1</v>
      </c>
      <c r="J761" s="1">
        <v>0</v>
      </c>
      <c r="K761" s="1">
        <v>3.270993785709408</v>
      </c>
      <c r="L761" s="1">
        <v>3</v>
      </c>
    </row>
    <row r="762" spans="1:12" x14ac:dyDescent="0.2">
      <c r="A762" s="1">
        <v>2</v>
      </c>
      <c r="B762" s="1">
        <v>22842</v>
      </c>
      <c r="C762" s="1">
        <v>78721</v>
      </c>
      <c r="D762" s="1">
        <v>2</v>
      </c>
      <c r="E762" s="1">
        <v>25</v>
      </c>
      <c r="F762" s="1">
        <v>1</v>
      </c>
      <c r="G762" s="1">
        <v>0</v>
      </c>
      <c r="H762" s="1">
        <v>1</v>
      </c>
      <c r="I762" s="1">
        <v>1</v>
      </c>
      <c r="J762" s="1">
        <v>0</v>
      </c>
      <c r="K762" s="1">
        <v>2.9272800310823288</v>
      </c>
      <c r="L762" s="1">
        <v>2</v>
      </c>
    </row>
    <row r="763" spans="1:12" x14ac:dyDescent="0.2">
      <c r="A763" s="1">
        <v>0</v>
      </c>
      <c r="B763" s="1">
        <v>18521</v>
      </c>
      <c r="C763" s="1">
        <v>33761</v>
      </c>
      <c r="D763" s="1">
        <v>1</v>
      </c>
      <c r="E763" s="1">
        <v>67</v>
      </c>
      <c r="F763" s="1">
        <v>1</v>
      </c>
      <c r="G763" s="1">
        <v>1</v>
      </c>
      <c r="H763" s="1">
        <v>1</v>
      </c>
      <c r="I763" s="1">
        <v>1</v>
      </c>
      <c r="J763" s="1">
        <v>1</v>
      </c>
      <c r="K763" s="1">
        <v>4.6923505349487833</v>
      </c>
      <c r="L763" s="1">
        <v>2</v>
      </c>
    </row>
    <row r="764" spans="1:12" x14ac:dyDescent="0.2">
      <c r="A764" s="1">
        <v>1</v>
      </c>
      <c r="B764" s="1">
        <v>13461</v>
      </c>
      <c r="C764" s="1">
        <v>51131</v>
      </c>
      <c r="D764" s="1">
        <v>1</v>
      </c>
      <c r="E764" s="1">
        <v>43</v>
      </c>
      <c r="F764" s="1">
        <v>1</v>
      </c>
      <c r="G764" s="1">
        <v>1</v>
      </c>
      <c r="H764" s="1">
        <v>1</v>
      </c>
      <c r="I764" s="1">
        <v>0</v>
      </c>
      <c r="J764" s="1">
        <v>0</v>
      </c>
      <c r="K764" s="1">
        <v>3.0360642895758634</v>
      </c>
      <c r="L764" s="1">
        <v>3</v>
      </c>
    </row>
    <row r="765" spans="1:12" x14ac:dyDescent="0.2">
      <c r="A765" s="1">
        <v>0</v>
      </c>
      <c r="B765" s="1">
        <v>15753</v>
      </c>
      <c r="C765" s="1">
        <v>28877</v>
      </c>
      <c r="D765" s="1">
        <v>0</v>
      </c>
      <c r="E765" s="1">
        <v>60</v>
      </c>
      <c r="F765" s="1">
        <v>0</v>
      </c>
      <c r="G765" s="1">
        <v>1</v>
      </c>
      <c r="H765" s="1">
        <v>0</v>
      </c>
      <c r="I765" s="1">
        <v>1</v>
      </c>
      <c r="J765" s="1">
        <v>1</v>
      </c>
      <c r="K765" s="1">
        <v>2.4885623026964772</v>
      </c>
      <c r="L765" s="1">
        <v>5</v>
      </c>
    </row>
    <row r="766" spans="1:12" x14ac:dyDescent="0.2">
      <c r="A766" s="1">
        <v>1</v>
      </c>
      <c r="B766" s="1">
        <v>24884</v>
      </c>
      <c r="C766" s="1">
        <v>59342</v>
      </c>
      <c r="D766" s="1">
        <v>2</v>
      </c>
      <c r="E766" s="1">
        <v>48</v>
      </c>
      <c r="F766" s="1">
        <v>1</v>
      </c>
      <c r="G766" s="1">
        <v>1</v>
      </c>
      <c r="H766" s="1">
        <v>1</v>
      </c>
      <c r="I766" s="1">
        <v>0</v>
      </c>
      <c r="J766" s="1">
        <v>1</v>
      </c>
      <c r="K766" s="1">
        <v>5.2709937857094076</v>
      </c>
      <c r="L766" s="1">
        <v>3</v>
      </c>
    </row>
    <row r="767" spans="1:12" x14ac:dyDescent="0.2">
      <c r="A767" s="1">
        <v>1</v>
      </c>
      <c r="B767" s="1">
        <v>14417</v>
      </c>
      <c r="C767" s="1">
        <v>56609</v>
      </c>
      <c r="D767" s="1">
        <v>1</v>
      </c>
      <c r="E767" s="1">
        <v>53</v>
      </c>
      <c r="F767" s="1">
        <v>1</v>
      </c>
      <c r="G767" s="1">
        <v>1</v>
      </c>
      <c r="H767" s="1">
        <v>1</v>
      </c>
      <c r="I767" s="1">
        <v>0</v>
      </c>
      <c r="J767" s="1">
        <v>1</v>
      </c>
      <c r="K767" s="1">
        <v>6.0983468173383386</v>
      </c>
      <c r="L767" s="1">
        <v>9</v>
      </c>
    </row>
    <row r="768" spans="1:12" x14ac:dyDescent="0.2">
      <c r="A768" s="1">
        <v>2</v>
      </c>
      <c r="B768" s="1">
        <v>21195</v>
      </c>
      <c r="C768" s="1">
        <v>92898</v>
      </c>
      <c r="D768" s="1">
        <v>2</v>
      </c>
      <c r="E768" s="1">
        <v>55</v>
      </c>
      <c r="F768" s="1">
        <v>1</v>
      </c>
      <c r="G768" s="1">
        <v>1</v>
      </c>
      <c r="H768" s="1">
        <v>1</v>
      </c>
      <c r="I768" s="1">
        <v>0</v>
      </c>
      <c r="J768" s="1">
        <v>1</v>
      </c>
      <c r="K768" s="1">
        <v>6.6458488042177244</v>
      </c>
      <c r="L768" s="1">
        <v>7</v>
      </c>
    </row>
    <row r="769" spans="1:12" x14ac:dyDescent="0.2">
      <c r="A769" s="1">
        <v>2</v>
      </c>
      <c r="B769" s="1">
        <v>21126</v>
      </c>
      <c r="C769" s="1">
        <v>83863</v>
      </c>
      <c r="D769" s="1">
        <v>2</v>
      </c>
      <c r="E769" s="1">
        <v>37</v>
      </c>
      <c r="F769" s="1">
        <v>1</v>
      </c>
      <c r="G769" s="1">
        <v>1</v>
      </c>
      <c r="H769" s="1">
        <v>1</v>
      </c>
      <c r="I769" s="1">
        <v>1</v>
      </c>
      <c r="J769" s="1">
        <v>0</v>
      </c>
      <c r="K769" s="1">
        <v>5.6147075403364877</v>
      </c>
      <c r="L769" s="1">
        <v>4</v>
      </c>
    </row>
    <row r="770" spans="1:12" x14ac:dyDescent="0.2">
      <c r="A770" s="1">
        <v>0</v>
      </c>
      <c r="B770" s="1">
        <v>17997</v>
      </c>
      <c r="C770" s="1">
        <v>33999</v>
      </c>
      <c r="D770" s="1">
        <v>1</v>
      </c>
      <c r="E770" s="1">
        <v>68</v>
      </c>
      <c r="F770" s="1">
        <v>1</v>
      </c>
      <c r="G770" s="1">
        <v>1</v>
      </c>
      <c r="H770" s="1">
        <v>1</v>
      </c>
      <c r="I770" s="1">
        <v>0</v>
      </c>
      <c r="J770" s="1">
        <v>1</v>
      </c>
      <c r="K770" s="1">
        <v>5.4109193080841802</v>
      </c>
      <c r="L770" s="1">
        <v>7</v>
      </c>
    </row>
    <row r="771" spans="1:12" x14ac:dyDescent="0.2">
      <c r="A771" s="1">
        <v>1</v>
      </c>
      <c r="B771" s="1">
        <v>20740</v>
      </c>
      <c r="C771" s="1">
        <v>67770</v>
      </c>
      <c r="D771" s="1">
        <v>2</v>
      </c>
      <c r="E771" s="1">
        <v>69</v>
      </c>
      <c r="F771" s="1">
        <v>1</v>
      </c>
      <c r="G771" s="1">
        <v>1</v>
      </c>
      <c r="H771" s="1">
        <v>1</v>
      </c>
      <c r="I771" s="1">
        <v>0</v>
      </c>
      <c r="J771" s="1">
        <v>1</v>
      </c>
      <c r="K771" s="1">
        <v>5.6147075403364877</v>
      </c>
      <c r="L771" s="1">
        <v>4</v>
      </c>
    </row>
    <row r="772" spans="1:12" x14ac:dyDescent="0.2">
      <c r="A772" s="1">
        <v>0</v>
      </c>
      <c r="B772" s="1">
        <v>16852</v>
      </c>
      <c r="C772" s="1">
        <v>12926</v>
      </c>
      <c r="D772" s="1">
        <v>0</v>
      </c>
      <c r="E772" s="1">
        <v>27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-0.82401018804936421</v>
      </c>
      <c r="L772" s="1">
        <v>7</v>
      </c>
    </row>
    <row r="773" spans="1:12" x14ac:dyDescent="0.2">
      <c r="A773" s="1">
        <v>2</v>
      </c>
      <c r="B773" s="1">
        <v>22784</v>
      </c>
      <c r="C773" s="1">
        <v>87192</v>
      </c>
      <c r="D773" s="1">
        <v>2</v>
      </c>
      <c r="E773" s="1">
        <v>42</v>
      </c>
      <c r="F773" s="1">
        <v>1</v>
      </c>
      <c r="G773" s="1">
        <v>1</v>
      </c>
      <c r="H773" s="1">
        <v>1</v>
      </c>
      <c r="I773" s="1">
        <v>0</v>
      </c>
      <c r="J773" s="1">
        <v>0</v>
      </c>
      <c r="K773" s="1">
        <v>3.2398525218281704</v>
      </c>
      <c r="L773" s="1">
        <v>0</v>
      </c>
    </row>
    <row r="774" spans="1:12" x14ac:dyDescent="0.2">
      <c r="A774" s="1">
        <v>2</v>
      </c>
      <c r="B774" s="1">
        <v>22617</v>
      </c>
      <c r="C774" s="1">
        <v>85109</v>
      </c>
      <c r="D774" s="1">
        <v>2</v>
      </c>
      <c r="E774" s="1">
        <v>38</v>
      </c>
      <c r="F774" s="1">
        <v>1</v>
      </c>
      <c r="G774" s="1">
        <v>1</v>
      </c>
      <c r="H774" s="1">
        <v>1</v>
      </c>
      <c r="I774" s="1">
        <v>0</v>
      </c>
      <c r="J774" s="1">
        <v>0</v>
      </c>
      <c r="K774" s="1">
        <v>3.5835662764552496</v>
      </c>
      <c r="L774" s="1">
        <v>1</v>
      </c>
    </row>
    <row r="775" spans="1:12" x14ac:dyDescent="0.2">
      <c r="A775" s="1">
        <v>1</v>
      </c>
      <c r="B775" s="1">
        <v>15859</v>
      </c>
      <c r="C775" s="1">
        <v>50330</v>
      </c>
      <c r="D775" s="1">
        <v>1</v>
      </c>
      <c r="E775" s="1">
        <v>39</v>
      </c>
      <c r="F775" s="1">
        <v>1</v>
      </c>
      <c r="G775" s="1">
        <v>1</v>
      </c>
      <c r="H775" s="1">
        <v>1</v>
      </c>
      <c r="I775" s="1">
        <v>1</v>
      </c>
      <c r="J775" s="1">
        <v>0</v>
      </c>
      <c r="K775" s="1">
        <v>5.7546330627112585</v>
      </c>
      <c r="L775" s="1">
        <v>8</v>
      </c>
    </row>
    <row r="776" spans="1:12" x14ac:dyDescent="0.2">
      <c r="A776" s="1">
        <v>0</v>
      </c>
      <c r="B776" s="1">
        <v>16194</v>
      </c>
      <c r="C776" s="1">
        <v>22097</v>
      </c>
      <c r="D776" s="1">
        <v>0</v>
      </c>
      <c r="E776" s="1">
        <v>46</v>
      </c>
      <c r="F776" s="1">
        <v>0</v>
      </c>
      <c r="G776" s="1">
        <v>1</v>
      </c>
      <c r="H776" s="1">
        <v>0</v>
      </c>
      <c r="I776" s="1">
        <v>1</v>
      </c>
      <c r="J776" s="1">
        <v>1</v>
      </c>
      <c r="K776" s="1">
        <v>2.4885623026964772</v>
      </c>
      <c r="L776" s="1">
        <v>5</v>
      </c>
    </row>
    <row r="777" spans="1:12" x14ac:dyDescent="0.2">
      <c r="A777" s="1">
        <v>2</v>
      </c>
      <c r="B777" s="1">
        <v>25669</v>
      </c>
      <c r="C777" s="1">
        <v>88135</v>
      </c>
      <c r="D777" s="1">
        <v>2</v>
      </c>
      <c r="E777" s="1">
        <v>41</v>
      </c>
      <c r="F777" s="1">
        <v>1</v>
      </c>
      <c r="G777" s="1">
        <v>1</v>
      </c>
      <c r="H777" s="1">
        <v>1</v>
      </c>
      <c r="I777" s="1">
        <v>0</v>
      </c>
      <c r="J777" s="1">
        <v>0</v>
      </c>
      <c r="K777" s="1">
        <v>4.2709937857094076</v>
      </c>
      <c r="L777" s="1">
        <v>3</v>
      </c>
    </row>
    <row r="778" spans="1:12" x14ac:dyDescent="0.2">
      <c r="A778" s="1">
        <v>1</v>
      </c>
      <c r="B778" s="1">
        <v>19874</v>
      </c>
      <c r="C778" s="1">
        <v>56337</v>
      </c>
      <c r="D778" s="1">
        <v>2</v>
      </c>
      <c r="E778" s="1">
        <v>47</v>
      </c>
      <c r="F778" s="1">
        <v>1</v>
      </c>
      <c r="G778" s="1">
        <v>1</v>
      </c>
      <c r="H778" s="1">
        <v>1</v>
      </c>
      <c r="I778" s="1">
        <v>1</v>
      </c>
      <c r="J778" s="1">
        <v>1</v>
      </c>
      <c r="K778" s="1">
        <v>5.9272800310823293</v>
      </c>
      <c r="L778" s="1">
        <v>2</v>
      </c>
    </row>
    <row r="779" spans="1:12" x14ac:dyDescent="0.2">
      <c r="A779" s="1">
        <v>1</v>
      </c>
      <c r="B779" s="1">
        <v>14957</v>
      </c>
      <c r="C779" s="1">
        <v>65379</v>
      </c>
      <c r="D779" s="1">
        <v>1</v>
      </c>
      <c r="E779" s="1">
        <v>70</v>
      </c>
      <c r="F779" s="1">
        <v>1</v>
      </c>
      <c r="G779" s="1">
        <v>1</v>
      </c>
      <c r="H779" s="1">
        <v>1</v>
      </c>
      <c r="I779" s="1">
        <v>1</v>
      </c>
      <c r="J779" s="1">
        <v>1</v>
      </c>
      <c r="K779" s="1">
        <v>5.3797780442029417</v>
      </c>
      <c r="L779" s="1">
        <v>4</v>
      </c>
    </row>
    <row r="780" spans="1:12" x14ac:dyDescent="0.2">
      <c r="A780" s="1">
        <v>0</v>
      </c>
      <c r="B780" s="1">
        <v>10579</v>
      </c>
      <c r="C780" s="1">
        <v>8790</v>
      </c>
      <c r="D780" s="1">
        <v>0</v>
      </c>
      <c r="E780" s="1">
        <v>25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-0.82401018804936421</v>
      </c>
      <c r="L780" s="1">
        <v>7</v>
      </c>
    </row>
    <row r="781" spans="1:12" x14ac:dyDescent="0.2">
      <c r="A781" s="1">
        <v>1</v>
      </c>
      <c r="B781" s="1">
        <v>25821</v>
      </c>
      <c r="C781" s="1">
        <v>65811</v>
      </c>
      <c r="D781" s="1">
        <v>2</v>
      </c>
      <c r="E781" s="1">
        <v>60</v>
      </c>
      <c r="F781" s="1">
        <v>1</v>
      </c>
      <c r="G781" s="1">
        <v>1</v>
      </c>
      <c r="H781" s="1">
        <v>1</v>
      </c>
      <c r="I781" s="1">
        <v>0</v>
      </c>
      <c r="J781" s="1">
        <v>1</v>
      </c>
      <c r="K781" s="1">
        <v>6.9895625588448045</v>
      </c>
      <c r="L781" s="1">
        <v>8</v>
      </c>
    </row>
    <row r="782" spans="1:12" x14ac:dyDescent="0.2">
      <c r="A782" s="1">
        <v>1</v>
      </c>
      <c r="B782" s="1">
        <v>21495</v>
      </c>
      <c r="C782" s="1">
        <v>50148</v>
      </c>
      <c r="D782" s="1">
        <v>2</v>
      </c>
      <c r="E782" s="1">
        <v>33</v>
      </c>
      <c r="F782" s="1">
        <v>1</v>
      </c>
      <c r="G782" s="1">
        <v>1</v>
      </c>
      <c r="H782" s="1">
        <v>1</v>
      </c>
      <c r="I782" s="1">
        <v>1</v>
      </c>
      <c r="J782" s="1">
        <v>0</v>
      </c>
      <c r="K782" s="1">
        <v>6.3021350495906461</v>
      </c>
      <c r="L782" s="1">
        <v>6</v>
      </c>
    </row>
    <row r="783" spans="1:12" x14ac:dyDescent="0.2">
      <c r="A783" s="1">
        <v>2</v>
      </c>
      <c r="B783" s="1">
        <v>21041</v>
      </c>
      <c r="C783" s="1">
        <v>94821</v>
      </c>
      <c r="D783" s="1">
        <v>2</v>
      </c>
      <c r="E783" s="1">
        <v>59</v>
      </c>
      <c r="F783" s="1">
        <v>1</v>
      </c>
      <c r="G783" s="1">
        <v>1</v>
      </c>
      <c r="H783" s="1">
        <v>1</v>
      </c>
      <c r="I783" s="1">
        <v>0</v>
      </c>
      <c r="J783" s="1">
        <v>1</v>
      </c>
      <c r="K783" s="1">
        <v>4.5835662764552492</v>
      </c>
      <c r="L783" s="1">
        <v>1</v>
      </c>
    </row>
    <row r="784" spans="1:12" x14ac:dyDescent="0.2">
      <c r="A784" s="1">
        <v>0</v>
      </c>
      <c r="B784" s="1">
        <v>12368</v>
      </c>
      <c r="C784" s="1">
        <v>24684</v>
      </c>
      <c r="D784" s="1">
        <v>0</v>
      </c>
      <c r="E784" s="1">
        <v>55</v>
      </c>
      <c r="F784" s="1">
        <v>0</v>
      </c>
      <c r="G784" s="1">
        <v>1</v>
      </c>
      <c r="H784" s="1">
        <v>0</v>
      </c>
      <c r="I784" s="1">
        <v>0</v>
      </c>
      <c r="J784" s="1">
        <v>1</v>
      </c>
      <c r="K784" s="1">
        <v>2.8634173212047944</v>
      </c>
      <c r="L784" s="1">
        <v>9</v>
      </c>
    </row>
    <row r="785" spans="1:12" x14ac:dyDescent="0.2">
      <c r="A785" s="1">
        <v>1</v>
      </c>
      <c r="B785" s="1">
        <v>20743</v>
      </c>
      <c r="C785" s="1">
        <v>46272</v>
      </c>
      <c r="D785" s="1">
        <v>2</v>
      </c>
      <c r="E785" s="1">
        <v>26</v>
      </c>
      <c r="F785" s="1">
        <v>1</v>
      </c>
      <c r="G785" s="1">
        <v>0</v>
      </c>
      <c r="H785" s="1">
        <v>1</v>
      </c>
      <c r="I785" s="1">
        <v>1</v>
      </c>
      <c r="J785" s="1">
        <v>0</v>
      </c>
      <c r="K785" s="1">
        <v>4.6458488042177244</v>
      </c>
      <c r="L785" s="1">
        <v>7</v>
      </c>
    </row>
    <row r="786" spans="1:12" x14ac:dyDescent="0.2">
      <c r="A786" s="1">
        <v>1</v>
      </c>
      <c r="B786" s="1">
        <v>21384</v>
      </c>
      <c r="C786" s="1">
        <v>52092</v>
      </c>
      <c r="D786" s="1">
        <v>2</v>
      </c>
      <c r="E786" s="1">
        <v>37</v>
      </c>
      <c r="F786" s="1">
        <v>1</v>
      </c>
      <c r="G786" s="1">
        <v>1</v>
      </c>
      <c r="H786" s="1">
        <v>1</v>
      </c>
      <c r="I786" s="1">
        <v>0</v>
      </c>
      <c r="J786" s="1">
        <v>0</v>
      </c>
      <c r="K786" s="1">
        <v>5.3021350495906461</v>
      </c>
      <c r="L786" s="1">
        <v>6</v>
      </c>
    </row>
    <row r="787" spans="1:12" x14ac:dyDescent="0.2">
      <c r="A787" s="1">
        <v>1</v>
      </c>
      <c r="B787" s="1">
        <v>18647</v>
      </c>
      <c r="C787" s="1">
        <v>50724</v>
      </c>
      <c r="D787" s="1">
        <v>1</v>
      </c>
      <c r="E787" s="1">
        <v>37</v>
      </c>
      <c r="F787" s="1">
        <v>1</v>
      </c>
      <c r="G787" s="1">
        <v>1</v>
      </c>
      <c r="H787" s="1">
        <v>1</v>
      </c>
      <c r="I787" s="1">
        <v>0</v>
      </c>
      <c r="J787" s="1">
        <v>0</v>
      </c>
      <c r="K787" s="1">
        <v>4.7546330627112594</v>
      </c>
      <c r="L787" s="1">
        <v>8</v>
      </c>
    </row>
    <row r="788" spans="1:12" x14ac:dyDescent="0.2">
      <c r="A788" s="1">
        <v>0</v>
      </c>
      <c r="B788" s="1">
        <v>17845</v>
      </c>
      <c r="C788" s="1">
        <v>24423</v>
      </c>
      <c r="D788" s="1">
        <v>0</v>
      </c>
      <c r="E788" s="1">
        <v>49</v>
      </c>
      <c r="F788" s="1">
        <v>0</v>
      </c>
      <c r="G788" s="1">
        <v>1</v>
      </c>
      <c r="H788" s="1">
        <v>0</v>
      </c>
      <c r="I788" s="1">
        <v>0</v>
      </c>
      <c r="J788" s="1">
        <v>1</v>
      </c>
      <c r="K788" s="1">
        <v>2.5197035665777152</v>
      </c>
      <c r="L788" s="1">
        <v>8</v>
      </c>
    </row>
    <row r="789" spans="1:12" x14ac:dyDescent="0.2">
      <c r="A789" s="1">
        <v>1</v>
      </c>
      <c r="B789" s="1">
        <v>24780</v>
      </c>
      <c r="C789" s="1">
        <v>57790</v>
      </c>
      <c r="D789" s="1">
        <v>2</v>
      </c>
      <c r="E789" s="1">
        <v>45</v>
      </c>
      <c r="F789" s="1">
        <v>1</v>
      </c>
      <c r="G789" s="1">
        <v>1</v>
      </c>
      <c r="H789" s="1">
        <v>1</v>
      </c>
      <c r="I789" s="1">
        <v>0</v>
      </c>
      <c r="J789" s="1">
        <v>0</v>
      </c>
      <c r="K789" s="1">
        <v>5.6458488042177244</v>
      </c>
      <c r="L789" s="1">
        <v>7</v>
      </c>
    </row>
    <row r="790" spans="1:12" x14ac:dyDescent="0.2">
      <c r="A790" s="1">
        <v>1</v>
      </c>
      <c r="B790" s="1">
        <v>11420</v>
      </c>
      <c r="C790" s="1">
        <v>61110</v>
      </c>
      <c r="D790" s="1">
        <v>1</v>
      </c>
      <c r="E790" s="1">
        <v>65</v>
      </c>
      <c r="F790" s="1">
        <v>1</v>
      </c>
      <c r="G790" s="1">
        <v>1</v>
      </c>
      <c r="H790" s="1">
        <v>1</v>
      </c>
      <c r="I790" s="1">
        <v>0</v>
      </c>
      <c r="J790" s="1">
        <v>1</v>
      </c>
      <c r="K790" s="1">
        <v>5.0672055534571001</v>
      </c>
      <c r="L790" s="1">
        <v>6</v>
      </c>
    </row>
    <row r="791" spans="1:12" x14ac:dyDescent="0.2">
      <c r="A791" s="1">
        <v>1</v>
      </c>
      <c r="B791" s="1">
        <v>19613</v>
      </c>
      <c r="C791" s="1">
        <v>50707</v>
      </c>
      <c r="D791" s="1">
        <v>2</v>
      </c>
      <c r="E791" s="1">
        <v>36</v>
      </c>
      <c r="F791" s="1">
        <v>1</v>
      </c>
      <c r="G791" s="1">
        <v>1</v>
      </c>
      <c r="H791" s="1">
        <v>1</v>
      </c>
      <c r="I791" s="1">
        <v>1</v>
      </c>
      <c r="J791" s="1">
        <v>0</v>
      </c>
      <c r="K791" s="1">
        <v>6.9895625588448045</v>
      </c>
      <c r="L791" s="1">
        <v>8</v>
      </c>
    </row>
    <row r="792" spans="1:12" x14ac:dyDescent="0.2">
      <c r="A792" s="1">
        <v>1</v>
      </c>
      <c r="B792" s="1">
        <v>25844</v>
      </c>
      <c r="C792" s="1">
        <v>48822</v>
      </c>
      <c r="D792" s="1">
        <v>2</v>
      </c>
      <c r="E792" s="1">
        <v>26</v>
      </c>
      <c r="F792" s="1">
        <v>1</v>
      </c>
      <c r="G792" s="1">
        <v>0</v>
      </c>
      <c r="H792" s="1">
        <v>1</v>
      </c>
      <c r="I792" s="1">
        <v>1</v>
      </c>
      <c r="J792" s="1">
        <v>0</v>
      </c>
      <c r="K792" s="1">
        <v>4.3021350495906461</v>
      </c>
      <c r="L792" s="1">
        <v>6</v>
      </c>
    </row>
    <row r="793" spans="1:12" x14ac:dyDescent="0.2">
      <c r="A793" s="1">
        <v>2</v>
      </c>
      <c r="B793" s="1">
        <v>20396</v>
      </c>
      <c r="C793" s="1">
        <v>90498</v>
      </c>
      <c r="D793" s="1">
        <v>2</v>
      </c>
      <c r="E793" s="1">
        <v>51</v>
      </c>
      <c r="F793" s="1">
        <v>1</v>
      </c>
      <c r="G793" s="1">
        <v>1</v>
      </c>
      <c r="H793" s="1">
        <v>1</v>
      </c>
      <c r="I793" s="1">
        <v>0</v>
      </c>
      <c r="J793" s="1">
        <v>1</v>
      </c>
      <c r="K793" s="1">
        <v>5.6147075403364877</v>
      </c>
      <c r="L793" s="1">
        <v>4</v>
      </c>
    </row>
    <row r="794" spans="1:12" x14ac:dyDescent="0.2">
      <c r="A794" s="1">
        <v>2</v>
      </c>
      <c r="B794" s="1">
        <v>20170</v>
      </c>
      <c r="C794" s="1">
        <v>83885</v>
      </c>
      <c r="D794" s="1">
        <v>2</v>
      </c>
      <c r="E794" s="1">
        <v>38</v>
      </c>
      <c r="F794" s="1">
        <v>1</v>
      </c>
      <c r="G794" s="1">
        <v>1</v>
      </c>
      <c r="H794" s="1">
        <v>1</v>
      </c>
      <c r="I794" s="1">
        <v>1</v>
      </c>
      <c r="J794" s="1">
        <v>0</v>
      </c>
      <c r="K794" s="1">
        <v>4.5835662764552492</v>
      </c>
      <c r="L794" s="1">
        <v>1</v>
      </c>
    </row>
    <row r="795" spans="1:12" x14ac:dyDescent="0.2">
      <c r="A795" s="1">
        <v>1</v>
      </c>
      <c r="B795" s="1">
        <v>17609</v>
      </c>
      <c r="C795" s="1">
        <v>61205</v>
      </c>
      <c r="D795" s="1">
        <v>1</v>
      </c>
      <c r="E795" s="1">
        <v>59</v>
      </c>
      <c r="F795" s="1">
        <v>1</v>
      </c>
      <c r="G795" s="1">
        <v>1</v>
      </c>
      <c r="H795" s="1">
        <v>1</v>
      </c>
      <c r="I795" s="1">
        <v>1</v>
      </c>
      <c r="J795" s="1">
        <v>1</v>
      </c>
      <c r="K795" s="1">
        <v>4.0049230256946249</v>
      </c>
      <c r="L795" s="1">
        <v>0</v>
      </c>
    </row>
    <row r="796" spans="1:12" x14ac:dyDescent="0.2">
      <c r="A796" s="1">
        <v>2</v>
      </c>
      <c r="B796" s="1">
        <v>20234</v>
      </c>
      <c r="C796" s="1">
        <v>89917</v>
      </c>
      <c r="D796" s="1">
        <v>2</v>
      </c>
      <c r="E796" s="1">
        <v>50</v>
      </c>
      <c r="F796" s="1">
        <v>1</v>
      </c>
      <c r="G796" s="1">
        <v>1</v>
      </c>
      <c r="H796" s="1">
        <v>1</v>
      </c>
      <c r="I796" s="1">
        <v>1</v>
      </c>
      <c r="J796" s="1">
        <v>1</v>
      </c>
      <c r="K796" s="1">
        <v>6.958421294963566</v>
      </c>
      <c r="L796" s="1">
        <v>5</v>
      </c>
    </row>
    <row r="797" spans="1:12" x14ac:dyDescent="0.2">
      <c r="A797" s="1">
        <v>2</v>
      </c>
      <c r="B797" s="1">
        <v>24788</v>
      </c>
      <c r="C797" s="1">
        <v>82694</v>
      </c>
      <c r="D797" s="1">
        <v>2</v>
      </c>
      <c r="E797" s="1">
        <v>31</v>
      </c>
      <c r="F797" s="1">
        <v>1</v>
      </c>
      <c r="G797" s="1">
        <v>1</v>
      </c>
      <c r="H797" s="1">
        <v>1</v>
      </c>
      <c r="I797" s="1">
        <v>0</v>
      </c>
      <c r="J797" s="1">
        <v>0</v>
      </c>
      <c r="K797" s="1">
        <v>3.5835662764552496</v>
      </c>
      <c r="L797" s="1">
        <v>1</v>
      </c>
    </row>
    <row r="798" spans="1:12" x14ac:dyDescent="0.2">
      <c r="A798" s="1">
        <v>1</v>
      </c>
      <c r="B798" s="1">
        <v>4044</v>
      </c>
      <c r="C798" s="1">
        <v>46422</v>
      </c>
      <c r="D798" s="1">
        <v>1</v>
      </c>
      <c r="E798" s="1">
        <v>43</v>
      </c>
      <c r="F798" s="1">
        <v>1</v>
      </c>
      <c r="G798" s="1">
        <v>1</v>
      </c>
      <c r="H798" s="1">
        <v>1</v>
      </c>
      <c r="I798" s="1">
        <v>0</v>
      </c>
      <c r="J798" s="1">
        <v>0</v>
      </c>
      <c r="K798" s="1">
        <v>3.3797780442029426</v>
      </c>
      <c r="L798" s="1">
        <v>4</v>
      </c>
    </row>
    <row r="799" spans="1:12" x14ac:dyDescent="0.2">
      <c r="A799" s="1">
        <v>1</v>
      </c>
      <c r="B799" s="1">
        <v>15813</v>
      </c>
      <c r="C799" s="1">
        <v>51807</v>
      </c>
      <c r="D799" s="1">
        <v>1</v>
      </c>
      <c r="E799" s="1">
        <v>42</v>
      </c>
      <c r="F799" s="1">
        <v>1</v>
      </c>
      <c r="G799" s="1">
        <v>1</v>
      </c>
      <c r="H799" s="1">
        <v>1</v>
      </c>
      <c r="I799" s="1">
        <v>1</v>
      </c>
      <c r="J799" s="1">
        <v>0</v>
      </c>
      <c r="K799" s="1">
        <v>3.6923505349487837</v>
      </c>
      <c r="L799" s="1">
        <v>2</v>
      </c>
    </row>
    <row r="800" spans="1:12" x14ac:dyDescent="0.2">
      <c r="A800" s="1">
        <v>0</v>
      </c>
      <c r="B800" s="1">
        <v>18415</v>
      </c>
      <c r="C800" s="1">
        <v>26708</v>
      </c>
      <c r="D800" s="1">
        <v>0</v>
      </c>
      <c r="E800" s="1">
        <v>53</v>
      </c>
      <c r="F800" s="1">
        <v>0</v>
      </c>
      <c r="G800" s="1">
        <v>1</v>
      </c>
      <c r="H800" s="1">
        <v>0</v>
      </c>
      <c r="I800" s="1">
        <v>1</v>
      </c>
      <c r="J800" s="1">
        <v>1</v>
      </c>
      <c r="K800" s="1">
        <v>2.144848548069398</v>
      </c>
      <c r="L800" s="1">
        <v>4</v>
      </c>
    </row>
    <row r="801" spans="1:12" x14ac:dyDescent="0.2">
      <c r="A801" s="1">
        <v>2</v>
      </c>
      <c r="B801" s="1">
        <v>21100</v>
      </c>
      <c r="C801" s="1">
        <v>90350</v>
      </c>
      <c r="D801" s="1">
        <v>2</v>
      </c>
      <c r="E801" s="1">
        <v>50</v>
      </c>
      <c r="F801" s="1">
        <v>1</v>
      </c>
      <c r="G801" s="1">
        <v>1</v>
      </c>
      <c r="H801" s="1">
        <v>1</v>
      </c>
      <c r="I801" s="1">
        <v>0</v>
      </c>
      <c r="J801" s="1">
        <v>1</v>
      </c>
      <c r="K801" s="1">
        <v>5.2709937857094076</v>
      </c>
      <c r="L801" s="1">
        <v>3</v>
      </c>
    </row>
    <row r="802" spans="1:12" x14ac:dyDescent="0.2">
      <c r="A802" s="1">
        <v>1</v>
      </c>
      <c r="B802" s="1">
        <v>25106</v>
      </c>
      <c r="C802" s="1">
        <v>57453</v>
      </c>
      <c r="D802" s="1">
        <v>2</v>
      </c>
      <c r="E802" s="1">
        <v>44</v>
      </c>
      <c r="F802" s="1">
        <v>1</v>
      </c>
      <c r="G802" s="1">
        <v>1</v>
      </c>
      <c r="H802" s="1">
        <v>1</v>
      </c>
      <c r="I802" s="1">
        <v>1</v>
      </c>
      <c r="J802" s="1">
        <v>0</v>
      </c>
      <c r="K802" s="1">
        <v>6.3021350495906461</v>
      </c>
      <c r="L802" s="1">
        <v>6</v>
      </c>
    </row>
    <row r="803" spans="1:12" x14ac:dyDescent="0.2">
      <c r="A803" s="1">
        <v>0</v>
      </c>
      <c r="B803" s="1">
        <v>19096</v>
      </c>
      <c r="C803" s="1">
        <v>30048</v>
      </c>
      <c r="D803" s="1">
        <v>0</v>
      </c>
      <c r="E803" s="1">
        <v>59</v>
      </c>
      <c r="F803" s="1">
        <v>0</v>
      </c>
      <c r="G803" s="1">
        <v>1</v>
      </c>
      <c r="H803" s="1">
        <v>0</v>
      </c>
      <c r="I803" s="1">
        <v>1</v>
      </c>
      <c r="J803" s="1">
        <v>1</v>
      </c>
      <c r="K803" s="1">
        <v>1.4574210388152395</v>
      </c>
      <c r="L803" s="1">
        <v>2</v>
      </c>
    </row>
    <row r="804" spans="1:12" x14ac:dyDescent="0.2">
      <c r="A804" s="1">
        <v>1</v>
      </c>
      <c r="B804" s="1">
        <v>18898</v>
      </c>
      <c r="C804" s="1">
        <v>63849</v>
      </c>
      <c r="D804" s="1">
        <v>1</v>
      </c>
      <c r="E804" s="1">
        <v>63</v>
      </c>
      <c r="F804" s="1">
        <v>1</v>
      </c>
      <c r="G804" s="1">
        <v>1</v>
      </c>
      <c r="H804" s="1">
        <v>1</v>
      </c>
      <c r="I804" s="1">
        <v>0</v>
      </c>
      <c r="J804" s="1">
        <v>1</v>
      </c>
      <c r="K804" s="1">
        <v>5.0672055534571001</v>
      </c>
      <c r="L804" s="1">
        <v>6</v>
      </c>
    </row>
    <row r="805" spans="1:12" x14ac:dyDescent="0.2">
      <c r="A805" s="1">
        <v>1</v>
      </c>
      <c r="B805" s="1">
        <v>11452</v>
      </c>
      <c r="C805" s="1">
        <v>43126</v>
      </c>
      <c r="D805" s="1">
        <v>1</v>
      </c>
      <c r="E805" s="1">
        <v>29</v>
      </c>
      <c r="F805" s="1">
        <v>1</v>
      </c>
      <c r="G805" s="1">
        <v>1</v>
      </c>
      <c r="H805" s="1">
        <v>1</v>
      </c>
      <c r="I805" s="1">
        <v>1</v>
      </c>
      <c r="J805" s="1">
        <v>0</v>
      </c>
      <c r="K805" s="1">
        <v>5.0672055534571001</v>
      </c>
      <c r="L805" s="1">
        <v>6</v>
      </c>
    </row>
    <row r="806" spans="1:12" x14ac:dyDescent="0.2">
      <c r="A806" s="1">
        <v>1</v>
      </c>
      <c r="B806" s="1">
        <v>20397</v>
      </c>
      <c r="C806" s="1">
        <v>44599</v>
      </c>
      <c r="D806" s="1">
        <v>2</v>
      </c>
      <c r="E806" s="1">
        <v>23</v>
      </c>
      <c r="F806" s="1">
        <v>1</v>
      </c>
      <c r="G806" s="1">
        <v>0</v>
      </c>
      <c r="H806" s="1">
        <v>1</v>
      </c>
      <c r="I806" s="1">
        <v>1</v>
      </c>
      <c r="J806" s="1">
        <v>0</v>
      </c>
      <c r="K806" s="1">
        <v>4.9895625588448045</v>
      </c>
      <c r="L806" s="1">
        <v>8</v>
      </c>
    </row>
    <row r="807" spans="1:12" x14ac:dyDescent="0.2">
      <c r="A807" s="1">
        <v>0</v>
      </c>
      <c r="B807" s="1">
        <v>18149</v>
      </c>
      <c r="C807" s="1">
        <v>24075</v>
      </c>
      <c r="D807" s="1">
        <v>0</v>
      </c>
      <c r="E807" s="1">
        <v>48</v>
      </c>
      <c r="F807" s="1">
        <v>0</v>
      </c>
      <c r="G807" s="1">
        <v>1</v>
      </c>
      <c r="H807" s="1">
        <v>0</v>
      </c>
      <c r="I807" s="1">
        <v>0</v>
      </c>
      <c r="J807" s="1">
        <v>1</v>
      </c>
      <c r="K807" s="1">
        <v>0.45742103881523977</v>
      </c>
      <c r="L807" s="1">
        <v>2</v>
      </c>
    </row>
    <row r="808" spans="1:12" x14ac:dyDescent="0.2">
      <c r="A808" s="1">
        <v>1</v>
      </c>
      <c r="B808" s="1">
        <v>13359</v>
      </c>
      <c r="C808" s="1">
        <v>48080</v>
      </c>
      <c r="D808" s="1">
        <v>1</v>
      </c>
      <c r="E808" s="1">
        <v>37</v>
      </c>
      <c r="F808" s="1">
        <v>1</v>
      </c>
      <c r="G808" s="1">
        <v>1</v>
      </c>
      <c r="H808" s="1">
        <v>1</v>
      </c>
      <c r="I808" s="1">
        <v>1</v>
      </c>
      <c r="J808" s="1">
        <v>0</v>
      </c>
      <c r="K808" s="1">
        <v>4.0360642895758634</v>
      </c>
      <c r="L808" s="1">
        <v>3</v>
      </c>
    </row>
    <row r="809" spans="1:12" x14ac:dyDescent="0.2">
      <c r="A809" s="1">
        <v>1</v>
      </c>
      <c r="B809" s="1">
        <v>11043</v>
      </c>
      <c r="C809" s="1">
        <v>43922</v>
      </c>
      <c r="D809" s="1">
        <v>1</v>
      </c>
      <c r="E809" s="1">
        <v>31</v>
      </c>
      <c r="F809" s="1">
        <v>1</v>
      </c>
      <c r="G809" s="1">
        <v>1</v>
      </c>
      <c r="H809" s="1">
        <v>1</v>
      </c>
      <c r="I809" s="1">
        <v>0</v>
      </c>
      <c r="J809" s="1">
        <v>0</v>
      </c>
      <c r="K809" s="1">
        <v>5.4420605719654178</v>
      </c>
      <c r="L809" s="1">
        <v>10</v>
      </c>
    </row>
    <row r="810" spans="1:12" x14ac:dyDescent="0.2">
      <c r="A810" s="1">
        <v>0</v>
      </c>
      <c r="B810" s="1">
        <v>16875</v>
      </c>
      <c r="C810" s="1">
        <v>32438</v>
      </c>
      <c r="D810" s="1">
        <v>1</v>
      </c>
      <c r="E810" s="1">
        <v>66</v>
      </c>
      <c r="F810" s="1">
        <v>1</v>
      </c>
      <c r="G810" s="1">
        <v>1</v>
      </c>
      <c r="H810" s="1">
        <v>1</v>
      </c>
      <c r="I810" s="1">
        <v>0</v>
      </c>
      <c r="J810" s="1">
        <v>1</v>
      </c>
      <c r="K810" s="1">
        <v>5.7546330627112585</v>
      </c>
      <c r="L810" s="1">
        <v>8</v>
      </c>
    </row>
    <row r="811" spans="1:12" x14ac:dyDescent="0.2">
      <c r="A811" s="1">
        <v>0</v>
      </c>
      <c r="B811" s="1">
        <v>7169</v>
      </c>
      <c r="C811" s="1">
        <v>23085</v>
      </c>
      <c r="D811" s="1">
        <v>0</v>
      </c>
      <c r="E811" s="1">
        <v>57</v>
      </c>
      <c r="F811" s="1">
        <v>0</v>
      </c>
      <c r="G811" s="1">
        <v>1</v>
      </c>
      <c r="H811" s="1">
        <v>0</v>
      </c>
      <c r="I811" s="1">
        <v>0</v>
      </c>
      <c r="J811" s="1">
        <v>1</v>
      </c>
      <c r="K811" s="1">
        <v>1.1448485480693982</v>
      </c>
      <c r="L811" s="1">
        <v>4</v>
      </c>
    </row>
    <row r="812" spans="1:12" x14ac:dyDescent="0.2">
      <c r="A812" s="1">
        <v>1</v>
      </c>
      <c r="B812" s="1">
        <v>16835</v>
      </c>
      <c r="C812" s="1">
        <v>49818</v>
      </c>
      <c r="D812" s="1">
        <v>1</v>
      </c>
      <c r="E812" s="1">
        <v>37</v>
      </c>
      <c r="F812" s="1">
        <v>1</v>
      </c>
      <c r="G812" s="1">
        <v>1</v>
      </c>
      <c r="H812" s="1">
        <v>1</v>
      </c>
      <c r="I812" s="1">
        <v>1</v>
      </c>
      <c r="J812" s="1">
        <v>0</v>
      </c>
      <c r="K812" s="1">
        <v>5.4109193080841802</v>
      </c>
      <c r="L812" s="1">
        <v>7</v>
      </c>
    </row>
    <row r="813" spans="1:12" x14ac:dyDescent="0.2">
      <c r="A813" s="1">
        <v>2</v>
      </c>
      <c r="B813" s="1">
        <v>26000</v>
      </c>
      <c r="C813" s="1">
        <v>93800</v>
      </c>
      <c r="D813" s="1">
        <v>2</v>
      </c>
      <c r="E813" s="1">
        <v>52</v>
      </c>
      <c r="F813" s="1">
        <v>1</v>
      </c>
      <c r="G813" s="1">
        <v>1</v>
      </c>
      <c r="H813" s="1">
        <v>1</v>
      </c>
      <c r="I813" s="1">
        <v>0</v>
      </c>
      <c r="J813" s="1">
        <v>1</v>
      </c>
      <c r="K813" s="1">
        <v>7.3332763134718828</v>
      </c>
      <c r="L813" s="1">
        <v>9</v>
      </c>
    </row>
    <row r="814" spans="1:12" x14ac:dyDescent="0.2">
      <c r="A814" s="1">
        <v>1</v>
      </c>
      <c r="B814" s="1">
        <v>23031</v>
      </c>
      <c r="C814" s="1">
        <v>61416</v>
      </c>
      <c r="D814" s="1">
        <v>2</v>
      </c>
      <c r="E814" s="1">
        <v>54</v>
      </c>
      <c r="F814" s="1">
        <v>1</v>
      </c>
      <c r="G814" s="1">
        <v>1</v>
      </c>
      <c r="H814" s="1">
        <v>1</v>
      </c>
      <c r="I814" s="1">
        <v>1</v>
      </c>
      <c r="J814" s="1">
        <v>1</v>
      </c>
      <c r="K814" s="1">
        <v>7.3021350495906461</v>
      </c>
      <c r="L814" s="1">
        <v>6</v>
      </c>
    </row>
    <row r="815" spans="1:12" x14ac:dyDescent="0.2">
      <c r="A815" s="1">
        <v>1</v>
      </c>
      <c r="B815" s="1">
        <v>13154</v>
      </c>
      <c r="C815" s="1">
        <v>41977</v>
      </c>
      <c r="D815" s="1">
        <v>1</v>
      </c>
      <c r="E815" s="1">
        <v>25</v>
      </c>
      <c r="F815" s="1">
        <v>1</v>
      </c>
      <c r="G815" s="1">
        <v>0</v>
      </c>
      <c r="H815" s="1">
        <v>1</v>
      </c>
      <c r="I815" s="1">
        <v>1</v>
      </c>
      <c r="J815" s="1">
        <v>0</v>
      </c>
      <c r="K815" s="1">
        <v>2.7234917988300218</v>
      </c>
      <c r="L815" s="1">
        <v>5</v>
      </c>
    </row>
    <row r="816" spans="1:12" x14ac:dyDescent="0.2">
      <c r="A816" s="1">
        <v>1</v>
      </c>
      <c r="B816" s="1">
        <v>17233</v>
      </c>
      <c r="C816" s="1">
        <v>45017</v>
      </c>
      <c r="D816" s="1">
        <v>1</v>
      </c>
      <c r="E816" s="1">
        <v>27</v>
      </c>
      <c r="F816" s="1">
        <v>1</v>
      </c>
      <c r="G816" s="1">
        <v>0</v>
      </c>
      <c r="H816" s="1">
        <v>1</v>
      </c>
      <c r="I816" s="1">
        <v>0</v>
      </c>
      <c r="J816" s="1">
        <v>0</v>
      </c>
      <c r="K816" s="1">
        <v>1.7234917988300218</v>
      </c>
      <c r="L816" s="1">
        <v>5</v>
      </c>
    </row>
    <row r="817" spans="1:12" x14ac:dyDescent="0.2">
      <c r="A817" s="1">
        <v>0</v>
      </c>
      <c r="B817" s="1">
        <v>15970</v>
      </c>
      <c r="C817" s="1">
        <v>26485</v>
      </c>
      <c r="D817" s="1">
        <v>0</v>
      </c>
      <c r="E817" s="1">
        <v>55</v>
      </c>
      <c r="F817" s="1">
        <v>0</v>
      </c>
      <c r="G817" s="1">
        <v>1</v>
      </c>
      <c r="H817" s="1">
        <v>0</v>
      </c>
      <c r="I817" s="1">
        <v>0</v>
      </c>
      <c r="J817" s="1">
        <v>1</v>
      </c>
      <c r="K817" s="1">
        <v>0.80113479344231897</v>
      </c>
      <c r="L817" s="1">
        <v>3</v>
      </c>
    </row>
    <row r="818" spans="1:12" x14ac:dyDescent="0.2">
      <c r="A818" s="1">
        <v>1</v>
      </c>
      <c r="B818" s="1">
        <v>25405</v>
      </c>
      <c r="C818" s="1">
        <v>69603</v>
      </c>
      <c r="D818" s="1">
        <v>2</v>
      </c>
      <c r="E818" s="1">
        <v>68</v>
      </c>
      <c r="F818" s="1">
        <v>1</v>
      </c>
      <c r="G818" s="1">
        <v>1</v>
      </c>
      <c r="H818" s="1">
        <v>1</v>
      </c>
      <c r="I818" s="1">
        <v>1</v>
      </c>
      <c r="J818" s="1">
        <v>1</v>
      </c>
      <c r="K818" s="1">
        <v>6.958421294963566</v>
      </c>
      <c r="L818" s="1">
        <v>5</v>
      </c>
    </row>
    <row r="819" spans="1:12" x14ac:dyDescent="0.2">
      <c r="A819" s="1">
        <v>0</v>
      </c>
      <c r="B819" s="1">
        <v>15153</v>
      </c>
      <c r="C819" s="1">
        <v>29577</v>
      </c>
      <c r="D819" s="1">
        <v>0</v>
      </c>
      <c r="E819" s="1">
        <v>62</v>
      </c>
      <c r="F819" s="1">
        <v>0</v>
      </c>
      <c r="G819" s="1">
        <v>1</v>
      </c>
      <c r="H819" s="1">
        <v>0</v>
      </c>
      <c r="I819" s="1">
        <v>1</v>
      </c>
      <c r="J819" s="1">
        <v>1</v>
      </c>
      <c r="K819" s="1">
        <v>3.1759898119506356</v>
      </c>
      <c r="L819" s="1">
        <v>7</v>
      </c>
    </row>
    <row r="820" spans="1:12" x14ac:dyDescent="0.2">
      <c r="A820" s="1">
        <v>1</v>
      </c>
      <c r="B820" s="1">
        <v>21431</v>
      </c>
      <c r="C820" s="1">
        <v>68616</v>
      </c>
      <c r="D820" s="1">
        <v>2</v>
      </c>
      <c r="E820" s="1">
        <v>70</v>
      </c>
      <c r="F820" s="1">
        <v>1</v>
      </c>
      <c r="G820" s="1">
        <v>1</v>
      </c>
      <c r="H820" s="1">
        <v>1</v>
      </c>
      <c r="I820" s="1">
        <v>0</v>
      </c>
      <c r="J820" s="1">
        <v>1</v>
      </c>
      <c r="K820" s="1">
        <v>5.2709937857094076</v>
      </c>
      <c r="L820" s="1">
        <v>3</v>
      </c>
    </row>
    <row r="821" spans="1:12" x14ac:dyDescent="0.2">
      <c r="A821" s="1">
        <v>1</v>
      </c>
      <c r="B821" s="1">
        <v>20371</v>
      </c>
      <c r="C821" s="1">
        <v>49586</v>
      </c>
      <c r="D821" s="1">
        <v>2</v>
      </c>
      <c r="E821" s="1">
        <v>33</v>
      </c>
      <c r="F821" s="1">
        <v>1</v>
      </c>
      <c r="G821" s="1">
        <v>1</v>
      </c>
      <c r="H821" s="1">
        <v>1</v>
      </c>
      <c r="I821" s="1">
        <v>1</v>
      </c>
      <c r="J821" s="1">
        <v>0</v>
      </c>
      <c r="K821" s="1">
        <v>6.3021350495906461</v>
      </c>
      <c r="L821" s="1">
        <v>6</v>
      </c>
    </row>
    <row r="822" spans="1:12" x14ac:dyDescent="0.2">
      <c r="A822" s="1">
        <v>1</v>
      </c>
      <c r="B822" s="1">
        <v>16723</v>
      </c>
      <c r="C822" s="1">
        <v>54762</v>
      </c>
      <c r="D822" s="1">
        <v>1</v>
      </c>
      <c r="E822" s="1">
        <v>47</v>
      </c>
      <c r="F822" s="1">
        <v>1</v>
      </c>
      <c r="G822" s="1">
        <v>1</v>
      </c>
      <c r="H822" s="1">
        <v>1</v>
      </c>
      <c r="I822" s="1">
        <v>1</v>
      </c>
      <c r="J822" s="1">
        <v>1</v>
      </c>
      <c r="K822" s="1">
        <v>4.0049230256946249</v>
      </c>
      <c r="L822" s="1">
        <v>0</v>
      </c>
    </row>
    <row r="823" spans="1:12" x14ac:dyDescent="0.2">
      <c r="A823" s="1">
        <v>0</v>
      </c>
      <c r="B823" s="1">
        <v>12978</v>
      </c>
      <c r="C823" s="1">
        <v>9489</v>
      </c>
      <c r="D823" s="1">
        <v>0</v>
      </c>
      <c r="E823" s="1">
        <v>24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-2.54257896118476</v>
      </c>
      <c r="L823" s="1">
        <v>2</v>
      </c>
    </row>
    <row r="824" spans="1:12" x14ac:dyDescent="0.2">
      <c r="A824" s="1">
        <v>0</v>
      </c>
      <c r="B824" s="1">
        <v>15284</v>
      </c>
      <c r="C824" s="1">
        <v>12142</v>
      </c>
      <c r="D824" s="1">
        <v>0</v>
      </c>
      <c r="E824" s="1">
        <v>27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-2.8862927158118392</v>
      </c>
      <c r="L824" s="1">
        <v>1</v>
      </c>
    </row>
    <row r="825" spans="1:12" x14ac:dyDescent="0.2">
      <c r="A825" s="1">
        <v>1</v>
      </c>
      <c r="B825" s="1">
        <v>23554</v>
      </c>
      <c r="C825" s="1">
        <v>43677</v>
      </c>
      <c r="D825" s="1">
        <v>2</v>
      </c>
      <c r="E825" s="1">
        <v>18</v>
      </c>
      <c r="F825" s="1">
        <v>1</v>
      </c>
      <c r="G825" s="1">
        <v>0</v>
      </c>
      <c r="H825" s="1">
        <v>0</v>
      </c>
      <c r="I825" s="1">
        <v>1</v>
      </c>
      <c r="J825" s="1">
        <v>0</v>
      </c>
      <c r="K825" s="1">
        <v>3.989562558844804</v>
      </c>
      <c r="L825" s="1">
        <v>8</v>
      </c>
    </row>
    <row r="826" spans="1:12" x14ac:dyDescent="0.2">
      <c r="A826" s="1">
        <v>2</v>
      </c>
      <c r="B826" s="1">
        <v>27712</v>
      </c>
      <c r="C826" s="1">
        <v>87656</v>
      </c>
      <c r="D826" s="1">
        <v>2</v>
      </c>
      <c r="E826" s="1">
        <v>38</v>
      </c>
      <c r="F826" s="1">
        <v>1</v>
      </c>
      <c r="G826" s="1">
        <v>1</v>
      </c>
      <c r="H826" s="1">
        <v>1</v>
      </c>
      <c r="I826" s="1">
        <v>0</v>
      </c>
      <c r="J826" s="1">
        <v>0</v>
      </c>
      <c r="K826" s="1">
        <v>5.9895625588448045</v>
      </c>
      <c r="L826" s="1">
        <v>8</v>
      </c>
    </row>
    <row r="827" spans="1:12" x14ac:dyDescent="0.2">
      <c r="A827" s="1">
        <v>1</v>
      </c>
      <c r="B827" s="1">
        <v>21735</v>
      </c>
      <c r="C827" s="1">
        <v>63768</v>
      </c>
      <c r="D827" s="1">
        <v>2</v>
      </c>
      <c r="E827" s="1">
        <v>60</v>
      </c>
      <c r="F827" s="1">
        <v>1</v>
      </c>
      <c r="G827" s="1">
        <v>1</v>
      </c>
      <c r="H827" s="1">
        <v>1</v>
      </c>
      <c r="I827" s="1">
        <v>1</v>
      </c>
      <c r="J827" s="1">
        <v>1</v>
      </c>
      <c r="K827" s="1">
        <v>8.6769900680989629</v>
      </c>
      <c r="L827" s="1">
        <v>10</v>
      </c>
    </row>
    <row r="828" spans="1:12" x14ac:dyDescent="0.2">
      <c r="A828" s="1">
        <v>0</v>
      </c>
      <c r="B828" s="1">
        <v>18258</v>
      </c>
      <c r="C828" s="1">
        <v>13129</v>
      </c>
      <c r="D828" s="1">
        <v>0</v>
      </c>
      <c r="E828" s="1">
        <v>26</v>
      </c>
      <c r="F828" s="1">
        <v>0</v>
      </c>
      <c r="G828" s="1">
        <v>0</v>
      </c>
      <c r="H828" s="1">
        <v>0</v>
      </c>
      <c r="I828" s="1">
        <v>1</v>
      </c>
      <c r="J828" s="1">
        <v>0</v>
      </c>
      <c r="K828" s="1">
        <v>-0.51143769730352262</v>
      </c>
      <c r="L828" s="1">
        <v>5</v>
      </c>
    </row>
    <row r="829" spans="1:12" x14ac:dyDescent="0.2">
      <c r="A829" s="1">
        <v>1</v>
      </c>
      <c r="B829" s="1">
        <v>19887</v>
      </c>
      <c r="C829" s="1">
        <v>55844</v>
      </c>
      <c r="D829" s="1">
        <v>2</v>
      </c>
      <c r="E829" s="1">
        <v>46</v>
      </c>
      <c r="F829" s="1">
        <v>1</v>
      </c>
      <c r="G829" s="1">
        <v>1</v>
      </c>
      <c r="H829" s="1">
        <v>1</v>
      </c>
      <c r="I829" s="1">
        <v>1</v>
      </c>
      <c r="J829" s="1">
        <v>1</v>
      </c>
      <c r="K829" s="1">
        <v>5.5835662764552492</v>
      </c>
      <c r="L829" s="1">
        <v>1</v>
      </c>
    </row>
    <row r="830" spans="1:12" x14ac:dyDescent="0.2">
      <c r="A830" s="1">
        <v>2</v>
      </c>
      <c r="B830" s="1">
        <v>26046</v>
      </c>
      <c r="C830" s="1">
        <v>77823</v>
      </c>
      <c r="D830" s="1">
        <v>2</v>
      </c>
      <c r="E830" s="1">
        <v>20</v>
      </c>
      <c r="F830" s="1">
        <v>1</v>
      </c>
      <c r="G830" s="1">
        <v>0</v>
      </c>
      <c r="H830" s="1">
        <v>1</v>
      </c>
      <c r="I830" s="1">
        <v>0</v>
      </c>
      <c r="J830" s="1">
        <v>0</v>
      </c>
      <c r="K830" s="1">
        <v>2.9584212949635664</v>
      </c>
      <c r="L830" s="1">
        <v>5</v>
      </c>
    </row>
    <row r="831" spans="1:12" x14ac:dyDescent="0.2">
      <c r="A831" s="1">
        <v>2</v>
      </c>
      <c r="B831" s="1">
        <v>29142</v>
      </c>
      <c r="C831" s="1">
        <v>95371</v>
      </c>
      <c r="D831" s="1">
        <v>2</v>
      </c>
      <c r="E831" s="1">
        <v>52</v>
      </c>
      <c r="F831" s="1">
        <v>1</v>
      </c>
      <c r="G831" s="1">
        <v>1</v>
      </c>
      <c r="H831" s="1">
        <v>1</v>
      </c>
      <c r="I831" s="1">
        <v>1</v>
      </c>
      <c r="J831" s="1">
        <v>1</v>
      </c>
      <c r="K831" s="1">
        <v>5.2398525218281709</v>
      </c>
      <c r="L831" s="1">
        <v>0</v>
      </c>
    </row>
    <row r="832" spans="1:12" x14ac:dyDescent="0.2">
      <c r="A832" s="1">
        <v>1</v>
      </c>
      <c r="B832" s="1">
        <v>17784</v>
      </c>
      <c r="C832" s="1">
        <v>46292</v>
      </c>
      <c r="D832" s="1">
        <v>1</v>
      </c>
      <c r="E832" s="1">
        <v>29</v>
      </c>
      <c r="F832" s="1">
        <v>1</v>
      </c>
      <c r="G832" s="1">
        <v>1</v>
      </c>
      <c r="H832" s="1">
        <v>1</v>
      </c>
      <c r="I832" s="1">
        <v>1</v>
      </c>
      <c r="J832" s="1">
        <v>0</v>
      </c>
      <c r="K832" s="1">
        <v>5.0672055534571001</v>
      </c>
      <c r="L832" s="1">
        <v>6</v>
      </c>
    </row>
    <row r="833" spans="1:12" x14ac:dyDescent="0.2">
      <c r="A833" s="1">
        <v>0</v>
      </c>
      <c r="B833" s="1">
        <v>17412</v>
      </c>
      <c r="C833" s="1">
        <v>16706</v>
      </c>
      <c r="D833" s="1">
        <v>0</v>
      </c>
      <c r="E833" s="1">
        <v>34</v>
      </c>
      <c r="F833" s="1">
        <v>0</v>
      </c>
      <c r="G833" s="1">
        <v>1</v>
      </c>
      <c r="H833" s="1">
        <v>0</v>
      </c>
      <c r="I833" s="1">
        <v>1</v>
      </c>
      <c r="J833" s="1">
        <v>0</v>
      </c>
      <c r="K833" s="1">
        <v>0.11370728418816056</v>
      </c>
      <c r="L833" s="1">
        <v>1</v>
      </c>
    </row>
    <row r="834" spans="1:12" x14ac:dyDescent="0.2">
      <c r="A834" s="1">
        <v>0</v>
      </c>
      <c r="B834" s="1">
        <v>18578</v>
      </c>
      <c r="C834" s="1">
        <v>16289</v>
      </c>
      <c r="D834" s="1">
        <v>0</v>
      </c>
      <c r="E834" s="1">
        <v>32</v>
      </c>
      <c r="F834" s="1">
        <v>0</v>
      </c>
      <c r="G834" s="1">
        <v>1</v>
      </c>
      <c r="H834" s="1">
        <v>0</v>
      </c>
      <c r="I834" s="1">
        <v>0</v>
      </c>
      <c r="J834" s="1">
        <v>0</v>
      </c>
      <c r="K834" s="1">
        <v>2.2071310758318736</v>
      </c>
      <c r="L834" s="1">
        <v>10</v>
      </c>
    </row>
    <row r="835" spans="1:12" x14ac:dyDescent="0.2">
      <c r="A835" s="1">
        <v>1</v>
      </c>
      <c r="B835" s="1">
        <v>24459</v>
      </c>
      <c r="C835" s="1">
        <v>69130</v>
      </c>
      <c r="D835" s="1">
        <v>2</v>
      </c>
      <c r="E835" s="1">
        <v>68</v>
      </c>
      <c r="F835" s="1">
        <v>1</v>
      </c>
      <c r="G835" s="1">
        <v>1</v>
      </c>
      <c r="H835" s="1">
        <v>1</v>
      </c>
      <c r="I835" s="1">
        <v>1</v>
      </c>
      <c r="J835" s="1">
        <v>1</v>
      </c>
      <c r="K835" s="1">
        <v>7.3021350495906461</v>
      </c>
      <c r="L835" s="1">
        <v>6</v>
      </c>
    </row>
    <row r="836" spans="1:12" x14ac:dyDescent="0.2">
      <c r="A836" s="1">
        <v>0</v>
      </c>
      <c r="B836" s="1">
        <v>18933</v>
      </c>
      <c r="C836" s="1">
        <v>12967</v>
      </c>
      <c r="D836" s="1">
        <v>0</v>
      </c>
      <c r="E836" s="1">
        <v>25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-1.5114376973035226</v>
      </c>
      <c r="L836" s="1">
        <v>5</v>
      </c>
    </row>
    <row r="837" spans="1:12" x14ac:dyDescent="0.2">
      <c r="A837" s="1">
        <v>1</v>
      </c>
      <c r="B837" s="1">
        <v>17562</v>
      </c>
      <c r="C837" s="1">
        <v>49181</v>
      </c>
      <c r="D837" s="1">
        <v>1</v>
      </c>
      <c r="E837" s="1">
        <v>35</v>
      </c>
      <c r="F837" s="1">
        <v>1</v>
      </c>
      <c r="G837" s="1">
        <v>1</v>
      </c>
      <c r="H837" s="1">
        <v>1</v>
      </c>
      <c r="I837" s="1">
        <v>0</v>
      </c>
      <c r="J837" s="1">
        <v>0</v>
      </c>
      <c r="K837" s="1">
        <v>3.0360642895758634</v>
      </c>
      <c r="L837" s="1">
        <v>3</v>
      </c>
    </row>
    <row r="838" spans="1:12" x14ac:dyDescent="0.2">
      <c r="A838" s="1">
        <v>2</v>
      </c>
      <c r="B838" s="1">
        <v>25664</v>
      </c>
      <c r="C838" s="1">
        <v>84632</v>
      </c>
      <c r="D838" s="1">
        <v>2</v>
      </c>
      <c r="E838" s="1">
        <v>34</v>
      </c>
      <c r="F838" s="1">
        <v>1</v>
      </c>
      <c r="G838" s="1">
        <v>1</v>
      </c>
      <c r="H838" s="1">
        <v>1</v>
      </c>
      <c r="I838" s="1">
        <v>0</v>
      </c>
      <c r="J838" s="1">
        <v>0</v>
      </c>
      <c r="K838" s="1">
        <v>6.3332763134718828</v>
      </c>
      <c r="L838" s="1">
        <v>9</v>
      </c>
    </row>
    <row r="839" spans="1:12" x14ac:dyDescent="0.2">
      <c r="A839" s="1">
        <v>0</v>
      </c>
      <c r="B839" s="1">
        <v>15594</v>
      </c>
      <c r="C839" s="1">
        <v>15797</v>
      </c>
      <c r="D839" s="1">
        <v>0</v>
      </c>
      <c r="E839" s="1">
        <v>34</v>
      </c>
      <c r="F839" s="1">
        <v>0</v>
      </c>
      <c r="G839" s="1">
        <v>1</v>
      </c>
      <c r="H839" s="1">
        <v>0</v>
      </c>
      <c r="I839" s="1">
        <v>0</v>
      </c>
      <c r="J839" s="1">
        <v>0</v>
      </c>
      <c r="K839" s="1">
        <v>2.2071310758318736</v>
      </c>
      <c r="L839" s="1">
        <v>10</v>
      </c>
    </row>
    <row r="840" spans="1:12" x14ac:dyDescent="0.2">
      <c r="A840" s="1">
        <v>2</v>
      </c>
      <c r="B840" s="1">
        <v>28401</v>
      </c>
      <c r="C840" s="1">
        <v>88501</v>
      </c>
      <c r="D840" s="1">
        <v>2</v>
      </c>
      <c r="E840" s="1">
        <v>39</v>
      </c>
      <c r="F840" s="1">
        <v>1</v>
      </c>
      <c r="G840" s="1">
        <v>1</v>
      </c>
      <c r="H840" s="1">
        <v>1</v>
      </c>
      <c r="I840" s="1">
        <v>0</v>
      </c>
      <c r="J840" s="1">
        <v>0</v>
      </c>
      <c r="K840" s="1">
        <v>5.6458488042177244</v>
      </c>
      <c r="L840" s="1">
        <v>7</v>
      </c>
    </row>
    <row r="841" spans="1:12" x14ac:dyDescent="0.2">
      <c r="A841" s="1">
        <v>1</v>
      </c>
      <c r="B841" s="1">
        <v>18241</v>
      </c>
      <c r="C841" s="1">
        <v>44521</v>
      </c>
      <c r="D841" s="1">
        <v>1</v>
      </c>
      <c r="E841" s="1">
        <v>25</v>
      </c>
      <c r="F841" s="1">
        <v>1</v>
      </c>
      <c r="G841" s="1">
        <v>0</v>
      </c>
      <c r="H841" s="1">
        <v>1</v>
      </c>
      <c r="I841" s="1">
        <v>1</v>
      </c>
      <c r="J841" s="1">
        <v>0</v>
      </c>
      <c r="K841" s="1">
        <v>1.0049230256946258</v>
      </c>
      <c r="L841" s="1">
        <v>0</v>
      </c>
    </row>
    <row r="842" spans="1:12" x14ac:dyDescent="0.2">
      <c r="A842" s="1">
        <v>0</v>
      </c>
      <c r="B842" s="1">
        <v>16652</v>
      </c>
      <c r="C842" s="1">
        <v>9326</v>
      </c>
      <c r="D842" s="1">
        <v>0</v>
      </c>
      <c r="E842" s="1">
        <v>20</v>
      </c>
      <c r="F842" s="1">
        <v>0</v>
      </c>
      <c r="G842" s="1">
        <v>0</v>
      </c>
      <c r="H842" s="1">
        <v>0</v>
      </c>
      <c r="I842" s="1">
        <v>1</v>
      </c>
      <c r="J842" s="1">
        <v>0</v>
      </c>
      <c r="K842" s="1">
        <v>0.51970356657771499</v>
      </c>
      <c r="L842" s="1">
        <v>8</v>
      </c>
    </row>
    <row r="843" spans="1:12" x14ac:dyDescent="0.2">
      <c r="A843" s="1">
        <v>2</v>
      </c>
      <c r="B843" s="1">
        <v>22312</v>
      </c>
      <c r="C843" s="1">
        <v>87956</v>
      </c>
      <c r="D843" s="1">
        <v>2</v>
      </c>
      <c r="E843" s="1">
        <v>44</v>
      </c>
      <c r="F843" s="1">
        <v>1</v>
      </c>
      <c r="G843" s="1">
        <v>1</v>
      </c>
      <c r="H843" s="1">
        <v>1</v>
      </c>
      <c r="I843" s="1">
        <v>0</v>
      </c>
      <c r="J843" s="1">
        <v>0</v>
      </c>
      <c r="K843" s="1">
        <v>4.958421294963566</v>
      </c>
      <c r="L843" s="1">
        <v>5</v>
      </c>
    </row>
    <row r="844" spans="1:12" x14ac:dyDescent="0.2">
      <c r="A844" s="1">
        <v>0</v>
      </c>
      <c r="B844" s="1">
        <v>17569</v>
      </c>
      <c r="C844" s="1">
        <v>18285</v>
      </c>
      <c r="D844" s="1">
        <v>0</v>
      </c>
      <c r="E844" s="1">
        <v>37</v>
      </c>
      <c r="F844" s="1">
        <v>0</v>
      </c>
      <c r="G844" s="1">
        <v>1</v>
      </c>
      <c r="H844" s="1">
        <v>0</v>
      </c>
      <c r="I844" s="1">
        <v>1</v>
      </c>
      <c r="J844" s="1">
        <v>0</v>
      </c>
      <c r="K844" s="1">
        <v>2.8634173212047944</v>
      </c>
      <c r="L844" s="1">
        <v>9</v>
      </c>
    </row>
    <row r="845" spans="1:12" x14ac:dyDescent="0.2">
      <c r="A845" s="1">
        <v>1</v>
      </c>
      <c r="B845" s="1">
        <v>24519</v>
      </c>
      <c r="C845" s="1">
        <v>48160</v>
      </c>
      <c r="D845" s="1">
        <v>2</v>
      </c>
      <c r="E845" s="1">
        <v>26</v>
      </c>
      <c r="F845" s="1">
        <v>1</v>
      </c>
      <c r="G845" s="1">
        <v>0</v>
      </c>
      <c r="H845" s="1">
        <v>1</v>
      </c>
      <c r="I845" s="1">
        <v>1</v>
      </c>
      <c r="J845" s="1">
        <v>0</v>
      </c>
      <c r="K845" s="1">
        <v>2.5835662764552496</v>
      </c>
      <c r="L845" s="1">
        <v>1</v>
      </c>
    </row>
    <row r="846" spans="1:12" x14ac:dyDescent="0.2">
      <c r="A846" s="1">
        <v>1</v>
      </c>
      <c r="B846" s="1">
        <v>15425</v>
      </c>
      <c r="C846" s="1">
        <v>50113</v>
      </c>
      <c r="D846" s="1">
        <v>1</v>
      </c>
      <c r="E846" s="1">
        <v>39</v>
      </c>
      <c r="F846" s="1">
        <v>1</v>
      </c>
      <c r="G846" s="1">
        <v>1</v>
      </c>
      <c r="H846" s="1">
        <v>1</v>
      </c>
      <c r="I846" s="1">
        <v>0</v>
      </c>
      <c r="J846" s="1">
        <v>0</v>
      </c>
      <c r="K846" s="1">
        <v>5.0983468173383386</v>
      </c>
      <c r="L846" s="1">
        <v>9</v>
      </c>
    </row>
    <row r="847" spans="1:12" x14ac:dyDescent="0.2">
      <c r="A847" s="1">
        <v>1</v>
      </c>
      <c r="B847" s="1">
        <v>24736</v>
      </c>
      <c r="C847" s="1">
        <v>68768</v>
      </c>
      <c r="D847" s="1">
        <v>2</v>
      </c>
      <c r="E847" s="1">
        <v>67</v>
      </c>
      <c r="F847" s="1">
        <v>1</v>
      </c>
      <c r="G847" s="1">
        <v>1</v>
      </c>
      <c r="H847" s="1">
        <v>1</v>
      </c>
      <c r="I847" s="1">
        <v>1</v>
      </c>
      <c r="J847" s="1">
        <v>1</v>
      </c>
      <c r="K847" s="1">
        <v>8.3332763134718828</v>
      </c>
      <c r="L847" s="1">
        <v>9</v>
      </c>
    </row>
    <row r="848" spans="1:12" x14ac:dyDescent="0.2">
      <c r="A848" s="1">
        <v>1</v>
      </c>
      <c r="B848" s="1">
        <v>10457</v>
      </c>
      <c r="C848" s="1">
        <v>56129</v>
      </c>
      <c r="D848" s="1">
        <v>1</v>
      </c>
      <c r="E848" s="1">
        <v>56</v>
      </c>
      <c r="F848" s="1">
        <v>1</v>
      </c>
      <c r="G848" s="1">
        <v>1</v>
      </c>
      <c r="H848" s="1">
        <v>1</v>
      </c>
      <c r="I848" s="1">
        <v>0</v>
      </c>
      <c r="J848" s="1">
        <v>1</v>
      </c>
      <c r="K848" s="1">
        <v>5.4109193080841802</v>
      </c>
      <c r="L848" s="1">
        <v>7</v>
      </c>
    </row>
    <row r="849" spans="1:12" x14ac:dyDescent="0.2">
      <c r="A849" s="1">
        <v>0</v>
      </c>
      <c r="B849" s="1">
        <v>15028</v>
      </c>
      <c r="C849" s="1">
        <v>21514</v>
      </c>
      <c r="D849" s="1">
        <v>0</v>
      </c>
      <c r="E849" s="1">
        <v>46</v>
      </c>
      <c r="F849" s="1">
        <v>0</v>
      </c>
      <c r="G849" s="1">
        <v>1</v>
      </c>
      <c r="H849" s="1">
        <v>0</v>
      </c>
      <c r="I849" s="1">
        <v>1</v>
      </c>
      <c r="J849" s="1">
        <v>1</v>
      </c>
      <c r="K849" s="1">
        <v>2.144848548069398</v>
      </c>
      <c r="L849" s="1">
        <v>4</v>
      </c>
    </row>
    <row r="850" spans="1:12" x14ac:dyDescent="0.2">
      <c r="A850" s="1">
        <v>1</v>
      </c>
      <c r="B850" s="1">
        <v>18013</v>
      </c>
      <c r="C850" s="1">
        <v>49907</v>
      </c>
      <c r="D850" s="1">
        <v>1</v>
      </c>
      <c r="E850" s="1">
        <v>36</v>
      </c>
      <c r="F850" s="1">
        <v>1</v>
      </c>
      <c r="G850" s="1">
        <v>1</v>
      </c>
      <c r="H850" s="1">
        <v>1</v>
      </c>
      <c r="I850" s="1">
        <v>0</v>
      </c>
      <c r="J850" s="1">
        <v>0</v>
      </c>
      <c r="K850" s="1">
        <v>2.348636780321705</v>
      </c>
      <c r="L850" s="1">
        <v>1</v>
      </c>
    </row>
    <row r="851" spans="1:12" x14ac:dyDescent="0.2">
      <c r="A851" s="1">
        <v>1</v>
      </c>
      <c r="B851" s="1">
        <v>22631</v>
      </c>
      <c r="C851" s="1">
        <v>65716</v>
      </c>
      <c r="D851" s="1">
        <v>2</v>
      </c>
      <c r="E851" s="1">
        <v>63</v>
      </c>
      <c r="F851" s="1">
        <v>1</v>
      </c>
      <c r="G851" s="1">
        <v>1</v>
      </c>
      <c r="H851" s="1">
        <v>1</v>
      </c>
      <c r="I851" s="1">
        <v>1</v>
      </c>
      <c r="J851" s="1">
        <v>1</v>
      </c>
      <c r="K851" s="1">
        <v>7.9895625588448045</v>
      </c>
      <c r="L851" s="1">
        <v>8</v>
      </c>
    </row>
    <row r="852" spans="1:12" x14ac:dyDescent="0.2">
      <c r="A852" s="1">
        <v>0</v>
      </c>
      <c r="B852" s="1">
        <v>13034</v>
      </c>
      <c r="C852" s="1">
        <v>9517</v>
      </c>
      <c r="D852" s="1">
        <v>0</v>
      </c>
      <c r="E852" s="1">
        <v>24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-1.1677239426764434</v>
      </c>
      <c r="L852" s="1">
        <v>6</v>
      </c>
    </row>
    <row r="853" spans="1:12" x14ac:dyDescent="0.2">
      <c r="A853" s="1">
        <v>1</v>
      </c>
      <c r="B853" s="1">
        <v>13255</v>
      </c>
      <c r="C853" s="1">
        <v>42528</v>
      </c>
      <c r="D853" s="1">
        <v>1</v>
      </c>
      <c r="E853" s="1">
        <v>26</v>
      </c>
      <c r="F853" s="1">
        <v>1</v>
      </c>
      <c r="G853" s="1">
        <v>0</v>
      </c>
      <c r="H853" s="1">
        <v>1</v>
      </c>
      <c r="I853" s="1">
        <v>0</v>
      </c>
      <c r="J853" s="1">
        <v>0</v>
      </c>
      <c r="K853" s="1">
        <v>0.34863678032170498</v>
      </c>
      <c r="L853" s="1">
        <v>1</v>
      </c>
    </row>
    <row r="854" spans="1:12" x14ac:dyDescent="0.2">
      <c r="A854" s="1">
        <v>1</v>
      </c>
      <c r="B854" s="1">
        <v>20863</v>
      </c>
      <c r="C854" s="1">
        <v>63832</v>
      </c>
      <c r="D854" s="1">
        <v>2</v>
      </c>
      <c r="E854" s="1">
        <v>61</v>
      </c>
      <c r="F854" s="1">
        <v>1</v>
      </c>
      <c r="G854" s="1">
        <v>1</v>
      </c>
      <c r="H854" s="1">
        <v>1</v>
      </c>
      <c r="I854" s="1">
        <v>0</v>
      </c>
      <c r="J854" s="1">
        <v>1</v>
      </c>
      <c r="K854" s="1">
        <v>7.3332763134718828</v>
      </c>
      <c r="L854" s="1">
        <v>9</v>
      </c>
    </row>
    <row r="855" spans="1:12" x14ac:dyDescent="0.2">
      <c r="A855" s="1">
        <v>1</v>
      </c>
      <c r="B855" s="1">
        <v>23241</v>
      </c>
      <c r="C855" s="1">
        <v>64021</v>
      </c>
      <c r="D855" s="1">
        <v>2</v>
      </c>
      <c r="E855" s="1">
        <v>59</v>
      </c>
      <c r="F855" s="1">
        <v>1</v>
      </c>
      <c r="G855" s="1">
        <v>1</v>
      </c>
      <c r="H855" s="1">
        <v>1</v>
      </c>
      <c r="I855" s="1">
        <v>1</v>
      </c>
      <c r="J855" s="1">
        <v>1</v>
      </c>
      <c r="K855" s="1">
        <v>5.2398525218281709</v>
      </c>
      <c r="L855" s="1">
        <v>0</v>
      </c>
    </row>
    <row r="856" spans="1:12" x14ac:dyDescent="0.2">
      <c r="A856" s="1">
        <v>1</v>
      </c>
      <c r="B856" s="1">
        <v>16672</v>
      </c>
      <c r="C856" s="1">
        <v>53736</v>
      </c>
      <c r="D856" s="1">
        <v>1</v>
      </c>
      <c r="E856" s="1">
        <v>45</v>
      </c>
      <c r="F856" s="1">
        <v>1</v>
      </c>
      <c r="G856" s="1">
        <v>1</v>
      </c>
      <c r="H856" s="1">
        <v>1</v>
      </c>
      <c r="I856" s="1">
        <v>0</v>
      </c>
      <c r="J856" s="1">
        <v>0</v>
      </c>
      <c r="K856" s="1">
        <v>3.7234917988300218</v>
      </c>
      <c r="L856" s="1">
        <v>5</v>
      </c>
    </row>
    <row r="857" spans="1:12" x14ac:dyDescent="0.2">
      <c r="A857" s="1">
        <v>2</v>
      </c>
      <c r="B857" s="1">
        <v>20148</v>
      </c>
      <c r="C857" s="1">
        <v>80374</v>
      </c>
      <c r="D857" s="1">
        <v>2</v>
      </c>
      <c r="E857" s="1">
        <v>31</v>
      </c>
      <c r="F857" s="1">
        <v>1</v>
      </c>
      <c r="G857" s="1">
        <v>1</v>
      </c>
      <c r="H857" s="1">
        <v>1</v>
      </c>
      <c r="I857" s="1">
        <v>1</v>
      </c>
      <c r="J857" s="1">
        <v>0</v>
      </c>
      <c r="K857" s="1">
        <v>7.6769900680989629</v>
      </c>
      <c r="L857" s="1">
        <v>10</v>
      </c>
    </row>
    <row r="858" spans="1:12" x14ac:dyDescent="0.2">
      <c r="A858" s="1">
        <v>1</v>
      </c>
      <c r="B858" s="1">
        <v>20875</v>
      </c>
      <c r="C858" s="1">
        <v>51838</v>
      </c>
      <c r="D858" s="1">
        <v>2</v>
      </c>
      <c r="E858" s="1">
        <v>37</v>
      </c>
      <c r="F858" s="1">
        <v>1</v>
      </c>
      <c r="G858" s="1">
        <v>1</v>
      </c>
      <c r="H858" s="1">
        <v>1</v>
      </c>
      <c r="I858" s="1">
        <v>1</v>
      </c>
      <c r="J858" s="1">
        <v>0</v>
      </c>
      <c r="K858" s="1">
        <v>6.9895625588448045</v>
      </c>
      <c r="L858" s="1">
        <v>8</v>
      </c>
    </row>
    <row r="859" spans="1:12" x14ac:dyDescent="0.2">
      <c r="A859" s="1">
        <v>1</v>
      </c>
      <c r="B859" s="1">
        <v>16043</v>
      </c>
      <c r="C859" s="1">
        <v>46922</v>
      </c>
      <c r="D859" s="1">
        <v>1</v>
      </c>
      <c r="E859" s="1">
        <v>32</v>
      </c>
      <c r="F859" s="1">
        <v>1</v>
      </c>
      <c r="G859" s="1">
        <v>1</v>
      </c>
      <c r="H859" s="1">
        <v>1</v>
      </c>
      <c r="I859" s="1">
        <v>0</v>
      </c>
      <c r="J859" s="1">
        <v>0</v>
      </c>
      <c r="K859" s="1">
        <v>4.7546330627112594</v>
      </c>
      <c r="L859" s="1">
        <v>8</v>
      </c>
    </row>
    <row r="860" spans="1:12" x14ac:dyDescent="0.2">
      <c r="A860" s="1">
        <v>1</v>
      </c>
      <c r="B860" s="1">
        <v>11397</v>
      </c>
      <c r="C860" s="1">
        <v>44599</v>
      </c>
      <c r="D860" s="1">
        <v>1</v>
      </c>
      <c r="E860" s="1">
        <v>32</v>
      </c>
      <c r="F860" s="1">
        <v>1</v>
      </c>
      <c r="G860" s="1">
        <v>1</v>
      </c>
      <c r="H860" s="1">
        <v>1</v>
      </c>
      <c r="I860" s="1">
        <v>1</v>
      </c>
      <c r="J860" s="1">
        <v>0</v>
      </c>
      <c r="K860" s="1">
        <v>5.0672055534571001</v>
      </c>
      <c r="L860" s="1">
        <v>6</v>
      </c>
    </row>
    <row r="861" spans="1:12" x14ac:dyDescent="0.2">
      <c r="A861" s="1">
        <v>1</v>
      </c>
      <c r="B861" s="1">
        <v>18032</v>
      </c>
      <c r="C861" s="1">
        <v>46416</v>
      </c>
      <c r="D861" s="1">
        <v>1</v>
      </c>
      <c r="E861" s="1">
        <v>29</v>
      </c>
      <c r="F861" s="1">
        <v>1</v>
      </c>
      <c r="G861" s="1">
        <v>1</v>
      </c>
      <c r="H861" s="1">
        <v>1</v>
      </c>
      <c r="I861" s="1">
        <v>1</v>
      </c>
      <c r="J861" s="1">
        <v>0</v>
      </c>
      <c r="K861" s="1">
        <v>4.7234917988300209</v>
      </c>
      <c r="L861" s="1">
        <v>5</v>
      </c>
    </row>
    <row r="862" spans="1:12" x14ac:dyDescent="0.2">
      <c r="A862" s="1">
        <v>1</v>
      </c>
      <c r="B862" s="1">
        <v>29358</v>
      </c>
      <c r="C862" s="1">
        <v>54579</v>
      </c>
      <c r="D862" s="1">
        <v>2</v>
      </c>
      <c r="E862" s="1">
        <v>34</v>
      </c>
      <c r="F862" s="1">
        <v>1</v>
      </c>
      <c r="G862" s="1">
        <v>1</v>
      </c>
      <c r="H862" s="1">
        <v>1</v>
      </c>
      <c r="I862" s="1">
        <v>1</v>
      </c>
      <c r="J862" s="1">
        <v>0</v>
      </c>
      <c r="K862" s="1">
        <v>5.6147075403364877</v>
      </c>
      <c r="L862" s="1">
        <v>4</v>
      </c>
    </row>
    <row r="863" spans="1:12" x14ac:dyDescent="0.2">
      <c r="A863" s="1">
        <v>1</v>
      </c>
      <c r="B863" s="1">
        <v>17472</v>
      </c>
      <c r="C863" s="1">
        <v>51136</v>
      </c>
      <c r="D863" s="1">
        <v>1</v>
      </c>
      <c r="E863" s="1">
        <v>39</v>
      </c>
      <c r="F863" s="1">
        <v>1</v>
      </c>
      <c r="G863" s="1">
        <v>1</v>
      </c>
      <c r="H863" s="1">
        <v>1</v>
      </c>
      <c r="I863" s="1">
        <v>0</v>
      </c>
      <c r="J863" s="1">
        <v>0</v>
      </c>
      <c r="K863" s="1">
        <v>4.7546330627112594</v>
      </c>
      <c r="L863" s="1">
        <v>8</v>
      </c>
    </row>
    <row r="864" spans="1:12" x14ac:dyDescent="0.2">
      <c r="A864" s="1">
        <v>0</v>
      </c>
      <c r="B864" s="1">
        <v>15639</v>
      </c>
      <c r="C864" s="1">
        <v>13320</v>
      </c>
      <c r="D864" s="1">
        <v>0</v>
      </c>
      <c r="E864" s="1">
        <v>29</v>
      </c>
      <c r="F864" s="1">
        <v>0</v>
      </c>
      <c r="G864" s="1">
        <v>1</v>
      </c>
      <c r="H864" s="1">
        <v>0</v>
      </c>
      <c r="I864" s="1">
        <v>0</v>
      </c>
      <c r="J864" s="1">
        <v>0</v>
      </c>
      <c r="K864" s="1">
        <v>1.8634173212047942</v>
      </c>
      <c r="L864" s="1">
        <v>9</v>
      </c>
    </row>
    <row r="865" spans="1:12" x14ac:dyDescent="0.2">
      <c r="A865" s="1">
        <v>2</v>
      </c>
      <c r="B865" s="1">
        <v>19332</v>
      </c>
      <c r="C865" s="1">
        <v>74466</v>
      </c>
      <c r="D865" s="1">
        <v>2</v>
      </c>
      <c r="E865" s="1">
        <v>20</v>
      </c>
      <c r="F865" s="1">
        <v>1</v>
      </c>
      <c r="G865" s="1">
        <v>0</v>
      </c>
      <c r="H865" s="1">
        <v>1</v>
      </c>
      <c r="I865" s="1">
        <v>0</v>
      </c>
      <c r="J865" s="1">
        <v>0</v>
      </c>
      <c r="K865" s="1">
        <v>2.9584212949635664</v>
      </c>
      <c r="L865" s="1">
        <v>5</v>
      </c>
    </row>
    <row r="866" spans="1:12" x14ac:dyDescent="0.2">
      <c r="A866" s="1">
        <v>2</v>
      </c>
      <c r="B866" s="1">
        <v>27400</v>
      </c>
      <c r="C866" s="1">
        <v>99500</v>
      </c>
      <c r="D866" s="1">
        <v>2</v>
      </c>
      <c r="E866" s="1">
        <v>62</v>
      </c>
      <c r="F866" s="1">
        <v>1</v>
      </c>
      <c r="G866" s="1">
        <v>1</v>
      </c>
      <c r="H866" s="1">
        <v>1</v>
      </c>
      <c r="I866" s="1">
        <v>1</v>
      </c>
      <c r="J866" s="1">
        <v>1</v>
      </c>
      <c r="K866" s="1">
        <v>5.2398525218281709</v>
      </c>
      <c r="L866" s="1">
        <v>0</v>
      </c>
    </row>
    <row r="867" spans="1:12" x14ac:dyDescent="0.2">
      <c r="A867" s="1">
        <v>2</v>
      </c>
      <c r="B867" s="1">
        <v>22344</v>
      </c>
      <c r="C867" s="1">
        <v>80972</v>
      </c>
      <c r="D867" s="1">
        <v>2</v>
      </c>
      <c r="E867" s="1">
        <v>30</v>
      </c>
      <c r="F867" s="1">
        <v>1</v>
      </c>
      <c r="G867" s="1">
        <v>1</v>
      </c>
      <c r="H867" s="1">
        <v>1</v>
      </c>
      <c r="I867" s="1">
        <v>0</v>
      </c>
      <c r="J867" s="1">
        <v>0</v>
      </c>
      <c r="K867" s="1">
        <v>5.3021350495906461</v>
      </c>
      <c r="L867" s="1">
        <v>6</v>
      </c>
    </row>
    <row r="868" spans="1:12" x14ac:dyDescent="0.2">
      <c r="A868" s="1">
        <v>2</v>
      </c>
      <c r="B868" s="1">
        <v>21211</v>
      </c>
      <c r="C868" s="1">
        <v>85406</v>
      </c>
      <c r="D868" s="1">
        <v>2</v>
      </c>
      <c r="E868" s="1">
        <v>40</v>
      </c>
      <c r="F868" s="1">
        <v>1</v>
      </c>
      <c r="G868" s="1">
        <v>1</v>
      </c>
      <c r="H868" s="1">
        <v>1</v>
      </c>
      <c r="I868" s="1">
        <v>1</v>
      </c>
      <c r="J868" s="1">
        <v>0</v>
      </c>
      <c r="K868" s="1">
        <v>6.6458488042177244</v>
      </c>
      <c r="L868" s="1">
        <v>7</v>
      </c>
    </row>
    <row r="869" spans="1:12" x14ac:dyDescent="0.2">
      <c r="A869" s="1">
        <v>1</v>
      </c>
      <c r="B869" s="1">
        <v>15928</v>
      </c>
      <c r="C869" s="1">
        <v>41364</v>
      </c>
      <c r="D869" s="1">
        <v>1</v>
      </c>
      <c r="E869" s="1">
        <v>21</v>
      </c>
      <c r="F869" s="1">
        <v>1</v>
      </c>
      <c r="G869" s="1">
        <v>0</v>
      </c>
      <c r="H869" s="1">
        <v>1</v>
      </c>
      <c r="I869" s="1">
        <v>1</v>
      </c>
      <c r="J869" s="1">
        <v>0</v>
      </c>
      <c r="K869" s="1">
        <v>3.7546330627112594</v>
      </c>
      <c r="L869" s="1">
        <v>8</v>
      </c>
    </row>
    <row r="870" spans="1:12" x14ac:dyDescent="0.2">
      <c r="A870" s="1">
        <v>1</v>
      </c>
      <c r="B870" s="1">
        <v>28304</v>
      </c>
      <c r="C870" s="1">
        <v>50552</v>
      </c>
      <c r="D870" s="1">
        <v>2</v>
      </c>
      <c r="E870" s="1">
        <v>27</v>
      </c>
      <c r="F870" s="1">
        <v>1</v>
      </c>
      <c r="G870" s="1">
        <v>0</v>
      </c>
      <c r="H870" s="1">
        <v>1</v>
      </c>
      <c r="I870" s="1">
        <v>0</v>
      </c>
      <c r="J870" s="1">
        <v>0</v>
      </c>
      <c r="K870" s="1">
        <v>3.3021350495906456</v>
      </c>
      <c r="L870" s="1">
        <v>6</v>
      </c>
    </row>
    <row r="871" spans="1:12" x14ac:dyDescent="0.2">
      <c r="A871" s="1">
        <v>1</v>
      </c>
      <c r="B871" s="1">
        <v>21034</v>
      </c>
      <c r="C871" s="1">
        <v>42917</v>
      </c>
      <c r="D871" s="1">
        <v>2</v>
      </c>
      <c r="E871" s="1">
        <v>19</v>
      </c>
      <c r="F871" s="1">
        <v>1</v>
      </c>
      <c r="G871" s="1">
        <v>0</v>
      </c>
      <c r="H871" s="1">
        <v>1</v>
      </c>
      <c r="I871" s="1">
        <v>1</v>
      </c>
      <c r="J871" s="1">
        <v>0</v>
      </c>
      <c r="K871" s="1">
        <v>3.270993785709408</v>
      </c>
      <c r="L871" s="1">
        <v>3</v>
      </c>
    </row>
    <row r="872" spans="1:12" x14ac:dyDescent="0.2">
      <c r="A872" s="1">
        <v>1</v>
      </c>
      <c r="B872" s="1">
        <v>17222</v>
      </c>
      <c r="C872" s="1">
        <v>61511</v>
      </c>
      <c r="D872" s="1">
        <v>1</v>
      </c>
      <c r="E872" s="1">
        <v>60</v>
      </c>
      <c r="F872" s="1">
        <v>1</v>
      </c>
      <c r="G872" s="1">
        <v>1</v>
      </c>
      <c r="H872" s="1">
        <v>1</v>
      </c>
      <c r="I872" s="1">
        <v>0</v>
      </c>
      <c r="J872" s="1">
        <v>1</v>
      </c>
      <c r="K872" s="1">
        <v>3.0049230256946253</v>
      </c>
      <c r="L872" s="1">
        <v>0</v>
      </c>
    </row>
    <row r="873" spans="1:12" x14ac:dyDescent="0.2">
      <c r="A873" s="1">
        <v>1</v>
      </c>
      <c r="B873" s="1">
        <v>17737</v>
      </c>
      <c r="C873" s="1">
        <v>54269</v>
      </c>
      <c r="D873" s="1">
        <v>1</v>
      </c>
      <c r="E873" s="1">
        <v>45</v>
      </c>
      <c r="F873" s="1">
        <v>1</v>
      </c>
      <c r="G873" s="1">
        <v>1</v>
      </c>
      <c r="H873" s="1">
        <v>1</v>
      </c>
      <c r="I873" s="1">
        <v>0</v>
      </c>
      <c r="J873" s="1">
        <v>0</v>
      </c>
      <c r="K873" s="1">
        <v>4.4109193080841802</v>
      </c>
      <c r="L873" s="1">
        <v>7</v>
      </c>
    </row>
    <row r="874" spans="1:12" x14ac:dyDescent="0.2">
      <c r="A874" s="1">
        <v>2</v>
      </c>
      <c r="B874" s="1">
        <v>19972</v>
      </c>
      <c r="C874" s="1">
        <v>87286</v>
      </c>
      <c r="D874" s="1">
        <v>2</v>
      </c>
      <c r="E874" s="1">
        <v>45</v>
      </c>
      <c r="F874" s="1">
        <v>1</v>
      </c>
      <c r="G874" s="1">
        <v>1</v>
      </c>
      <c r="H874" s="1">
        <v>1</v>
      </c>
      <c r="I874" s="1">
        <v>1</v>
      </c>
      <c r="J874" s="1">
        <v>0</v>
      </c>
      <c r="K874" s="1">
        <v>5.958421294963566</v>
      </c>
      <c r="L874" s="1">
        <v>5</v>
      </c>
    </row>
    <row r="875" spans="1:12" x14ac:dyDescent="0.2">
      <c r="A875" s="1">
        <v>1</v>
      </c>
      <c r="B875" s="1">
        <v>18330</v>
      </c>
      <c r="C875" s="1">
        <v>64565</v>
      </c>
      <c r="D875" s="1">
        <v>1</v>
      </c>
      <c r="E875" s="1">
        <v>65</v>
      </c>
      <c r="F875" s="1">
        <v>1</v>
      </c>
      <c r="G875" s="1">
        <v>1</v>
      </c>
      <c r="H875" s="1">
        <v>1</v>
      </c>
      <c r="I875" s="1">
        <v>1</v>
      </c>
      <c r="J875" s="1">
        <v>1</v>
      </c>
      <c r="K875" s="1">
        <v>6.0672055534571001</v>
      </c>
      <c r="L875" s="1">
        <v>6</v>
      </c>
    </row>
    <row r="876" spans="1:12" x14ac:dyDescent="0.2">
      <c r="A876" s="1">
        <v>1</v>
      </c>
      <c r="B876" s="1">
        <v>17088</v>
      </c>
      <c r="C876" s="1">
        <v>56944</v>
      </c>
      <c r="D876" s="1">
        <v>1</v>
      </c>
      <c r="E876" s="1">
        <v>51</v>
      </c>
      <c r="F876" s="1">
        <v>1</v>
      </c>
      <c r="G876" s="1">
        <v>1</v>
      </c>
      <c r="H876" s="1">
        <v>1</v>
      </c>
      <c r="I876" s="1">
        <v>1</v>
      </c>
      <c r="J876" s="1">
        <v>1</v>
      </c>
      <c r="K876" s="1">
        <v>5.7234917988300209</v>
      </c>
      <c r="L876" s="1">
        <v>5</v>
      </c>
    </row>
    <row r="877" spans="1:12" x14ac:dyDescent="0.2">
      <c r="A877" s="1">
        <v>0</v>
      </c>
      <c r="B877" s="1">
        <v>15796</v>
      </c>
      <c r="C877" s="1">
        <v>10398</v>
      </c>
      <c r="D877" s="1">
        <v>0</v>
      </c>
      <c r="E877" s="1">
        <v>23</v>
      </c>
      <c r="F877" s="1">
        <v>0</v>
      </c>
      <c r="G877" s="1">
        <v>0</v>
      </c>
      <c r="H877" s="1">
        <v>0</v>
      </c>
      <c r="I877" s="1">
        <v>1</v>
      </c>
      <c r="J877" s="1">
        <v>0</v>
      </c>
      <c r="K877" s="1">
        <v>-1.198865206557681</v>
      </c>
      <c r="L877" s="1">
        <v>3</v>
      </c>
    </row>
    <row r="878" spans="1:12" x14ac:dyDescent="0.2">
      <c r="A878" s="1">
        <v>0</v>
      </c>
      <c r="B878" s="1">
        <v>14157</v>
      </c>
      <c r="C878" s="1">
        <v>16579</v>
      </c>
      <c r="D878" s="1">
        <v>0</v>
      </c>
      <c r="E878" s="1">
        <v>37</v>
      </c>
      <c r="F878" s="1">
        <v>0</v>
      </c>
      <c r="G878" s="1">
        <v>1</v>
      </c>
      <c r="H878" s="1">
        <v>0</v>
      </c>
      <c r="I878" s="1">
        <v>1</v>
      </c>
      <c r="J878" s="1">
        <v>0</v>
      </c>
      <c r="K878" s="1">
        <v>1.8322760573235566</v>
      </c>
      <c r="L878" s="1">
        <v>6</v>
      </c>
    </row>
    <row r="879" spans="1:12" x14ac:dyDescent="0.2">
      <c r="A879" s="1">
        <v>0</v>
      </c>
      <c r="B879" s="1">
        <v>15470</v>
      </c>
      <c r="C879" s="1">
        <v>24735</v>
      </c>
      <c r="D879" s="1">
        <v>0</v>
      </c>
      <c r="E879" s="1">
        <v>52</v>
      </c>
      <c r="F879" s="1">
        <v>0</v>
      </c>
      <c r="G879" s="1">
        <v>1</v>
      </c>
      <c r="H879" s="1">
        <v>0</v>
      </c>
      <c r="I879" s="1">
        <v>0</v>
      </c>
      <c r="J879" s="1">
        <v>1</v>
      </c>
      <c r="K879" s="1">
        <v>0.80113479344231897</v>
      </c>
      <c r="L879" s="1">
        <v>3</v>
      </c>
    </row>
    <row r="880" spans="1:12" x14ac:dyDescent="0.2">
      <c r="A880" s="1">
        <v>1</v>
      </c>
      <c r="B880" s="1">
        <v>23823</v>
      </c>
      <c r="C880" s="1">
        <v>68312</v>
      </c>
      <c r="D880" s="1">
        <v>2</v>
      </c>
      <c r="E880" s="1">
        <v>67</v>
      </c>
      <c r="F880" s="1">
        <v>1</v>
      </c>
      <c r="G880" s="1">
        <v>1</v>
      </c>
      <c r="H880" s="1">
        <v>1</v>
      </c>
      <c r="I880" s="1">
        <v>1</v>
      </c>
      <c r="J880" s="1">
        <v>1</v>
      </c>
      <c r="K880" s="1">
        <v>7.3021350495906461</v>
      </c>
      <c r="L880" s="1">
        <v>6</v>
      </c>
    </row>
    <row r="881" spans="1:12" x14ac:dyDescent="0.2">
      <c r="A881" s="1">
        <v>2</v>
      </c>
      <c r="B881" s="1">
        <v>20737</v>
      </c>
      <c r="C881" s="1">
        <v>85669</v>
      </c>
      <c r="D881" s="1">
        <v>2</v>
      </c>
      <c r="E881" s="1">
        <v>41</v>
      </c>
      <c r="F881" s="1">
        <v>1</v>
      </c>
      <c r="G881" s="1">
        <v>1</v>
      </c>
      <c r="H881" s="1">
        <v>1</v>
      </c>
      <c r="I881" s="1">
        <v>1</v>
      </c>
      <c r="J881" s="1">
        <v>0</v>
      </c>
      <c r="K881" s="1">
        <v>7.6769900680989629</v>
      </c>
      <c r="L881" s="1">
        <v>10</v>
      </c>
    </row>
    <row r="882" spans="1:12" x14ac:dyDescent="0.2">
      <c r="A882" s="1">
        <v>2</v>
      </c>
      <c r="B882" s="1">
        <v>25471</v>
      </c>
      <c r="C882" s="1">
        <v>82536</v>
      </c>
      <c r="D882" s="1">
        <v>2</v>
      </c>
      <c r="E882" s="1">
        <v>30</v>
      </c>
      <c r="F882" s="1">
        <v>1</v>
      </c>
      <c r="G882" s="1">
        <v>1</v>
      </c>
      <c r="H882" s="1">
        <v>1</v>
      </c>
      <c r="I882" s="1">
        <v>0</v>
      </c>
      <c r="J882" s="1">
        <v>0</v>
      </c>
      <c r="K882" s="1">
        <v>3.5835662764552496</v>
      </c>
      <c r="L882" s="1">
        <v>1</v>
      </c>
    </row>
    <row r="883" spans="1:12" x14ac:dyDescent="0.2">
      <c r="A883" s="1">
        <v>1</v>
      </c>
      <c r="B883" s="1">
        <v>27227</v>
      </c>
      <c r="C883" s="1">
        <v>52514</v>
      </c>
      <c r="D883" s="1">
        <v>2</v>
      </c>
      <c r="E883" s="1">
        <v>32</v>
      </c>
      <c r="F883" s="1">
        <v>1</v>
      </c>
      <c r="G883" s="1">
        <v>1</v>
      </c>
      <c r="H883" s="1">
        <v>1</v>
      </c>
      <c r="I883" s="1">
        <v>1</v>
      </c>
      <c r="J883" s="1">
        <v>0</v>
      </c>
      <c r="K883" s="1">
        <v>5.958421294963566</v>
      </c>
      <c r="L883" s="1">
        <v>5</v>
      </c>
    </row>
    <row r="884" spans="1:12" x14ac:dyDescent="0.2">
      <c r="A884" s="1">
        <v>1</v>
      </c>
      <c r="B884" s="1">
        <v>18950</v>
      </c>
      <c r="C884" s="1">
        <v>51875</v>
      </c>
      <c r="D884" s="1">
        <v>1</v>
      </c>
      <c r="E884" s="1">
        <v>39</v>
      </c>
      <c r="F884" s="1">
        <v>1</v>
      </c>
      <c r="G884" s="1">
        <v>1</v>
      </c>
      <c r="H884" s="1">
        <v>1</v>
      </c>
      <c r="I884" s="1">
        <v>1</v>
      </c>
      <c r="J884" s="1">
        <v>0</v>
      </c>
      <c r="K884" s="1">
        <v>4.7234917988300209</v>
      </c>
      <c r="L884" s="1">
        <v>5</v>
      </c>
    </row>
    <row r="885" spans="1:12" x14ac:dyDescent="0.2">
      <c r="A885" s="1">
        <v>1</v>
      </c>
      <c r="B885" s="1">
        <v>13225</v>
      </c>
      <c r="C885" s="1">
        <v>63013</v>
      </c>
      <c r="D885" s="1">
        <v>1</v>
      </c>
      <c r="E885" s="1">
        <v>67</v>
      </c>
      <c r="F885" s="1">
        <v>1</v>
      </c>
      <c r="G885" s="1">
        <v>1</v>
      </c>
      <c r="H885" s="1">
        <v>1</v>
      </c>
      <c r="I885" s="1">
        <v>1</v>
      </c>
      <c r="J885" s="1">
        <v>1</v>
      </c>
      <c r="K885" s="1">
        <v>6.7546330627112585</v>
      </c>
      <c r="L885" s="1">
        <v>8</v>
      </c>
    </row>
    <row r="886" spans="1:12" x14ac:dyDescent="0.2">
      <c r="A886" s="1">
        <v>1</v>
      </c>
      <c r="B886" s="1">
        <v>15895</v>
      </c>
      <c r="C886" s="1">
        <v>42348</v>
      </c>
      <c r="D886" s="1">
        <v>1</v>
      </c>
      <c r="E886" s="1">
        <v>23</v>
      </c>
      <c r="F886" s="1">
        <v>1</v>
      </c>
      <c r="G886" s="1">
        <v>0</v>
      </c>
      <c r="H886" s="1">
        <v>1</v>
      </c>
      <c r="I886" s="1">
        <v>1</v>
      </c>
      <c r="J886" s="1">
        <v>0</v>
      </c>
      <c r="K886" s="1">
        <v>4.4420605719654178</v>
      </c>
      <c r="L886" s="1">
        <v>10</v>
      </c>
    </row>
    <row r="887" spans="1:12" x14ac:dyDescent="0.2">
      <c r="A887" s="1">
        <v>2</v>
      </c>
      <c r="B887" s="1">
        <v>24919</v>
      </c>
      <c r="C887" s="1">
        <v>87260</v>
      </c>
      <c r="D887" s="1">
        <v>2</v>
      </c>
      <c r="E887" s="1">
        <v>40</v>
      </c>
      <c r="F887" s="1">
        <v>1</v>
      </c>
      <c r="G887" s="1">
        <v>1</v>
      </c>
      <c r="H887" s="1">
        <v>1</v>
      </c>
      <c r="I887" s="1">
        <v>0</v>
      </c>
      <c r="J887" s="1">
        <v>0</v>
      </c>
      <c r="K887" s="1">
        <v>5.6458488042177244</v>
      </c>
      <c r="L887" s="1">
        <v>7</v>
      </c>
    </row>
    <row r="888" spans="1:12" x14ac:dyDescent="0.2">
      <c r="A888" s="1">
        <v>2</v>
      </c>
      <c r="B888" s="1">
        <v>26511</v>
      </c>
      <c r="C888" s="1">
        <v>98056</v>
      </c>
      <c r="D888" s="1">
        <v>2</v>
      </c>
      <c r="E888" s="1">
        <v>60</v>
      </c>
      <c r="F888" s="1">
        <v>1</v>
      </c>
      <c r="G888" s="1">
        <v>1</v>
      </c>
      <c r="H888" s="1">
        <v>1</v>
      </c>
      <c r="I888" s="1">
        <v>0</v>
      </c>
      <c r="J888" s="1">
        <v>1</v>
      </c>
      <c r="K888" s="1">
        <v>6.6458488042177244</v>
      </c>
      <c r="L888" s="1">
        <v>7</v>
      </c>
    </row>
    <row r="889" spans="1:12" x14ac:dyDescent="0.2">
      <c r="A889" s="1">
        <v>1</v>
      </c>
      <c r="B889" s="1">
        <v>24691</v>
      </c>
      <c r="C889" s="1">
        <v>67746</v>
      </c>
      <c r="D889" s="1">
        <v>2</v>
      </c>
      <c r="E889" s="1">
        <v>65</v>
      </c>
      <c r="F889" s="1">
        <v>1</v>
      </c>
      <c r="G889" s="1">
        <v>1</v>
      </c>
      <c r="H889" s="1">
        <v>1</v>
      </c>
      <c r="I889" s="1">
        <v>1</v>
      </c>
      <c r="J889" s="1">
        <v>1</v>
      </c>
      <c r="K889" s="1">
        <v>7.9895625588448045</v>
      </c>
      <c r="L889" s="1">
        <v>8</v>
      </c>
    </row>
    <row r="890" spans="1:12" x14ac:dyDescent="0.2">
      <c r="A890" s="1">
        <v>1</v>
      </c>
      <c r="B890" s="1">
        <v>18035</v>
      </c>
      <c r="C890" s="1">
        <v>51918</v>
      </c>
      <c r="D890" s="1">
        <v>1</v>
      </c>
      <c r="E890" s="1">
        <v>40</v>
      </c>
      <c r="F890" s="1">
        <v>1</v>
      </c>
      <c r="G890" s="1">
        <v>1</v>
      </c>
      <c r="H890" s="1">
        <v>1</v>
      </c>
      <c r="I890" s="1">
        <v>1</v>
      </c>
      <c r="J890" s="1">
        <v>0</v>
      </c>
      <c r="K890" s="1">
        <v>3.6923505349487837</v>
      </c>
      <c r="L890" s="1">
        <v>2</v>
      </c>
    </row>
    <row r="891" spans="1:12" x14ac:dyDescent="0.2">
      <c r="A891" s="1">
        <v>0</v>
      </c>
      <c r="B891" s="1">
        <v>16582</v>
      </c>
      <c r="C891" s="1">
        <v>28791</v>
      </c>
      <c r="D891" s="1">
        <v>0</v>
      </c>
      <c r="E891" s="1">
        <v>59</v>
      </c>
      <c r="F891" s="1">
        <v>0</v>
      </c>
      <c r="G891" s="1">
        <v>1</v>
      </c>
      <c r="H891" s="1">
        <v>0</v>
      </c>
      <c r="I891" s="1">
        <v>1</v>
      </c>
      <c r="J891" s="1">
        <v>1</v>
      </c>
      <c r="K891" s="1">
        <v>3.863417321204794</v>
      </c>
      <c r="L891" s="1">
        <v>9</v>
      </c>
    </row>
    <row r="892" spans="1:12" x14ac:dyDescent="0.2">
      <c r="A892" s="1">
        <v>2</v>
      </c>
      <c r="B892" s="1">
        <v>22394</v>
      </c>
      <c r="C892" s="1">
        <v>95997</v>
      </c>
      <c r="D892" s="1">
        <v>2</v>
      </c>
      <c r="E892" s="1">
        <v>60</v>
      </c>
      <c r="F892" s="1">
        <v>1</v>
      </c>
      <c r="G892" s="1">
        <v>1</v>
      </c>
      <c r="H892" s="1">
        <v>1</v>
      </c>
      <c r="I892" s="1">
        <v>1</v>
      </c>
      <c r="J892" s="1">
        <v>1</v>
      </c>
      <c r="K892" s="1">
        <v>8.3332763134718828</v>
      </c>
      <c r="L892" s="1">
        <v>9</v>
      </c>
    </row>
    <row r="893" spans="1:12" x14ac:dyDescent="0.2">
      <c r="A893" s="1">
        <v>1</v>
      </c>
      <c r="B893" s="1">
        <v>16406</v>
      </c>
      <c r="C893" s="1">
        <v>47103</v>
      </c>
      <c r="D893" s="1">
        <v>1</v>
      </c>
      <c r="E893" s="1">
        <v>32</v>
      </c>
      <c r="F893" s="1">
        <v>1</v>
      </c>
      <c r="G893" s="1">
        <v>1</v>
      </c>
      <c r="H893" s="1">
        <v>1</v>
      </c>
      <c r="I893" s="1">
        <v>0</v>
      </c>
      <c r="J893" s="1">
        <v>0</v>
      </c>
      <c r="K893" s="1">
        <v>5.0983468173383386</v>
      </c>
      <c r="L893" s="1">
        <v>9</v>
      </c>
    </row>
    <row r="894" spans="1:12" x14ac:dyDescent="0.2">
      <c r="A894" s="1">
        <v>2</v>
      </c>
      <c r="B894" s="1">
        <v>22607</v>
      </c>
      <c r="C894" s="1">
        <v>85604</v>
      </c>
      <c r="D894" s="1">
        <v>2</v>
      </c>
      <c r="E894" s="1">
        <v>39</v>
      </c>
      <c r="F894" s="1">
        <v>1</v>
      </c>
      <c r="G894" s="1">
        <v>1</v>
      </c>
      <c r="H894" s="1">
        <v>1</v>
      </c>
      <c r="I894" s="1">
        <v>0</v>
      </c>
      <c r="J894" s="1">
        <v>0</v>
      </c>
      <c r="K894" s="1">
        <v>6.6769900680989629</v>
      </c>
      <c r="L894" s="1">
        <v>10</v>
      </c>
    </row>
    <row r="895" spans="1:12" x14ac:dyDescent="0.2">
      <c r="A895" s="1">
        <v>1</v>
      </c>
      <c r="B895" s="1">
        <v>19750</v>
      </c>
      <c r="C895" s="1">
        <v>50275</v>
      </c>
      <c r="D895" s="1">
        <v>2</v>
      </c>
      <c r="E895" s="1">
        <v>35</v>
      </c>
      <c r="F895" s="1">
        <v>1</v>
      </c>
      <c r="G895" s="1">
        <v>1</v>
      </c>
      <c r="H895" s="1">
        <v>1</v>
      </c>
      <c r="I895" s="1">
        <v>1</v>
      </c>
      <c r="J895" s="1">
        <v>0</v>
      </c>
      <c r="K895" s="1">
        <v>6.9895625588448045</v>
      </c>
      <c r="L895" s="1">
        <v>8</v>
      </c>
    </row>
    <row r="896" spans="1:12" x14ac:dyDescent="0.2">
      <c r="A896" s="1">
        <v>0</v>
      </c>
      <c r="B896" s="1">
        <v>14230</v>
      </c>
      <c r="C896" s="1">
        <v>10615</v>
      </c>
      <c r="D896" s="1">
        <v>0</v>
      </c>
      <c r="E896" s="1">
        <v>25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-0.1365826787952058</v>
      </c>
      <c r="L896" s="1">
        <v>9</v>
      </c>
    </row>
    <row r="897" spans="1:12" x14ac:dyDescent="0.2">
      <c r="A897" s="1">
        <v>1</v>
      </c>
      <c r="B897" s="1">
        <v>18499</v>
      </c>
      <c r="C897" s="1">
        <v>59150</v>
      </c>
      <c r="D897" s="1">
        <v>1</v>
      </c>
      <c r="E897" s="1">
        <v>54</v>
      </c>
      <c r="F897" s="1">
        <v>1</v>
      </c>
      <c r="G897" s="1">
        <v>1</v>
      </c>
      <c r="H897" s="1">
        <v>1</v>
      </c>
      <c r="I897" s="1">
        <v>1</v>
      </c>
      <c r="J897" s="1">
        <v>1</v>
      </c>
      <c r="K897" s="1">
        <v>4.348636780321705</v>
      </c>
      <c r="L897" s="1">
        <v>1</v>
      </c>
    </row>
    <row r="898" spans="1:12" x14ac:dyDescent="0.2">
      <c r="A898" s="1">
        <v>1</v>
      </c>
      <c r="B898" s="1">
        <v>24786</v>
      </c>
      <c r="C898" s="1">
        <v>63293</v>
      </c>
      <c r="D898" s="1">
        <v>2</v>
      </c>
      <c r="E898" s="1">
        <v>56</v>
      </c>
      <c r="F898" s="1">
        <v>1</v>
      </c>
      <c r="G898" s="1">
        <v>1</v>
      </c>
      <c r="H898" s="1">
        <v>1</v>
      </c>
      <c r="I898" s="1">
        <v>1</v>
      </c>
      <c r="J898" s="1">
        <v>1</v>
      </c>
      <c r="K898" s="1">
        <v>6.958421294963566</v>
      </c>
      <c r="L898" s="1">
        <v>5</v>
      </c>
    </row>
    <row r="899" spans="1:12" x14ac:dyDescent="0.2">
      <c r="A899" s="1">
        <v>1</v>
      </c>
      <c r="B899" s="1">
        <v>26036</v>
      </c>
      <c r="C899" s="1">
        <v>65418</v>
      </c>
      <c r="D899" s="1">
        <v>2</v>
      </c>
      <c r="E899" s="1">
        <v>59</v>
      </c>
      <c r="F899" s="1">
        <v>1</v>
      </c>
      <c r="G899" s="1">
        <v>1</v>
      </c>
      <c r="H899" s="1">
        <v>1</v>
      </c>
      <c r="I899" s="1">
        <v>1</v>
      </c>
      <c r="J899" s="1">
        <v>1</v>
      </c>
      <c r="K899" s="1">
        <v>7.9895625588448045</v>
      </c>
      <c r="L899" s="1">
        <v>8</v>
      </c>
    </row>
    <row r="900" spans="1:12" x14ac:dyDescent="0.2">
      <c r="A900" s="1">
        <v>1</v>
      </c>
      <c r="B900" s="1">
        <v>15607</v>
      </c>
      <c r="C900" s="1">
        <v>46204</v>
      </c>
      <c r="D900" s="1">
        <v>1</v>
      </c>
      <c r="E900" s="1">
        <v>31</v>
      </c>
      <c r="F900" s="1">
        <v>1</v>
      </c>
      <c r="G900" s="1">
        <v>1</v>
      </c>
      <c r="H900" s="1">
        <v>1</v>
      </c>
      <c r="I900" s="1">
        <v>1</v>
      </c>
      <c r="J900" s="1">
        <v>0</v>
      </c>
      <c r="K900" s="1">
        <v>3.3486367803217045</v>
      </c>
      <c r="L900" s="1">
        <v>1</v>
      </c>
    </row>
    <row r="901" spans="1:12" x14ac:dyDescent="0.2">
      <c r="A901" s="1">
        <v>0</v>
      </c>
      <c r="B901" s="1">
        <v>12797</v>
      </c>
      <c r="C901" s="1">
        <v>13399</v>
      </c>
      <c r="D901" s="1">
        <v>0</v>
      </c>
      <c r="E901" s="1">
        <v>32</v>
      </c>
      <c r="F901" s="1">
        <v>0</v>
      </c>
      <c r="G901" s="1">
        <v>1</v>
      </c>
      <c r="H901" s="1">
        <v>0</v>
      </c>
      <c r="I901" s="1">
        <v>0</v>
      </c>
      <c r="J901" s="1">
        <v>0</v>
      </c>
      <c r="K901" s="1">
        <v>1.1759898119506358</v>
      </c>
      <c r="L901" s="1">
        <v>7</v>
      </c>
    </row>
    <row r="902" spans="1:12" x14ac:dyDescent="0.2">
      <c r="A902" s="1">
        <v>1</v>
      </c>
      <c r="B902" s="1">
        <v>15721</v>
      </c>
      <c r="C902" s="1">
        <v>60261</v>
      </c>
      <c r="D902" s="1">
        <v>1</v>
      </c>
      <c r="E902" s="1">
        <v>59</v>
      </c>
      <c r="F902" s="1">
        <v>1</v>
      </c>
      <c r="G902" s="1">
        <v>1</v>
      </c>
      <c r="H902" s="1">
        <v>1</v>
      </c>
      <c r="I902" s="1">
        <v>0</v>
      </c>
      <c r="J902" s="1">
        <v>1</v>
      </c>
      <c r="K902" s="1">
        <v>3.0049230256946253</v>
      </c>
      <c r="L902" s="1">
        <v>0</v>
      </c>
    </row>
    <row r="903" spans="1:12" x14ac:dyDescent="0.2">
      <c r="A903" s="1">
        <v>0</v>
      </c>
      <c r="B903" s="1">
        <v>8860</v>
      </c>
      <c r="C903" s="1">
        <v>7430</v>
      </c>
      <c r="D903" s="1">
        <v>0</v>
      </c>
      <c r="E903" s="1">
        <v>24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-1.1677239426764434</v>
      </c>
      <c r="L903" s="1">
        <v>6</v>
      </c>
    </row>
    <row r="904" spans="1:12" x14ac:dyDescent="0.2">
      <c r="A904" s="1">
        <v>0</v>
      </c>
      <c r="B904" s="1">
        <v>14329</v>
      </c>
      <c r="C904" s="1">
        <v>25165</v>
      </c>
      <c r="D904" s="1">
        <v>0</v>
      </c>
      <c r="E904" s="1">
        <v>54</v>
      </c>
      <c r="F904" s="1">
        <v>0</v>
      </c>
      <c r="G904" s="1">
        <v>1</v>
      </c>
      <c r="H904" s="1">
        <v>0</v>
      </c>
      <c r="I904" s="1">
        <v>0</v>
      </c>
      <c r="J904" s="1">
        <v>1</v>
      </c>
      <c r="K904" s="1">
        <v>2.8634173212047944</v>
      </c>
      <c r="L904" s="1">
        <v>9</v>
      </c>
    </row>
    <row r="905" spans="1:12" x14ac:dyDescent="0.2">
      <c r="A905" s="1">
        <v>0</v>
      </c>
      <c r="B905" s="1">
        <v>16906</v>
      </c>
      <c r="C905" s="1">
        <v>19453</v>
      </c>
      <c r="D905" s="1">
        <v>0</v>
      </c>
      <c r="E905" s="1">
        <v>40</v>
      </c>
      <c r="F905" s="1">
        <v>0</v>
      </c>
      <c r="G905" s="1">
        <v>1</v>
      </c>
      <c r="H905" s="1">
        <v>0</v>
      </c>
      <c r="I905" s="1">
        <v>1</v>
      </c>
      <c r="J905" s="1">
        <v>0</v>
      </c>
      <c r="K905" s="1">
        <v>0.80113479344231897</v>
      </c>
      <c r="L905" s="1">
        <v>3</v>
      </c>
    </row>
    <row r="906" spans="1:12" x14ac:dyDescent="0.2">
      <c r="A906" s="1">
        <v>0</v>
      </c>
      <c r="B906" s="1">
        <v>14643</v>
      </c>
      <c r="C906" s="1">
        <v>11822</v>
      </c>
      <c r="D906" s="1">
        <v>0</v>
      </c>
      <c r="E906" s="1">
        <v>27</v>
      </c>
      <c r="F906" s="1">
        <v>0</v>
      </c>
      <c r="G906" s="1">
        <v>0</v>
      </c>
      <c r="H906" s="1">
        <v>0</v>
      </c>
      <c r="I906" s="1">
        <v>1</v>
      </c>
      <c r="J906" s="1">
        <v>0</v>
      </c>
      <c r="K906" s="1">
        <v>0.8634173212047942</v>
      </c>
      <c r="L906" s="1">
        <v>9</v>
      </c>
    </row>
    <row r="907" spans="1:12" x14ac:dyDescent="0.2">
      <c r="A907" s="1">
        <v>0</v>
      </c>
      <c r="B907" s="1">
        <v>18334</v>
      </c>
      <c r="C907" s="1">
        <v>24167</v>
      </c>
      <c r="D907" s="1">
        <v>0</v>
      </c>
      <c r="E907" s="1">
        <v>48</v>
      </c>
      <c r="F907" s="1">
        <v>0</v>
      </c>
      <c r="G907" s="1">
        <v>1</v>
      </c>
      <c r="H907" s="1">
        <v>0</v>
      </c>
      <c r="I907" s="1">
        <v>0</v>
      </c>
      <c r="J907" s="1">
        <v>1</v>
      </c>
      <c r="K907" s="1">
        <v>1.1448485480693982</v>
      </c>
      <c r="L907" s="1">
        <v>4</v>
      </c>
    </row>
    <row r="908" spans="1:12" x14ac:dyDescent="0.2">
      <c r="A908" s="1">
        <v>1</v>
      </c>
      <c r="B908" s="1">
        <v>20722</v>
      </c>
      <c r="C908" s="1">
        <v>42761</v>
      </c>
      <c r="D908" s="1">
        <v>2</v>
      </c>
      <c r="E908" s="1">
        <v>19</v>
      </c>
      <c r="F908" s="1">
        <v>1</v>
      </c>
      <c r="G908" s="1">
        <v>0</v>
      </c>
      <c r="H908" s="1">
        <v>1</v>
      </c>
      <c r="I908" s="1">
        <v>0</v>
      </c>
      <c r="J908" s="1">
        <v>0</v>
      </c>
      <c r="K908" s="1">
        <v>4.6769900680989629</v>
      </c>
      <c r="L908" s="1">
        <v>10</v>
      </c>
    </row>
    <row r="909" spans="1:12" x14ac:dyDescent="0.2">
      <c r="A909" s="1">
        <v>1</v>
      </c>
      <c r="B909" s="1">
        <v>12538</v>
      </c>
      <c r="C909" s="1">
        <v>43169</v>
      </c>
      <c r="D909" s="1">
        <v>1</v>
      </c>
      <c r="E909" s="1">
        <v>28</v>
      </c>
      <c r="F909" s="1">
        <v>1</v>
      </c>
      <c r="G909" s="1">
        <v>0</v>
      </c>
      <c r="H909" s="1">
        <v>1</v>
      </c>
      <c r="I909" s="1">
        <v>1</v>
      </c>
      <c r="J909" s="1">
        <v>0</v>
      </c>
      <c r="K909" s="1">
        <v>4.0983468173383386</v>
      </c>
      <c r="L909" s="1">
        <v>9</v>
      </c>
    </row>
    <row r="910" spans="1:12" x14ac:dyDescent="0.2">
      <c r="A910" s="1">
        <v>1</v>
      </c>
      <c r="B910" s="1">
        <v>28579</v>
      </c>
      <c r="C910" s="1">
        <v>63690</v>
      </c>
      <c r="D910" s="1">
        <v>2</v>
      </c>
      <c r="E910" s="1">
        <v>53</v>
      </c>
      <c r="F910" s="1">
        <v>1</v>
      </c>
      <c r="G910" s="1">
        <v>1</v>
      </c>
      <c r="H910" s="1">
        <v>1</v>
      </c>
      <c r="I910" s="1">
        <v>1</v>
      </c>
      <c r="J910" s="1">
        <v>1</v>
      </c>
      <c r="K910" s="1">
        <v>6.958421294963566</v>
      </c>
      <c r="L910" s="1">
        <v>5</v>
      </c>
    </row>
    <row r="911" spans="1:12" x14ac:dyDescent="0.2">
      <c r="A911" s="1">
        <v>0</v>
      </c>
      <c r="B911" s="1">
        <v>18520</v>
      </c>
      <c r="C911" s="1">
        <v>31760</v>
      </c>
      <c r="D911" s="1">
        <v>0</v>
      </c>
      <c r="E911" s="1">
        <v>63</v>
      </c>
      <c r="F911" s="1">
        <v>0</v>
      </c>
      <c r="G911" s="1">
        <v>1</v>
      </c>
      <c r="H911" s="1">
        <v>0</v>
      </c>
      <c r="I911" s="1">
        <v>0</v>
      </c>
      <c r="J911" s="1">
        <v>1</v>
      </c>
      <c r="K911" s="1">
        <v>2.175989811950636</v>
      </c>
      <c r="L911" s="1">
        <v>7</v>
      </c>
    </row>
    <row r="912" spans="1:12" x14ac:dyDescent="0.2">
      <c r="A912" s="1">
        <v>0</v>
      </c>
      <c r="B912" s="1">
        <v>19013</v>
      </c>
      <c r="C912" s="1">
        <v>29007</v>
      </c>
      <c r="D912" s="1">
        <v>0</v>
      </c>
      <c r="E912" s="1">
        <v>57</v>
      </c>
      <c r="F912" s="1">
        <v>0</v>
      </c>
      <c r="G912" s="1">
        <v>1</v>
      </c>
      <c r="H912" s="1">
        <v>0</v>
      </c>
      <c r="I912" s="1">
        <v>1</v>
      </c>
      <c r="J912" s="1">
        <v>1</v>
      </c>
      <c r="K912" s="1">
        <v>3.5197035665777148</v>
      </c>
      <c r="L912" s="1">
        <v>8</v>
      </c>
    </row>
    <row r="913" spans="1:12" x14ac:dyDescent="0.2">
      <c r="A913" s="1">
        <v>1</v>
      </c>
      <c r="B913" s="1">
        <v>16301</v>
      </c>
      <c r="C913" s="1">
        <v>64051</v>
      </c>
      <c r="D913" s="1">
        <v>1</v>
      </c>
      <c r="E913" s="1">
        <v>66</v>
      </c>
      <c r="F913" s="1">
        <v>1</v>
      </c>
      <c r="G913" s="1">
        <v>1</v>
      </c>
      <c r="H913" s="1">
        <v>1</v>
      </c>
      <c r="I913" s="1">
        <v>1</v>
      </c>
      <c r="J913" s="1">
        <v>1</v>
      </c>
      <c r="K913" s="1">
        <v>7.0983468173383386</v>
      </c>
      <c r="L913" s="1">
        <v>9</v>
      </c>
    </row>
    <row r="914" spans="1:12" x14ac:dyDescent="0.2">
      <c r="A914" s="1">
        <v>0</v>
      </c>
      <c r="B914" s="1">
        <v>19297</v>
      </c>
      <c r="C914" s="1">
        <v>20649</v>
      </c>
      <c r="D914" s="1">
        <v>0</v>
      </c>
      <c r="E914" s="1">
        <v>40</v>
      </c>
      <c r="F914" s="1">
        <v>0</v>
      </c>
      <c r="G914" s="1">
        <v>1</v>
      </c>
      <c r="H914" s="1">
        <v>0</v>
      </c>
      <c r="I914" s="1">
        <v>0</v>
      </c>
      <c r="J914" s="1">
        <v>0</v>
      </c>
      <c r="K914" s="1">
        <v>1.8634173212047942</v>
      </c>
      <c r="L914" s="1">
        <v>9</v>
      </c>
    </row>
    <row r="915" spans="1:12" x14ac:dyDescent="0.2">
      <c r="A915" s="1">
        <v>0</v>
      </c>
      <c r="B915" s="1">
        <v>12040</v>
      </c>
      <c r="C915" s="1">
        <v>8020</v>
      </c>
      <c r="D915" s="1">
        <v>0</v>
      </c>
      <c r="E915" s="1">
        <v>22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-0.48029643342228501</v>
      </c>
      <c r="L915" s="1">
        <v>8</v>
      </c>
    </row>
    <row r="916" spans="1:12" x14ac:dyDescent="0.2">
      <c r="A916" s="1">
        <v>1</v>
      </c>
      <c r="B916" s="1">
        <v>18337</v>
      </c>
      <c r="C916" s="1">
        <v>63569</v>
      </c>
      <c r="D916" s="1">
        <v>1</v>
      </c>
      <c r="E916" s="1">
        <v>63</v>
      </c>
      <c r="F916" s="1">
        <v>1</v>
      </c>
      <c r="G916" s="1">
        <v>1</v>
      </c>
      <c r="H916" s="1">
        <v>1</v>
      </c>
      <c r="I916" s="1">
        <v>0</v>
      </c>
      <c r="J916" s="1">
        <v>1</v>
      </c>
      <c r="K916" s="1">
        <v>4.0360642895758634</v>
      </c>
      <c r="L916" s="1">
        <v>3</v>
      </c>
    </row>
    <row r="917" spans="1:12" x14ac:dyDescent="0.2">
      <c r="A917" s="1">
        <v>2</v>
      </c>
      <c r="B917" s="1">
        <v>23541</v>
      </c>
      <c r="C917" s="1">
        <v>85571</v>
      </c>
      <c r="D917" s="1">
        <v>2</v>
      </c>
      <c r="E917" s="1">
        <v>38</v>
      </c>
      <c r="F917" s="1">
        <v>1</v>
      </c>
      <c r="G917" s="1">
        <v>1</v>
      </c>
      <c r="H917" s="1">
        <v>1</v>
      </c>
      <c r="I917" s="1">
        <v>1</v>
      </c>
      <c r="J917" s="1">
        <v>0</v>
      </c>
      <c r="K917" s="1">
        <v>7.6769900680989629</v>
      </c>
      <c r="L917" s="1">
        <v>10</v>
      </c>
    </row>
    <row r="918" spans="1:12" x14ac:dyDescent="0.2">
      <c r="A918" s="1">
        <v>2</v>
      </c>
      <c r="B918" s="1">
        <v>27282</v>
      </c>
      <c r="C918" s="1">
        <v>100941</v>
      </c>
      <c r="D918" s="1">
        <v>2</v>
      </c>
      <c r="E918" s="1">
        <v>65</v>
      </c>
      <c r="F918" s="1">
        <v>1</v>
      </c>
      <c r="G918" s="1">
        <v>1</v>
      </c>
      <c r="H918" s="1">
        <v>1</v>
      </c>
      <c r="I918" s="1">
        <v>1</v>
      </c>
      <c r="J918" s="1">
        <v>1</v>
      </c>
      <c r="K918" s="1">
        <v>5.9272800310823293</v>
      </c>
      <c r="L918" s="1">
        <v>2</v>
      </c>
    </row>
    <row r="919" spans="1:12" x14ac:dyDescent="0.2">
      <c r="A919" s="1">
        <v>0</v>
      </c>
      <c r="B919" s="1">
        <v>18213</v>
      </c>
      <c r="C919" s="1">
        <v>12607</v>
      </c>
      <c r="D919" s="1">
        <v>0</v>
      </c>
      <c r="E919" s="1">
        <v>25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-0.48029643342228501</v>
      </c>
      <c r="L919" s="1">
        <v>8</v>
      </c>
    </row>
    <row r="920" spans="1:12" x14ac:dyDescent="0.2">
      <c r="A920" s="1">
        <v>0</v>
      </c>
      <c r="B920" s="1">
        <v>17971</v>
      </c>
      <c r="C920" s="1">
        <v>32986</v>
      </c>
      <c r="D920" s="1">
        <v>1</v>
      </c>
      <c r="E920" s="1">
        <v>66</v>
      </c>
      <c r="F920" s="1">
        <v>1</v>
      </c>
      <c r="G920" s="1">
        <v>1</v>
      </c>
      <c r="H920" s="1">
        <v>1</v>
      </c>
      <c r="I920" s="1">
        <v>1</v>
      </c>
      <c r="J920" s="1">
        <v>1</v>
      </c>
      <c r="K920" s="1">
        <v>5.7234917988300209</v>
      </c>
      <c r="L920" s="1">
        <v>5</v>
      </c>
    </row>
    <row r="921" spans="1:12" x14ac:dyDescent="0.2">
      <c r="A921" s="1">
        <v>1</v>
      </c>
      <c r="B921" s="1">
        <v>24013</v>
      </c>
      <c r="C921" s="1">
        <v>66907</v>
      </c>
      <c r="D921" s="1">
        <v>2</v>
      </c>
      <c r="E921" s="1">
        <v>64</v>
      </c>
      <c r="F921" s="1">
        <v>1</v>
      </c>
      <c r="G921" s="1">
        <v>1</v>
      </c>
      <c r="H921" s="1">
        <v>1</v>
      </c>
      <c r="I921" s="1">
        <v>1</v>
      </c>
      <c r="J921" s="1">
        <v>1</v>
      </c>
      <c r="K921" s="1">
        <v>5.9272800310823293</v>
      </c>
      <c r="L921" s="1">
        <v>2</v>
      </c>
    </row>
    <row r="922" spans="1:12" x14ac:dyDescent="0.2">
      <c r="A922" s="1">
        <v>1</v>
      </c>
      <c r="B922" s="1">
        <v>20954</v>
      </c>
      <c r="C922" s="1">
        <v>62377</v>
      </c>
      <c r="D922" s="1">
        <v>2</v>
      </c>
      <c r="E922" s="1">
        <v>58</v>
      </c>
      <c r="F922" s="1">
        <v>1</v>
      </c>
      <c r="G922" s="1">
        <v>1</v>
      </c>
      <c r="H922" s="1">
        <v>1</v>
      </c>
      <c r="I922" s="1">
        <v>0</v>
      </c>
      <c r="J922" s="1">
        <v>1</v>
      </c>
      <c r="K922" s="1">
        <v>7.3332763134718828</v>
      </c>
      <c r="L922" s="1">
        <v>9</v>
      </c>
    </row>
    <row r="923" spans="1:12" x14ac:dyDescent="0.2">
      <c r="A923" s="1">
        <v>1</v>
      </c>
      <c r="B923" s="1">
        <v>22005</v>
      </c>
      <c r="C923" s="1">
        <v>58403</v>
      </c>
      <c r="D923" s="1">
        <v>2</v>
      </c>
      <c r="E923" s="1">
        <v>49</v>
      </c>
      <c r="F923" s="1">
        <v>1</v>
      </c>
      <c r="G923" s="1">
        <v>1</v>
      </c>
      <c r="H923" s="1">
        <v>1</v>
      </c>
      <c r="I923" s="1">
        <v>0</v>
      </c>
      <c r="J923" s="1">
        <v>1</v>
      </c>
      <c r="K923" s="1">
        <v>6.3021350495906461</v>
      </c>
      <c r="L923" s="1">
        <v>6</v>
      </c>
    </row>
    <row r="924" spans="1:12" x14ac:dyDescent="0.2">
      <c r="A924" s="1">
        <v>1</v>
      </c>
      <c r="B924" s="1">
        <v>11681</v>
      </c>
      <c r="C924" s="1">
        <v>52241</v>
      </c>
      <c r="D924" s="1">
        <v>1</v>
      </c>
      <c r="E924" s="1">
        <v>47</v>
      </c>
      <c r="F924" s="1">
        <v>1</v>
      </c>
      <c r="G924" s="1">
        <v>1</v>
      </c>
      <c r="H924" s="1">
        <v>1</v>
      </c>
      <c r="I924" s="1">
        <v>0</v>
      </c>
      <c r="J924" s="1">
        <v>1</v>
      </c>
      <c r="K924" s="1">
        <v>4.0360642895758634</v>
      </c>
      <c r="L924" s="1">
        <v>3</v>
      </c>
    </row>
    <row r="925" spans="1:12" x14ac:dyDescent="0.2">
      <c r="A925" s="1">
        <v>0</v>
      </c>
      <c r="B925" s="1">
        <v>11775</v>
      </c>
      <c r="C925" s="1">
        <v>19388</v>
      </c>
      <c r="D925" s="1">
        <v>0</v>
      </c>
      <c r="E925" s="1">
        <v>45</v>
      </c>
      <c r="F925" s="1">
        <v>0</v>
      </c>
      <c r="G925" s="1">
        <v>1</v>
      </c>
      <c r="H925" s="1">
        <v>0</v>
      </c>
      <c r="I925" s="1">
        <v>1</v>
      </c>
      <c r="J925" s="1">
        <v>0</v>
      </c>
      <c r="K925" s="1">
        <v>0.45742103881523977</v>
      </c>
      <c r="L925" s="1">
        <v>2</v>
      </c>
    </row>
    <row r="926" spans="1:12" x14ac:dyDescent="0.2">
      <c r="A926" s="1">
        <v>0</v>
      </c>
      <c r="B926" s="1">
        <v>17230</v>
      </c>
      <c r="C926" s="1">
        <v>28115</v>
      </c>
      <c r="D926" s="1">
        <v>0</v>
      </c>
      <c r="E926" s="1">
        <v>57</v>
      </c>
      <c r="F926" s="1">
        <v>0</v>
      </c>
      <c r="G926" s="1">
        <v>1</v>
      </c>
      <c r="H926" s="1">
        <v>0</v>
      </c>
      <c r="I926" s="1">
        <v>1</v>
      </c>
      <c r="J926" s="1">
        <v>1</v>
      </c>
      <c r="K926" s="1">
        <v>3.5197035665777148</v>
      </c>
      <c r="L926" s="1">
        <v>8</v>
      </c>
    </row>
    <row r="927" spans="1:12" x14ac:dyDescent="0.2">
      <c r="A927" s="1">
        <v>1</v>
      </c>
      <c r="B927" s="1">
        <v>16547</v>
      </c>
      <c r="C927" s="1">
        <v>44174</v>
      </c>
      <c r="D927" s="1">
        <v>1</v>
      </c>
      <c r="E927" s="1">
        <v>26</v>
      </c>
      <c r="F927" s="1">
        <v>1</v>
      </c>
      <c r="G927" s="1">
        <v>0</v>
      </c>
      <c r="H927" s="1">
        <v>1</v>
      </c>
      <c r="I927" s="1">
        <v>0</v>
      </c>
      <c r="J927" s="1">
        <v>0</v>
      </c>
      <c r="K927" s="1">
        <v>0.34863678032170498</v>
      </c>
      <c r="L927" s="1">
        <v>1</v>
      </c>
    </row>
    <row r="928" spans="1:12" x14ac:dyDescent="0.2">
      <c r="A928" s="1">
        <v>1</v>
      </c>
      <c r="B928" s="1">
        <v>21572</v>
      </c>
      <c r="C928" s="1">
        <v>61186</v>
      </c>
      <c r="D928" s="1">
        <v>2</v>
      </c>
      <c r="E928" s="1">
        <v>55</v>
      </c>
      <c r="F928" s="1">
        <v>1</v>
      </c>
      <c r="G928" s="1">
        <v>1</v>
      </c>
      <c r="H928" s="1">
        <v>1</v>
      </c>
      <c r="I928" s="1">
        <v>1</v>
      </c>
      <c r="J928" s="1">
        <v>1</v>
      </c>
      <c r="K928" s="1">
        <v>7.6458488042177244</v>
      </c>
      <c r="L928" s="1">
        <v>7</v>
      </c>
    </row>
    <row r="929" spans="1:12" x14ac:dyDescent="0.2">
      <c r="A929" s="1">
        <v>0</v>
      </c>
      <c r="B929" s="1">
        <v>10236</v>
      </c>
      <c r="C929" s="1">
        <v>18618</v>
      </c>
      <c r="D929" s="1">
        <v>0</v>
      </c>
      <c r="E929" s="1">
        <v>45</v>
      </c>
      <c r="F929" s="1">
        <v>0</v>
      </c>
      <c r="G929" s="1">
        <v>1</v>
      </c>
      <c r="H929" s="1">
        <v>0</v>
      </c>
      <c r="I929" s="1">
        <v>1</v>
      </c>
      <c r="J929" s="1">
        <v>0</v>
      </c>
      <c r="K929" s="1">
        <v>2.175989811950636</v>
      </c>
      <c r="L929" s="1">
        <v>7</v>
      </c>
    </row>
    <row r="930" spans="1:12" x14ac:dyDescent="0.2">
      <c r="A930" s="1">
        <v>0</v>
      </c>
      <c r="B930" s="1">
        <v>8990</v>
      </c>
      <c r="C930" s="1">
        <v>23495</v>
      </c>
      <c r="D930" s="1">
        <v>0</v>
      </c>
      <c r="E930" s="1">
        <v>56</v>
      </c>
      <c r="F930" s="1">
        <v>0</v>
      </c>
      <c r="G930" s="1">
        <v>1</v>
      </c>
      <c r="H930" s="1">
        <v>0</v>
      </c>
      <c r="I930" s="1">
        <v>0</v>
      </c>
      <c r="J930" s="1">
        <v>1</v>
      </c>
      <c r="K930" s="1">
        <v>1.1448485480693982</v>
      </c>
      <c r="L930" s="1">
        <v>4</v>
      </c>
    </row>
    <row r="931" spans="1:12" x14ac:dyDescent="0.2">
      <c r="A931" s="1">
        <v>1</v>
      </c>
      <c r="B931" s="1">
        <v>14625</v>
      </c>
      <c r="C931" s="1">
        <v>62213</v>
      </c>
      <c r="D931" s="1">
        <v>1</v>
      </c>
      <c r="E931" s="1">
        <v>64</v>
      </c>
      <c r="F931" s="1">
        <v>1</v>
      </c>
      <c r="G931" s="1">
        <v>1</v>
      </c>
      <c r="H931" s="1">
        <v>1</v>
      </c>
      <c r="I931" s="1">
        <v>0</v>
      </c>
      <c r="J931" s="1">
        <v>1</v>
      </c>
      <c r="K931" s="1">
        <v>3.0049230256946253</v>
      </c>
      <c r="L931" s="1">
        <v>0</v>
      </c>
    </row>
    <row r="932" spans="1:12" x14ac:dyDescent="0.2">
      <c r="A932" s="1">
        <v>0</v>
      </c>
      <c r="B932" s="1">
        <v>17192</v>
      </c>
      <c r="C932" s="1">
        <v>11596</v>
      </c>
      <c r="D932" s="1">
        <v>0</v>
      </c>
      <c r="E932" s="1">
        <v>24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-0.48029643342228501</v>
      </c>
      <c r="L932" s="1">
        <v>8</v>
      </c>
    </row>
    <row r="933" spans="1:12" x14ac:dyDescent="0.2">
      <c r="A933" s="1">
        <v>1</v>
      </c>
      <c r="B933" s="1">
        <v>25239</v>
      </c>
      <c r="C933" s="1">
        <v>44520</v>
      </c>
      <c r="D933" s="1">
        <v>2</v>
      </c>
      <c r="E933" s="1">
        <v>18</v>
      </c>
      <c r="F933" s="1">
        <v>1</v>
      </c>
      <c r="G933" s="1">
        <v>0</v>
      </c>
      <c r="H933" s="1">
        <v>0</v>
      </c>
      <c r="I933" s="1">
        <v>0</v>
      </c>
      <c r="J933" s="1">
        <v>0</v>
      </c>
      <c r="K933" s="1">
        <v>0.92728003108232859</v>
      </c>
      <c r="L933" s="1">
        <v>2</v>
      </c>
    </row>
    <row r="934" spans="1:12" x14ac:dyDescent="0.2">
      <c r="A934" s="1">
        <v>1</v>
      </c>
      <c r="B934" s="1">
        <v>22358</v>
      </c>
      <c r="C934" s="1">
        <v>57079</v>
      </c>
      <c r="D934" s="1">
        <v>2</v>
      </c>
      <c r="E934" s="1">
        <v>46</v>
      </c>
      <c r="F934" s="1">
        <v>1</v>
      </c>
      <c r="G934" s="1">
        <v>1</v>
      </c>
      <c r="H934" s="1">
        <v>1</v>
      </c>
      <c r="I934" s="1">
        <v>1</v>
      </c>
      <c r="J934" s="1">
        <v>1</v>
      </c>
      <c r="K934" s="1">
        <v>7.9895625588448045</v>
      </c>
      <c r="L934" s="1">
        <v>8</v>
      </c>
    </row>
    <row r="935" spans="1:12" x14ac:dyDescent="0.2">
      <c r="A935" s="1">
        <v>0</v>
      </c>
      <c r="B935" s="1">
        <v>16456</v>
      </c>
      <c r="C935" s="1">
        <v>31228</v>
      </c>
      <c r="D935" s="1">
        <v>0</v>
      </c>
      <c r="E935" s="1">
        <v>64</v>
      </c>
      <c r="F935" s="1">
        <v>0</v>
      </c>
      <c r="G935" s="1">
        <v>1</v>
      </c>
      <c r="H935" s="1">
        <v>0</v>
      </c>
      <c r="I935" s="1">
        <v>0</v>
      </c>
      <c r="J935" s="1">
        <v>1</v>
      </c>
      <c r="K935" s="1">
        <v>0.45742103881523977</v>
      </c>
      <c r="L935" s="1">
        <v>2</v>
      </c>
    </row>
    <row r="936" spans="1:12" x14ac:dyDescent="0.2">
      <c r="A936" s="1">
        <v>1</v>
      </c>
      <c r="B936" s="1">
        <v>27813</v>
      </c>
      <c r="C936" s="1">
        <v>53807</v>
      </c>
      <c r="D936" s="1">
        <v>2</v>
      </c>
      <c r="E936" s="1">
        <v>34</v>
      </c>
      <c r="F936" s="1">
        <v>1</v>
      </c>
      <c r="G936" s="1">
        <v>1</v>
      </c>
      <c r="H936" s="1">
        <v>1</v>
      </c>
      <c r="I936" s="1">
        <v>0</v>
      </c>
      <c r="J936" s="1">
        <v>0</v>
      </c>
      <c r="K936" s="1">
        <v>3.9272800310823288</v>
      </c>
      <c r="L936" s="1">
        <v>2</v>
      </c>
    </row>
    <row r="937" spans="1:12" x14ac:dyDescent="0.2">
      <c r="A937" s="1">
        <v>1</v>
      </c>
      <c r="B937" s="1">
        <v>17473</v>
      </c>
      <c r="C937" s="1">
        <v>62637</v>
      </c>
      <c r="D937" s="1">
        <v>1</v>
      </c>
      <c r="E937" s="1">
        <v>62</v>
      </c>
      <c r="F937" s="1">
        <v>1</v>
      </c>
      <c r="G937" s="1">
        <v>1</v>
      </c>
      <c r="H937" s="1">
        <v>1</v>
      </c>
      <c r="I937" s="1">
        <v>0</v>
      </c>
      <c r="J937" s="1">
        <v>1</v>
      </c>
      <c r="K937" s="1">
        <v>5.4109193080841802</v>
      </c>
      <c r="L937" s="1">
        <v>7</v>
      </c>
    </row>
    <row r="938" spans="1:12" x14ac:dyDescent="0.2">
      <c r="A938" s="1">
        <v>1</v>
      </c>
      <c r="B938" s="1">
        <v>18047</v>
      </c>
      <c r="C938" s="1">
        <v>45424</v>
      </c>
      <c r="D938" s="1">
        <v>1</v>
      </c>
      <c r="E938" s="1">
        <v>27</v>
      </c>
      <c r="F938" s="1">
        <v>1</v>
      </c>
      <c r="G938" s="1">
        <v>0</v>
      </c>
      <c r="H938" s="1">
        <v>1</v>
      </c>
      <c r="I938" s="1">
        <v>0</v>
      </c>
      <c r="J938" s="1">
        <v>0</v>
      </c>
      <c r="K938" s="1">
        <v>2.4109193080841802</v>
      </c>
      <c r="L938" s="1">
        <v>7</v>
      </c>
    </row>
    <row r="939" spans="1:12" x14ac:dyDescent="0.2">
      <c r="A939" s="1">
        <v>1</v>
      </c>
      <c r="B939" s="1">
        <v>18057</v>
      </c>
      <c r="C939" s="1">
        <v>60429</v>
      </c>
      <c r="D939" s="1">
        <v>1</v>
      </c>
      <c r="E939" s="1">
        <v>57</v>
      </c>
      <c r="F939" s="1">
        <v>1</v>
      </c>
      <c r="G939" s="1">
        <v>1</v>
      </c>
      <c r="H939" s="1">
        <v>1</v>
      </c>
      <c r="I939" s="1">
        <v>0</v>
      </c>
      <c r="J939" s="1">
        <v>1</v>
      </c>
      <c r="K939" s="1">
        <v>4.7234917988300209</v>
      </c>
      <c r="L939" s="1">
        <v>5</v>
      </c>
    </row>
    <row r="940" spans="1:12" x14ac:dyDescent="0.2">
      <c r="A940" s="1">
        <v>2</v>
      </c>
      <c r="B940" s="1">
        <v>24261</v>
      </c>
      <c r="C940" s="1">
        <v>79931</v>
      </c>
      <c r="D940" s="1">
        <v>2</v>
      </c>
      <c r="E940" s="1">
        <v>26</v>
      </c>
      <c r="F940" s="1">
        <v>1</v>
      </c>
      <c r="G940" s="1">
        <v>0</v>
      </c>
      <c r="H940" s="1">
        <v>1</v>
      </c>
      <c r="I940" s="1">
        <v>0</v>
      </c>
      <c r="J940" s="1">
        <v>0</v>
      </c>
      <c r="K940" s="1">
        <v>3.989562558844804</v>
      </c>
      <c r="L940" s="1">
        <v>8</v>
      </c>
    </row>
    <row r="941" spans="1:12" x14ac:dyDescent="0.2">
      <c r="A941" s="1">
        <v>1</v>
      </c>
      <c r="B941" s="1">
        <v>17476</v>
      </c>
      <c r="C941" s="1">
        <v>42138</v>
      </c>
      <c r="D941" s="1">
        <v>1</v>
      </c>
      <c r="E941" s="1">
        <v>21</v>
      </c>
      <c r="F941" s="1">
        <v>1</v>
      </c>
      <c r="G941" s="1">
        <v>0</v>
      </c>
      <c r="H941" s="1">
        <v>1</v>
      </c>
      <c r="I941" s="1">
        <v>0</v>
      </c>
      <c r="J941" s="1">
        <v>0</v>
      </c>
      <c r="K941" s="1">
        <v>2.4109193080841802</v>
      </c>
      <c r="L941" s="1">
        <v>7</v>
      </c>
    </row>
    <row r="942" spans="1:12" x14ac:dyDescent="0.2">
      <c r="A942" s="1">
        <v>1</v>
      </c>
      <c r="B942" s="1">
        <v>20286</v>
      </c>
      <c r="C942" s="1">
        <v>67043</v>
      </c>
      <c r="D942" s="1">
        <v>2</v>
      </c>
      <c r="E942" s="1">
        <v>68</v>
      </c>
      <c r="F942" s="1">
        <v>1</v>
      </c>
      <c r="G942" s="1">
        <v>1</v>
      </c>
      <c r="H942" s="1">
        <v>1</v>
      </c>
      <c r="I942" s="1">
        <v>1</v>
      </c>
      <c r="J942" s="1">
        <v>1</v>
      </c>
      <c r="K942" s="1">
        <v>6.2709937857094076</v>
      </c>
      <c r="L942" s="1">
        <v>3</v>
      </c>
    </row>
    <row r="943" spans="1:12" x14ac:dyDescent="0.2">
      <c r="A943" s="1">
        <v>1</v>
      </c>
      <c r="B943" s="1">
        <v>18124</v>
      </c>
      <c r="C943" s="1">
        <v>50962</v>
      </c>
      <c r="D943" s="1">
        <v>1</v>
      </c>
      <c r="E943" s="1">
        <v>38</v>
      </c>
      <c r="F943" s="1">
        <v>1</v>
      </c>
      <c r="G943" s="1">
        <v>1</v>
      </c>
      <c r="H943" s="1">
        <v>1</v>
      </c>
      <c r="I943" s="1">
        <v>1</v>
      </c>
      <c r="J943" s="1">
        <v>0</v>
      </c>
      <c r="K943" s="1">
        <v>5.0672055534571001</v>
      </c>
      <c r="L943" s="1">
        <v>6</v>
      </c>
    </row>
    <row r="944" spans="1:12" x14ac:dyDescent="0.2">
      <c r="A944" s="1">
        <v>0</v>
      </c>
      <c r="B944" s="1">
        <v>16918</v>
      </c>
      <c r="C944" s="1">
        <v>24959</v>
      </c>
      <c r="D944" s="1">
        <v>0</v>
      </c>
      <c r="E944" s="1">
        <v>51</v>
      </c>
      <c r="F944" s="1">
        <v>0</v>
      </c>
      <c r="G944" s="1">
        <v>1</v>
      </c>
      <c r="H944" s="1">
        <v>0</v>
      </c>
      <c r="I944" s="1">
        <v>1</v>
      </c>
      <c r="J944" s="1">
        <v>1</v>
      </c>
      <c r="K944" s="1">
        <v>1.8011347934423187</v>
      </c>
      <c r="L944" s="1">
        <v>3</v>
      </c>
    </row>
    <row r="945" spans="1:12" x14ac:dyDescent="0.2">
      <c r="A945" s="1">
        <v>1</v>
      </c>
      <c r="B945" s="1">
        <v>17206</v>
      </c>
      <c r="C945" s="1">
        <v>57503</v>
      </c>
      <c r="D945" s="1">
        <v>1</v>
      </c>
      <c r="E945" s="1">
        <v>52</v>
      </c>
      <c r="F945" s="1">
        <v>1</v>
      </c>
      <c r="G945" s="1">
        <v>1</v>
      </c>
      <c r="H945" s="1">
        <v>1</v>
      </c>
      <c r="I945" s="1">
        <v>1</v>
      </c>
      <c r="J945" s="1">
        <v>1</v>
      </c>
      <c r="K945" s="1">
        <v>6.0672055534571001</v>
      </c>
      <c r="L945" s="1">
        <v>6</v>
      </c>
    </row>
    <row r="946" spans="1:12" x14ac:dyDescent="0.2">
      <c r="A946" s="1">
        <v>1</v>
      </c>
      <c r="B946" s="1">
        <v>19371</v>
      </c>
      <c r="C946" s="1">
        <v>49086</v>
      </c>
      <c r="D946" s="1">
        <v>2</v>
      </c>
      <c r="E946" s="1">
        <v>33</v>
      </c>
      <c r="F946" s="1">
        <v>1</v>
      </c>
      <c r="G946" s="1">
        <v>1</v>
      </c>
      <c r="H946" s="1">
        <v>1</v>
      </c>
      <c r="I946" s="1">
        <v>1</v>
      </c>
      <c r="J946" s="1">
        <v>0</v>
      </c>
      <c r="K946" s="1">
        <v>7.6769900680989629</v>
      </c>
      <c r="L946" s="1">
        <v>10</v>
      </c>
    </row>
    <row r="947" spans="1:12" x14ac:dyDescent="0.2">
      <c r="A947" s="1">
        <v>1</v>
      </c>
      <c r="B947" s="1">
        <v>20086</v>
      </c>
      <c r="C947" s="1">
        <v>52943</v>
      </c>
      <c r="D947" s="1">
        <v>2</v>
      </c>
      <c r="E947" s="1">
        <v>40</v>
      </c>
      <c r="F947" s="1">
        <v>1</v>
      </c>
      <c r="G947" s="1">
        <v>1</v>
      </c>
      <c r="H947" s="1">
        <v>1</v>
      </c>
      <c r="I947" s="1">
        <v>1</v>
      </c>
      <c r="J947" s="1">
        <v>0</v>
      </c>
      <c r="K947" s="1">
        <v>6.6458488042177244</v>
      </c>
      <c r="L947" s="1">
        <v>7</v>
      </c>
    </row>
    <row r="948" spans="1:12" x14ac:dyDescent="0.2">
      <c r="A948" s="1">
        <v>2</v>
      </c>
      <c r="B948" s="1">
        <v>23431</v>
      </c>
      <c r="C948" s="1">
        <v>75516</v>
      </c>
      <c r="D948" s="1">
        <v>2</v>
      </c>
      <c r="E948" s="1">
        <v>18</v>
      </c>
      <c r="F948" s="1">
        <v>1</v>
      </c>
      <c r="G948" s="1">
        <v>0</v>
      </c>
      <c r="H948" s="1">
        <v>0</v>
      </c>
      <c r="I948" s="1">
        <v>0</v>
      </c>
      <c r="J948" s="1">
        <v>0</v>
      </c>
      <c r="K948" s="1">
        <v>1.9584212949635662</v>
      </c>
      <c r="L948" s="1">
        <v>5</v>
      </c>
    </row>
    <row r="949" spans="1:12" x14ac:dyDescent="0.2">
      <c r="A949" s="1">
        <v>1</v>
      </c>
      <c r="B949" s="1">
        <v>19128</v>
      </c>
      <c r="C949" s="1">
        <v>60964</v>
      </c>
      <c r="D949" s="1">
        <v>1</v>
      </c>
      <c r="E949" s="1">
        <v>57</v>
      </c>
      <c r="F949" s="1">
        <v>1</v>
      </c>
      <c r="G949" s="1">
        <v>1</v>
      </c>
      <c r="H949" s="1">
        <v>1</v>
      </c>
      <c r="I949" s="1">
        <v>0</v>
      </c>
      <c r="J949" s="1">
        <v>1</v>
      </c>
      <c r="K949" s="1">
        <v>3.6923505349487837</v>
      </c>
      <c r="L949" s="1">
        <v>2</v>
      </c>
    </row>
    <row r="950" spans="1:12" x14ac:dyDescent="0.2">
      <c r="A950" s="1">
        <v>1</v>
      </c>
      <c r="B950" s="1">
        <v>20773</v>
      </c>
      <c r="C950" s="1">
        <v>67787</v>
      </c>
      <c r="D950" s="1">
        <v>2</v>
      </c>
      <c r="E950" s="1">
        <v>69</v>
      </c>
      <c r="F950" s="1">
        <v>1</v>
      </c>
      <c r="G950" s="1">
        <v>1</v>
      </c>
      <c r="H950" s="1">
        <v>1</v>
      </c>
      <c r="I950" s="1">
        <v>1</v>
      </c>
      <c r="J950" s="1">
        <v>1</v>
      </c>
      <c r="K950" s="1">
        <v>6.6147075403364877</v>
      </c>
      <c r="L950" s="1">
        <v>4</v>
      </c>
    </row>
    <row r="951" spans="1:12" x14ac:dyDescent="0.2">
      <c r="A951" s="1">
        <v>0</v>
      </c>
      <c r="B951" s="1">
        <v>16758</v>
      </c>
      <c r="C951" s="1">
        <v>14379</v>
      </c>
      <c r="D951" s="1">
        <v>0</v>
      </c>
      <c r="E951" s="1">
        <v>30</v>
      </c>
      <c r="F951" s="1">
        <v>0</v>
      </c>
      <c r="G951" s="1">
        <v>1</v>
      </c>
      <c r="H951" s="1">
        <v>0</v>
      </c>
      <c r="I951" s="1">
        <v>0</v>
      </c>
      <c r="J951" s="1">
        <v>0</v>
      </c>
      <c r="K951" s="1">
        <v>0.14484854806939818</v>
      </c>
      <c r="L951" s="1">
        <v>4</v>
      </c>
    </row>
    <row r="952" spans="1:12" x14ac:dyDescent="0.2">
      <c r="A952" s="1">
        <v>1</v>
      </c>
      <c r="B952" s="1">
        <v>14745</v>
      </c>
      <c r="C952" s="1">
        <v>42273</v>
      </c>
      <c r="D952" s="1">
        <v>1</v>
      </c>
      <c r="E952" s="1">
        <v>24</v>
      </c>
      <c r="F952" s="1">
        <v>1</v>
      </c>
      <c r="G952" s="1">
        <v>0</v>
      </c>
      <c r="H952" s="1">
        <v>1</v>
      </c>
      <c r="I952" s="1">
        <v>1</v>
      </c>
      <c r="J952" s="1">
        <v>0</v>
      </c>
      <c r="K952" s="1">
        <v>3.067205553457101</v>
      </c>
      <c r="L952" s="1">
        <v>6</v>
      </c>
    </row>
    <row r="953" spans="1:12" x14ac:dyDescent="0.2">
      <c r="A953" s="1">
        <v>0</v>
      </c>
      <c r="B953" s="1">
        <v>16873</v>
      </c>
      <c r="C953" s="1">
        <v>32937</v>
      </c>
      <c r="D953" s="1">
        <v>1</v>
      </c>
      <c r="E953" s="1">
        <v>67</v>
      </c>
      <c r="F953" s="1">
        <v>1</v>
      </c>
      <c r="G953" s="1">
        <v>1</v>
      </c>
      <c r="H953" s="1">
        <v>1</v>
      </c>
      <c r="I953" s="1">
        <v>0</v>
      </c>
      <c r="J953" s="1">
        <v>1</v>
      </c>
      <c r="K953" s="1">
        <v>5.7546330627112585</v>
      </c>
      <c r="L953" s="1">
        <v>8</v>
      </c>
    </row>
    <row r="954" spans="1:12" x14ac:dyDescent="0.2">
      <c r="A954" s="1">
        <v>1</v>
      </c>
      <c r="B954" s="1">
        <v>18752</v>
      </c>
      <c r="C954" s="1">
        <v>65276</v>
      </c>
      <c r="D954" s="1">
        <v>1</v>
      </c>
      <c r="E954" s="1">
        <v>66</v>
      </c>
      <c r="F954" s="1">
        <v>1</v>
      </c>
      <c r="G954" s="1">
        <v>1</v>
      </c>
      <c r="H954" s="1">
        <v>1</v>
      </c>
      <c r="I954" s="1">
        <v>1</v>
      </c>
      <c r="J954" s="1">
        <v>1</v>
      </c>
      <c r="K954" s="1">
        <v>4.0049230256946249</v>
      </c>
      <c r="L954" s="1">
        <v>0</v>
      </c>
    </row>
    <row r="955" spans="1:12" x14ac:dyDescent="0.2">
      <c r="A955" s="1">
        <v>1</v>
      </c>
      <c r="B955" s="1">
        <v>17520</v>
      </c>
      <c r="C955" s="1">
        <v>40660</v>
      </c>
      <c r="D955" s="1">
        <v>1</v>
      </c>
      <c r="E955" s="1">
        <v>18</v>
      </c>
      <c r="F955" s="1">
        <v>1</v>
      </c>
      <c r="G955" s="1">
        <v>0</v>
      </c>
      <c r="H955" s="1">
        <v>0</v>
      </c>
      <c r="I955" s="1">
        <v>1</v>
      </c>
      <c r="J955" s="1">
        <v>0</v>
      </c>
      <c r="K955" s="1">
        <v>3.0983468173383386</v>
      </c>
      <c r="L955" s="1">
        <v>9</v>
      </c>
    </row>
    <row r="956" spans="1:12" x14ac:dyDescent="0.2">
      <c r="A956" s="1">
        <v>0</v>
      </c>
      <c r="B956" s="1">
        <v>18701</v>
      </c>
      <c r="C956" s="1">
        <v>16851</v>
      </c>
      <c r="D956" s="1">
        <v>0</v>
      </c>
      <c r="E956" s="1">
        <v>33</v>
      </c>
      <c r="F956" s="1">
        <v>0</v>
      </c>
      <c r="G956" s="1">
        <v>1</v>
      </c>
      <c r="H956" s="1">
        <v>0</v>
      </c>
      <c r="I956" s="1">
        <v>1</v>
      </c>
      <c r="J956" s="1">
        <v>0</v>
      </c>
      <c r="K956" s="1">
        <v>1.4885623026964774</v>
      </c>
      <c r="L956" s="1">
        <v>5</v>
      </c>
    </row>
    <row r="957" spans="1:12" x14ac:dyDescent="0.2">
      <c r="A957" s="1">
        <v>1</v>
      </c>
      <c r="B957" s="1">
        <v>9875</v>
      </c>
      <c r="C957" s="1">
        <v>41338</v>
      </c>
      <c r="D957" s="1">
        <v>1</v>
      </c>
      <c r="E957" s="1">
        <v>27</v>
      </c>
      <c r="F957" s="1">
        <v>1</v>
      </c>
      <c r="G957" s="1">
        <v>0</v>
      </c>
      <c r="H957" s="1">
        <v>1</v>
      </c>
      <c r="I957" s="1">
        <v>0</v>
      </c>
      <c r="J957" s="1">
        <v>0</v>
      </c>
      <c r="K957" s="1">
        <v>2.4109193080841802</v>
      </c>
      <c r="L957" s="1">
        <v>7</v>
      </c>
    </row>
    <row r="958" spans="1:12" x14ac:dyDescent="0.2">
      <c r="A958" s="1">
        <v>0</v>
      </c>
      <c r="B958" s="1">
        <v>14162</v>
      </c>
      <c r="C958" s="1">
        <v>22081</v>
      </c>
      <c r="D958" s="1">
        <v>0</v>
      </c>
      <c r="E958" s="1">
        <v>48</v>
      </c>
      <c r="F958" s="1">
        <v>0</v>
      </c>
      <c r="G958" s="1">
        <v>1</v>
      </c>
      <c r="H958" s="1">
        <v>0</v>
      </c>
      <c r="I958" s="1">
        <v>1</v>
      </c>
      <c r="J958" s="1">
        <v>1</v>
      </c>
      <c r="K958" s="1">
        <v>1.1137072841881603</v>
      </c>
      <c r="L958" s="1">
        <v>1</v>
      </c>
    </row>
    <row r="959" spans="1:12" x14ac:dyDescent="0.2">
      <c r="A959" s="1">
        <v>1</v>
      </c>
      <c r="B959" s="1">
        <v>28503</v>
      </c>
      <c r="C959" s="1">
        <v>69652</v>
      </c>
      <c r="D959" s="1">
        <v>2</v>
      </c>
      <c r="E959" s="1">
        <v>65</v>
      </c>
      <c r="F959" s="1">
        <v>1</v>
      </c>
      <c r="G959" s="1">
        <v>1</v>
      </c>
      <c r="H959" s="1">
        <v>1</v>
      </c>
      <c r="I959" s="1">
        <v>0</v>
      </c>
      <c r="J959" s="1">
        <v>1</v>
      </c>
      <c r="K959" s="1">
        <v>5.6147075403364877</v>
      </c>
      <c r="L959" s="1">
        <v>4</v>
      </c>
    </row>
    <row r="960" spans="1:12" x14ac:dyDescent="0.2">
      <c r="A960" s="1">
        <v>0</v>
      </c>
      <c r="B960" s="1">
        <v>14848</v>
      </c>
      <c r="C960" s="1">
        <v>21424</v>
      </c>
      <c r="D960" s="1">
        <v>0</v>
      </c>
      <c r="E960" s="1">
        <v>46</v>
      </c>
      <c r="F960" s="1">
        <v>0</v>
      </c>
      <c r="G960" s="1">
        <v>1</v>
      </c>
      <c r="H960" s="1">
        <v>0</v>
      </c>
      <c r="I960" s="1">
        <v>0</v>
      </c>
      <c r="J960" s="1">
        <v>1</v>
      </c>
      <c r="K960" s="1">
        <v>2.5197035665777152</v>
      </c>
      <c r="L960" s="1">
        <v>8</v>
      </c>
    </row>
    <row r="961" spans="1:12" x14ac:dyDescent="0.2">
      <c r="A961" s="1">
        <v>1</v>
      </c>
      <c r="B961" s="1">
        <v>14459</v>
      </c>
      <c r="C961" s="1">
        <v>56130</v>
      </c>
      <c r="D961" s="1">
        <v>1</v>
      </c>
      <c r="E961" s="1">
        <v>52</v>
      </c>
      <c r="F961" s="1">
        <v>1</v>
      </c>
      <c r="G961" s="1">
        <v>1</v>
      </c>
      <c r="H961" s="1">
        <v>1</v>
      </c>
      <c r="I961" s="1">
        <v>0</v>
      </c>
      <c r="J961" s="1">
        <v>1</v>
      </c>
      <c r="K961" s="1">
        <v>3.0049230256946253</v>
      </c>
      <c r="L961" s="1">
        <v>0</v>
      </c>
    </row>
    <row r="962" spans="1:12" x14ac:dyDescent="0.2">
      <c r="A962" s="1">
        <v>1</v>
      </c>
      <c r="B962" s="1">
        <v>25361</v>
      </c>
      <c r="C962" s="1">
        <v>55081</v>
      </c>
      <c r="D962" s="1">
        <v>2</v>
      </c>
      <c r="E962" s="1">
        <v>39</v>
      </c>
      <c r="F962" s="1">
        <v>1</v>
      </c>
      <c r="G962" s="1">
        <v>1</v>
      </c>
      <c r="H962" s="1">
        <v>1</v>
      </c>
      <c r="I962" s="1">
        <v>0</v>
      </c>
      <c r="J962" s="1">
        <v>0</v>
      </c>
      <c r="K962" s="1">
        <v>5.6458488042177244</v>
      </c>
      <c r="L962" s="1">
        <v>7</v>
      </c>
    </row>
    <row r="963" spans="1:12" x14ac:dyDescent="0.2">
      <c r="A963" s="1">
        <v>0</v>
      </c>
      <c r="B963" s="1">
        <v>16459</v>
      </c>
      <c r="C963" s="1">
        <v>10730</v>
      </c>
      <c r="D963" s="1">
        <v>0</v>
      </c>
      <c r="E963" s="1">
        <v>23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-1.5114376973035226</v>
      </c>
      <c r="L963" s="1">
        <v>5</v>
      </c>
    </row>
    <row r="964" spans="1:12" x14ac:dyDescent="0.2">
      <c r="A964" s="1">
        <v>1</v>
      </c>
      <c r="B964" s="1">
        <v>13711</v>
      </c>
      <c r="C964" s="1">
        <v>62756</v>
      </c>
      <c r="D964" s="1">
        <v>1</v>
      </c>
      <c r="E964" s="1">
        <v>66</v>
      </c>
      <c r="F964" s="1">
        <v>1</v>
      </c>
      <c r="G964" s="1">
        <v>1</v>
      </c>
      <c r="H964" s="1">
        <v>1</v>
      </c>
      <c r="I964" s="1">
        <v>1</v>
      </c>
      <c r="J964" s="1">
        <v>1</v>
      </c>
      <c r="K964" s="1">
        <v>6.7546330627112585</v>
      </c>
      <c r="L964" s="1">
        <v>8</v>
      </c>
    </row>
    <row r="965" spans="1:12" x14ac:dyDescent="0.2">
      <c r="A965" s="1">
        <v>2</v>
      </c>
      <c r="B965" s="1">
        <v>25316</v>
      </c>
      <c r="C965" s="1">
        <v>85958</v>
      </c>
      <c r="D965" s="1">
        <v>2</v>
      </c>
      <c r="E965" s="1">
        <v>37</v>
      </c>
      <c r="F965" s="1">
        <v>1</v>
      </c>
      <c r="G965" s="1">
        <v>1</v>
      </c>
      <c r="H965" s="1">
        <v>1</v>
      </c>
      <c r="I965" s="1">
        <v>0</v>
      </c>
      <c r="J965" s="1">
        <v>0</v>
      </c>
      <c r="K965" s="1">
        <v>3.9272800310823288</v>
      </c>
      <c r="L965" s="1">
        <v>2</v>
      </c>
    </row>
    <row r="966" spans="1:12" x14ac:dyDescent="0.2">
      <c r="A966" s="1">
        <v>0</v>
      </c>
      <c r="B966" s="1">
        <v>14609</v>
      </c>
      <c r="C966" s="1">
        <v>29305</v>
      </c>
      <c r="D966" s="1">
        <v>0</v>
      </c>
      <c r="E966" s="1">
        <v>62</v>
      </c>
      <c r="F966" s="1">
        <v>0</v>
      </c>
      <c r="G966" s="1">
        <v>1</v>
      </c>
      <c r="H966" s="1">
        <v>0</v>
      </c>
      <c r="I966" s="1">
        <v>0</v>
      </c>
      <c r="J966" s="1">
        <v>1</v>
      </c>
      <c r="K966" s="1">
        <v>1.4885623026964774</v>
      </c>
      <c r="L966" s="1">
        <v>5</v>
      </c>
    </row>
    <row r="967" spans="1:12" x14ac:dyDescent="0.2">
      <c r="A967" s="1">
        <v>1</v>
      </c>
      <c r="B967" s="1">
        <v>16917</v>
      </c>
      <c r="C967" s="1">
        <v>50359</v>
      </c>
      <c r="D967" s="1">
        <v>1</v>
      </c>
      <c r="E967" s="1">
        <v>38</v>
      </c>
      <c r="F967" s="1">
        <v>1</v>
      </c>
      <c r="G967" s="1">
        <v>1</v>
      </c>
      <c r="H967" s="1">
        <v>1</v>
      </c>
      <c r="I967" s="1">
        <v>0</v>
      </c>
      <c r="J967" s="1">
        <v>0</v>
      </c>
      <c r="K967" s="1">
        <v>4.4109193080841802</v>
      </c>
      <c r="L967" s="1">
        <v>7</v>
      </c>
    </row>
    <row r="968" spans="1:12" x14ac:dyDescent="0.2">
      <c r="A968" s="1">
        <v>2</v>
      </c>
      <c r="B968" s="1">
        <v>28399</v>
      </c>
      <c r="C968" s="1">
        <v>87500</v>
      </c>
      <c r="D968" s="1">
        <v>2</v>
      </c>
      <c r="E968" s="1">
        <v>37</v>
      </c>
      <c r="F968" s="1">
        <v>1</v>
      </c>
      <c r="G968" s="1">
        <v>1</v>
      </c>
      <c r="H968" s="1">
        <v>1</v>
      </c>
      <c r="I968" s="1">
        <v>0</v>
      </c>
      <c r="J968" s="1">
        <v>0</v>
      </c>
      <c r="K968" s="1">
        <v>4.2709937857094076</v>
      </c>
      <c r="L968" s="1">
        <v>3</v>
      </c>
    </row>
    <row r="969" spans="1:12" x14ac:dyDescent="0.2">
      <c r="A969" s="1">
        <v>1</v>
      </c>
      <c r="B969" s="1">
        <v>21601</v>
      </c>
      <c r="C969" s="1">
        <v>62201</v>
      </c>
      <c r="D969" s="1">
        <v>2</v>
      </c>
      <c r="E969" s="1">
        <v>57</v>
      </c>
      <c r="F969" s="1">
        <v>1</v>
      </c>
      <c r="G969" s="1">
        <v>1</v>
      </c>
      <c r="H969" s="1">
        <v>1</v>
      </c>
      <c r="I969" s="1">
        <v>1</v>
      </c>
      <c r="J969" s="1">
        <v>1</v>
      </c>
      <c r="K969" s="1">
        <v>5.9272800310823293</v>
      </c>
      <c r="L969" s="1">
        <v>2</v>
      </c>
    </row>
    <row r="970" spans="1:12" x14ac:dyDescent="0.2">
      <c r="A970" s="1">
        <v>1</v>
      </c>
      <c r="B970" s="1">
        <v>11211</v>
      </c>
      <c r="C970" s="1">
        <v>49506</v>
      </c>
      <c r="D970" s="1">
        <v>1</v>
      </c>
      <c r="E970" s="1">
        <v>42</v>
      </c>
      <c r="F970" s="1">
        <v>1</v>
      </c>
      <c r="G970" s="1">
        <v>1</v>
      </c>
      <c r="H970" s="1">
        <v>1</v>
      </c>
      <c r="I970" s="1">
        <v>0</v>
      </c>
      <c r="J970" s="1">
        <v>0</v>
      </c>
      <c r="K970" s="1">
        <v>4.067205553457101</v>
      </c>
      <c r="L970" s="1">
        <v>6</v>
      </c>
    </row>
    <row r="971" spans="1:12" x14ac:dyDescent="0.2">
      <c r="A971" s="1">
        <v>1</v>
      </c>
      <c r="B971" s="1">
        <v>20423</v>
      </c>
      <c r="C971" s="1">
        <v>54112</v>
      </c>
      <c r="D971" s="1">
        <v>2</v>
      </c>
      <c r="E971" s="1">
        <v>42</v>
      </c>
      <c r="F971" s="1">
        <v>1</v>
      </c>
      <c r="G971" s="1">
        <v>1</v>
      </c>
      <c r="H971" s="1">
        <v>1</v>
      </c>
      <c r="I971" s="1">
        <v>0</v>
      </c>
      <c r="J971" s="1">
        <v>0</v>
      </c>
      <c r="K971" s="1">
        <v>5.3021350495906461</v>
      </c>
      <c r="L971" s="1">
        <v>6</v>
      </c>
    </row>
    <row r="972" spans="1:12" x14ac:dyDescent="0.2">
      <c r="A972" s="1">
        <v>0</v>
      </c>
      <c r="B972" s="1">
        <v>8784</v>
      </c>
      <c r="C972" s="1">
        <v>27892</v>
      </c>
      <c r="D972" s="1">
        <v>0</v>
      </c>
      <c r="E972" s="1">
        <v>65</v>
      </c>
      <c r="F972" s="1">
        <v>0</v>
      </c>
      <c r="G972" s="1">
        <v>1</v>
      </c>
      <c r="H972" s="1">
        <v>0</v>
      </c>
      <c r="I972" s="1">
        <v>1</v>
      </c>
      <c r="J972" s="1">
        <v>1</v>
      </c>
      <c r="K972" s="1">
        <v>2.8322760573235564</v>
      </c>
      <c r="L972" s="1">
        <v>6</v>
      </c>
    </row>
    <row r="973" spans="1:12" x14ac:dyDescent="0.2">
      <c r="A973" s="1">
        <v>1</v>
      </c>
      <c r="B973" s="1">
        <v>18219</v>
      </c>
      <c r="C973" s="1">
        <v>59010</v>
      </c>
      <c r="D973" s="1">
        <v>1</v>
      </c>
      <c r="E973" s="1">
        <v>54</v>
      </c>
      <c r="F973" s="1">
        <v>1</v>
      </c>
      <c r="G973" s="1">
        <v>1</v>
      </c>
      <c r="H973" s="1">
        <v>1</v>
      </c>
      <c r="I973" s="1">
        <v>1</v>
      </c>
      <c r="J973" s="1">
        <v>1</v>
      </c>
      <c r="K973" s="1">
        <v>5.7234917988300209</v>
      </c>
      <c r="L973" s="1">
        <v>5</v>
      </c>
    </row>
    <row r="974" spans="1:12" x14ac:dyDescent="0.2">
      <c r="A974" s="1">
        <v>2</v>
      </c>
      <c r="B974" s="1">
        <v>21709</v>
      </c>
      <c r="C974" s="1">
        <v>87155</v>
      </c>
      <c r="D974" s="1">
        <v>2</v>
      </c>
      <c r="E974" s="1">
        <v>43</v>
      </c>
      <c r="F974" s="1">
        <v>1</v>
      </c>
      <c r="G974" s="1">
        <v>1</v>
      </c>
      <c r="H974" s="1">
        <v>1</v>
      </c>
      <c r="I974" s="1">
        <v>1</v>
      </c>
      <c r="J974" s="1">
        <v>0</v>
      </c>
      <c r="K974" s="1">
        <v>4.5835662764552492</v>
      </c>
      <c r="L974" s="1">
        <v>1</v>
      </c>
    </row>
    <row r="975" spans="1:12" x14ac:dyDescent="0.2">
      <c r="A975" s="1">
        <v>2</v>
      </c>
      <c r="B975" s="1">
        <v>20947</v>
      </c>
      <c r="C975" s="1">
        <v>78774</v>
      </c>
      <c r="D975" s="1">
        <v>2</v>
      </c>
      <c r="E975" s="1">
        <v>27</v>
      </c>
      <c r="F975" s="1">
        <v>1</v>
      </c>
      <c r="G975" s="1">
        <v>0</v>
      </c>
      <c r="H975" s="1">
        <v>1</v>
      </c>
      <c r="I975" s="1">
        <v>1</v>
      </c>
      <c r="J975" s="1">
        <v>0</v>
      </c>
      <c r="K975" s="1">
        <v>3.270993785709408</v>
      </c>
      <c r="L975" s="1">
        <v>3</v>
      </c>
    </row>
    <row r="976" spans="1:12" x14ac:dyDescent="0.2">
      <c r="A976" s="1">
        <v>2</v>
      </c>
      <c r="B976" s="1">
        <v>25174</v>
      </c>
      <c r="C976" s="1">
        <v>98387</v>
      </c>
      <c r="D976" s="1">
        <v>2</v>
      </c>
      <c r="E976" s="1">
        <v>62</v>
      </c>
      <c r="F976" s="1">
        <v>1</v>
      </c>
      <c r="G976" s="1">
        <v>1</v>
      </c>
      <c r="H976" s="1">
        <v>1</v>
      </c>
      <c r="I976" s="1">
        <v>0</v>
      </c>
      <c r="J976" s="1">
        <v>1</v>
      </c>
      <c r="K976" s="1">
        <v>4.5835662764552492</v>
      </c>
      <c r="L976" s="1">
        <v>1</v>
      </c>
    </row>
    <row r="977" spans="1:12" x14ac:dyDescent="0.2">
      <c r="A977" s="1">
        <v>1</v>
      </c>
      <c r="B977" s="1">
        <v>17088</v>
      </c>
      <c r="C977" s="1">
        <v>58944</v>
      </c>
      <c r="D977" s="1">
        <v>1</v>
      </c>
      <c r="E977" s="1">
        <v>55</v>
      </c>
      <c r="F977" s="1">
        <v>1</v>
      </c>
      <c r="G977" s="1">
        <v>1</v>
      </c>
      <c r="H977" s="1">
        <v>1</v>
      </c>
      <c r="I977" s="1">
        <v>0</v>
      </c>
      <c r="J977" s="1">
        <v>1</v>
      </c>
      <c r="K977" s="1">
        <v>3.0049230256946253</v>
      </c>
      <c r="L977" s="1">
        <v>0</v>
      </c>
    </row>
    <row r="978" spans="1:12" x14ac:dyDescent="0.2">
      <c r="A978" s="1">
        <v>0</v>
      </c>
      <c r="B978" s="1">
        <v>8058</v>
      </c>
      <c r="C978" s="1">
        <v>7529</v>
      </c>
      <c r="D978" s="1">
        <v>0</v>
      </c>
      <c r="E978" s="1">
        <v>25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-1.1677239426764434</v>
      </c>
      <c r="L978" s="1">
        <v>6</v>
      </c>
    </row>
    <row r="979" spans="1:12" x14ac:dyDescent="0.2">
      <c r="A979" s="1">
        <v>1</v>
      </c>
      <c r="B979" s="1">
        <v>26252</v>
      </c>
      <c r="C979" s="1">
        <v>60526</v>
      </c>
      <c r="D979" s="1">
        <v>2</v>
      </c>
      <c r="E979" s="1">
        <v>49</v>
      </c>
      <c r="F979" s="1">
        <v>1</v>
      </c>
      <c r="G979" s="1">
        <v>1</v>
      </c>
      <c r="H979" s="1">
        <v>1</v>
      </c>
      <c r="I979" s="1">
        <v>1</v>
      </c>
      <c r="J979" s="1">
        <v>1</v>
      </c>
      <c r="K979" s="1">
        <v>7.3021350495906461</v>
      </c>
      <c r="L979" s="1">
        <v>6</v>
      </c>
    </row>
    <row r="980" spans="1:12" x14ac:dyDescent="0.2">
      <c r="A980" s="1">
        <v>1</v>
      </c>
      <c r="B980" s="1">
        <v>27785</v>
      </c>
      <c r="C980" s="1">
        <v>47293</v>
      </c>
      <c r="D980" s="1">
        <v>2</v>
      </c>
      <c r="E980" s="1">
        <v>21</v>
      </c>
      <c r="F980" s="1">
        <v>1</v>
      </c>
      <c r="G980" s="1">
        <v>0</v>
      </c>
      <c r="H980" s="1">
        <v>1</v>
      </c>
      <c r="I980" s="1">
        <v>0</v>
      </c>
      <c r="J980" s="1">
        <v>0</v>
      </c>
      <c r="K980" s="1">
        <v>3.6458488042177248</v>
      </c>
      <c r="L980" s="1">
        <v>7</v>
      </c>
    </row>
    <row r="981" spans="1:12" x14ac:dyDescent="0.2">
      <c r="A981" s="1">
        <v>0</v>
      </c>
      <c r="B981" s="1">
        <v>11037</v>
      </c>
      <c r="C981" s="1">
        <v>7019</v>
      </c>
      <c r="D981" s="1">
        <v>0</v>
      </c>
      <c r="E981" s="1">
        <v>21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-3.2300064704389184</v>
      </c>
      <c r="L981" s="1">
        <v>0</v>
      </c>
    </row>
    <row r="982" spans="1:12" x14ac:dyDescent="0.2">
      <c r="A982" s="1">
        <v>1</v>
      </c>
      <c r="B982" s="1">
        <v>16908</v>
      </c>
      <c r="C982" s="1">
        <v>63854</v>
      </c>
      <c r="D982" s="1">
        <v>1</v>
      </c>
      <c r="E982" s="1">
        <v>65</v>
      </c>
      <c r="F982" s="1">
        <v>1</v>
      </c>
      <c r="G982" s="1">
        <v>1</v>
      </c>
      <c r="H982" s="1">
        <v>1</v>
      </c>
      <c r="I982" s="1">
        <v>0</v>
      </c>
      <c r="J982" s="1">
        <v>1</v>
      </c>
      <c r="K982" s="1">
        <v>5.7546330627112585</v>
      </c>
      <c r="L982" s="1">
        <v>8</v>
      </c>
    </row>
    <row r="983" spans="1:12" x14ac:dyDescent="0.2">
      <c r="A983" s="1">
        <v>1</v>
      </c>
      <c r="B983" s="1">
        <v>24249</v>
      </c>
      <c r="C983" s="1">
        <v>63525</v>
      </c>
      <c r="D983" s="1">
        <v>2</v>
      </c>
      <c r="E983" s="1">
        <v>57</v>
      </c>
      <c r="F983" s="1">
        <v>1</v>
      </c>
      <c r="G983" s="1">
        <v>1</v>
      </c>
      <c r="H983" s="1">
        <v>1</v>
      </c>
      <c r="I983" s="1">
        <v>1</v>
      </c>
      <c r="J983" s="1">
        <v>1</v>
      </c>
      <c r="K983" s="1">
        <v>5.9272800310823293</v>
      </c>
      <c r="L983" s="1">
        <v>2</v>
      </c>
    </row>
    <row r="984" spans="1:12" x14ac:dyDescent="0.2">
      <c r="A984" s="1">
        <v>0</v>
      </c>
      <c r="B984" s="1">
        <v>17104</v>
      </c>
      <c r="C984" s="1">
        <v>10552</v>
      </c>
      <c r="D984" s="1">
        <v>0</v>
      </c>
      <c r="E984" s="1">
        <v>22</v>
      </c>
      <c r="F984" s="1">
        <v>0</v>
      </c>
      <c r="G984" s="1">
        <v>0</v>
      </c>
      <c r="H984" s="1">
        <v>0</v>
      </c>
      <c r="I984" s="1">
        <v>1</v>
      </c>
      <c r="J984" s="1">
        <v>0</v>
      </c>
      <c r="K984" s="1">
        <v>0.51970356657771499</v>
      </c>
      <c r="L984" s="1">
        <v>8</v>
      </c>
    </row>
    <row r="985" spans="1:12" x14ac:dyDescent="0.2">
      <c r="A985" s="1">
        <v>1</v>
      </c>
      <c r="B985" s="1">
        <v>16743</v>
      </c>
      <c r="C985" s="1">
        <v>62772</v>
      </c>
      <c r="D985" s="1">
        <v>1</v>
      </c>
      <c r="E985" s="1">
        <v>63</v>
      </c>
      <c r="F985" s="1">
        <v>1</v>
      </c>
      <c r="G985" s="1">
        <v>1</v>
      </c>
      <c r="H985" s="1">
        <v>1</v>
      </c>
      <c r="I985" s="1">
        <v>0</v>
      </c>
      <c r="J985" s="1">
        <v>1</v>
      </c>
      <c r="K985" s="1">
        <v>5.4109193080841802</v>
      </c>
      <c r="L985" s="1">
        <v>7</v>
      </c>
    </row>
    <row r="986" spans="1:12" x14ac:dyDescent="0.2">
      <c r="A986" s="1">
        <v>1</v>
      </c>
      <c r="B986" s="1">
        <v>20243</v>
      </c>
      <c r="C986" s="1">
        <v>58022</v>
      </c>
      <c r="D986" s="1">
        <v>2</v>
      </c>
      <c r="E986" s="1">
        <v>50</v>
      </c>
      <c r="F986" s="1">
        <v>1</v>
      </c>
      <c r="G986" s="1">
        <v>1</v>
      </c>
      <c r="H986" s="1">
        <v>1</v>
      </c>
      <c r="I986" s="1">
        <v>1</v>
      </c>
      <c r="J986" s="1">
        <v>1</v>
      </c>
      <c r="K986" s="1">
        <v>6.958421294963566</v>
      </c>
      <c r="L986" s="1">
        <v>5</v>
      </c>
    </row>
    <row r="987" spans="1:12" x14ac:dyDescent="0.2">
      <c r="A987" s="1">
        <v>1</v>
      </c>
      <c r="B987" s="1">
        <v>15221</v>
      </c>
      <c r="C987" s="1">
        <v>52011</v>
      </c>
      <c r="D987" s="1">
        <v>1</v>
      </c>
      <c r="E987" s="1">
        <v>43</v>
      </c>
      <c r="F987" s="1">
        <v>1</v>
      </c>
      <c r="G987" s="1">
        <v>1</v>
      </c>
      <c r="H987" s="1">
        <v>1</v>
      </c>
      <c r="I987" s="1">
        <v>0</v>
      </c>
      <c r="J987" s="1">
        <v>0</v>
      </c>
      <c r="K987" s="1">
        <v>4.7546330627112594</v>
      </c>
      <c r="L987" s="1">
        <v>8</v>
      </c>
    </row>
    <row r="988" spans="1:12" x14ac:dyDescent="0.2">
      <c r="A988" s="1">
        <v>2</v>
      </c>
      <c r="B988" s="1">
        <v>19360</v>
      </c>
      <c r="C988" s="1">
        <v>95480</v>
      </c>
      <c r="D988" s="1">
        <v>2</v>
      </c>
      <c r="E988" s="1">
        <v>62</v>
      </c>
      <c r="F988" s="1">
        <v>1</v>
      </c>
      <c r="G988" s="1">
        <v>1</v>
      </c>
      <c r="H988" s="1">
        <v>1</v>
      </c>
      <c r="I988" s="1">
        <v>0</v>
      </c>
      <c r="J988" s="1">
        <v>1</v>
      </c>
      <c r="K988" s="1">
        <v>7.6769900680989629</v>
      </c>
      <c r="L988" s="1">
        <v>10</v>
      </c>
    </row>
    <row r="989" spans="1:12" x14ac:dyDescent="0.2">
      <c r="A989" s="1">
        <v>1</v>
      </c>
      <c r="B989" s="1">
        <v>23520</v>
      </c>
      <c r="C989" s="1">
        <v>53660</v>
      </c>
      <c r="D989" s="1">
        <v>2</v>
      </c>
      <c r="E989" s="1">
        <v>38</v>
      </c>
      <c r="F989" s="1">
        <v>1</v>
      </c>
      <c r="G989" s="1">
        <v>1</v>
      </c>
      <c r="H989" s="1">
        <v>1</v>
      </c>
      <c r="I989" s="1">
        <v>0</v>
      </c>
      <c r="J989" s="1">
        <v>0</v>
      </c>
      <c r="K989" s="1">
        <v>5.3021350495906461</v>
      </c>
      <c r="L989" s="1">
        <v>6</v>
      </c>
    </row>
    <row r="990" spans="1:12" x14ac:dyDescent="0.2">
      <c r="A990" s="1">
        <v>2</v>
      </c>
      <c r="B990" s="1">
        <v>25560</v>
      </c>
      <c r="C990" s="1">
        <v>77080</v>
      </c>
      <c r="D990" s="1">
        <v>2</v>
      </c>
      <c r="E990" s="1">
        <v>19</v>
      </c>
      <c r="F990" s="1">
        <v>1</v>
      </c>
      <c r="G990" s="1">
        <v>0</v>
      </c>
      <c r="H990" s="1">
        <v>1</v>
      </c>
      <c r="I990" s="1">
        <v>0</v>
      </c>
      <c r="J990" s="1">
        <v>0</v>
      </c>
      <c r="K990" s="1">
        <v>4.3332763134718828</v>
      </c>
      <c r="L990" s="1">
        <v>9</v>
      </c>
    </row>
    <row r="991" spans="1:12" x14ac:dyDescent="0.2">
      <c r="A991" s="1">
        <v>0</v>
      </c>
      <c r="B991" s="1">
        <v>16435</v>
      </c>
      <c r="C991" s="1">
        <v>9718</v>
      </c>
      <c r="D991" s="1">
        <v>0</v>
      </c>
      <c r="E991" s="1">
        <v>21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-2.8862927158118392</v>
      </c>
      <c r="L991" s="1">
        <v>1</v>
      </c>
    </row>
    <row r="992" spans="1:12" x14ac:dyDescent="0.2">
      <c r="A992" s="1">
        <v>2</v>
      </c>
      <c r="B992" s="1">
        <v>25164</v>
      </c>
      <c r="C992" s="1">
        <v>97382</v>
      </c>
      <c r="D992" s="1">
        <v>2</v>
      </c>
      <c r="E992" s="1">
        <v>60</v>
      </c>
      <c r="F992" s="1">
        <v>1</v>
      </c>
      <c r="G992" s="1">
        <v>1</v>
      </c>
      <c r="H992" s="1">
        <v>1</v>
      </c>
      <c r="I992" s="1">
        <v>1</v>
      </c>
      <c r="J992" s="1">
        <v>1</v>
      </c>
      <c r="K992" s="1">
        <v>6.2709937857094076</v>
      </c>
      <c r="L992" s="1">
        <v>3</v>
      </c>
    </row>
    <row r="993" spans="1:12" x14ac:dyDescent="0.2">
      <c r="A993" s="1">
        <v>1</v>
      </c>
      <c r="B993" s="1">
        <v>18386</v>
      </c>
      <c r="C993" s="1">
        <v>43093</v>
      </c>
      <c r="D993" s="1">
        <v>1</v>
      </c>
      <c r="E993" s="1">
        <v>22</v>
      </c>
      <c r="F993" s="1">
        <v>1</v>
      </c>
      <c r="G993" s="1">
        <v>0</v>
      </c>
      <c r="H993" s="1">
        <v>1</v>
      </c>
      <c r="I993" s="1">
        <v>1</v>
      </c>
      <c r="J993" s="1">
        <v>0</v>
      </c>
      <c r="K993" s="1">
        <v>1.348636780321705</v>
      </c>
      <c r="L993" s="1">
        <v>1</v>
      </c>
    </row>
    <row r="994" spans="1:12" x14ac:dyDescent="0.2">
      <c r="A994" s="1">
        <v>2</v>
      </c>
      <c r="B994" s="1">
        <v>20360</v>
      </c>
      <c r="C994" s="1">
        <v>80980</v>
      </c>
      <c r="D994" s="1">
        <v>2</v>
      </c>
      <c r="E994" s="1">
        <v>32</v>
      </c>
      <c r="F994" s="1">
        <v>1</v>
      </c>
      <c r="G994" s="1">
        <v>1</v>
      </c>
      <c r="H994" s="1">
        <v>1</v>
      </c>
      <c r="I994" s="1">
        <v>0</v>
      </c>
      <c r="J994" s="1">
        <v>0</v>
      </c>
      <c r="K994" s="1">
        <v>3.5835662764552496</v>
      </c>
      <c r="L994" s="1">
        <v>1</v>
      </c>
    </row>
    <row r="995" spans="1:12" x14ac:dyDescent="0.2">
      <c r="A995" s="1">
        <v>1</v>
      </c>
      <c r="B995" s="1">
        <v>16901</v>
      </c>
      <c r="C995" s="1">
        <v>50351</v>
      </c>
      <c r="D995" s="1">
        <v>1</v>
      </c>
      <c r="E995" s="1">
        <v>38</v>
      </c>
      <c r="F995" s="1">
        <v>1</v>
      </c>
      <c r="G995" s="1">
        <v>1</v>
      </c>
      <c r="H995" s="1">
        <v>1</v>
      </c>
      <c r="I995" s="1">
        <v>1</v>
      </c>
      <c r="J995" s="1">
        <v>0</v>
      </c>
      <c r="K995" s="1">
        <v>5.4109193080841802</v>
      </c>
      <c r="L995" s="1">
        <v>7</v>
      </c>
    </row>
    <row r="996" spans="1:12" x14ac:dyDescent="0.2">
      <c r="A996" s="1">
        <v>1</v>
      </c>
      <c r="B996" s="1">
        <v>9826</v>
      </c>
      <c r="C996" s="1">
        <v>49313</v>
      </c>
      <c r="D996" s="1">
        <v>1</v>
      </c>
      <c r="E996" s="1">
        <v>43</v>
      </c>
      <c r="F996" s="1">
        <v>1</v>
      </c>
      <c r="G996" s="1">
        <v>1</v>
      </c>
      <c r="H996" s="1">
        <v>1</v>
      </c>
      <c r="I996" s="1">
        <v>1</v>
      </c>
      <c r="J996" s="1">
        <v>0</v>
      </c>
      <c r="K996" s="1">
        <v>3.3486367803217045</v>
      </c>
      <c r="L996" s="1">
        <v>1</v>
      </c>
    </row>
    <row r="997" spans="1:12" x14ac:dyDescent="0.2">
      <c r="A997" s="1">
        <v>2</v>
      </c>
      <c r="B997" s="1">
        <v>20774</v>
      </c>
      <c r="C997" s="1">
        <v>79687</v>
      </c>
      <c r="D997" s="1">
        <v>2</v>
      </c>
      <c r="E997" s="1">
        <v>29</v>
      </c>
      <c r="F997" s="1">
        <v>1</v>
      </c>
      <c r="G997" s="1">
        <v>1</v>
      </c>
      <c r="H997" s="1">
        <v>1</v>
      </c>
      <c r="I997" s="1">
        <v>1</v>
      </c>
      <c r="J997" s="1">
        <v>0</v>
      </c>
      <c r="K997" s="1">
        <v>6.6458488042177244</v>
      </c>
      <c r="L997" s="1">
        <v>7</v>
      </c>
    </row>
    <row r="998" spans="1:12" x14ac:dyDescent="0.2">
      <c r="A998" s="1">
        <v>1</v>
      </c>
      <c r="B998" s="1">
        <v>16956</v>
      </c>
      <c r="C998" s="1">
        <v>61378</v>
      </c>
      <c r="D998" s="1">
        <v>1</v>
      </c>
      <c r="E998" s="1">
        <v>60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4.348636780321705</v>
      </c>
      <c r="L998" s="1">
        <v>1</v>
      </c>
    </row>
    <row r="999" spans="1:12" x14ac:dyDescent="0.2">
      <c r="A999" s="1">
        <v>2</v>
      </c>
      <c r="B999" s="1">
        <v>26957</v>
      </c>
      <c r="C999" s="1">
        <v>78779</v>
      </c>
      <c r="D999" s="1">
        <v>2</v>
      </c>
      <c r="E999" s="1">
        <v>21</v>
      </c>
      <c r="F999" s="1">
        <v>1</v>
      </c>
      <c r="G999" s="1">
        <v>0</v>
      </c>
      <c r="H999" s="1">
        <v>1</v>
      </c>
      <c r="I999" s="1">
        <v>1</v>
      </c>
      <c r="J999" s="1">
        <v>0</v>
      </c>
      <c r="K999" s="1">
        <v>2.9272800310823288</v>
      </c>
      <c r="L999" s="1">
        <v>2</v>
      </c>
    </row>
    <row r="1000" spans="1:12" x14ac:dyDescent="0.2">
      <c r="A1000" s="1">
        <v>0</v>
      </c>
      <c r="B1000" s="1">
        <v>17290</v>
      </c>
      <c r="C1000" s="1">
        <v>10645</v>
      </c>
      <c r="D1000" s="1">
        <v>0</v>
      </c>
      <c r="E1000" s="1">
        <v>22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-0.82401018804936421</v>
      </c>
      <c r="L1000" s="1">
        <v>7</v>
      </c>
    </row>
  </sheetData>
  <autoFilter ref="A1:L1000" xr:uid="{CB298CA5-DE16-6241-B199-B7E32BF7141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CA6C-D53B-0C49-BF32-958DF7CF82B7}">
  <dimension ref="A1:O1024"/>
  <sheetViews>
    <sheetView zoomScale="88" workbookViewId="0">
      <selection activeCell="N40" sqref="N40"/>
    </sheetView>
  </sheetViews>
  <sheetFormatPr baseColWidth="10" defaultRowHeight="16" x14ac:dyDescent="0.2"/>
  <cols>
    <col min="3" max="3" width="18.6640625" bestFit="1" customWidth="1"/>
    <col min="5" max="5" width="17.83203125" bestFit="1" customWidth="1"/>
    <col min="6" max="11" width="11" bestFit="1" customWidth="1"/>
    <col min="12" max="12" width="13.5" bestFit="1" customWidth="1"/>
    <col min="13" max="13" width="11" bestFit="1" customWidth="1"/>
    <col min="14" max="14" width="26.6640625" bestFit="1" customWidth="1"/>
  </cols>
  <sheetData>
    <row r="1" spans="1:10" x14ac:dyDescent="0.2">
      <c r="A1" s="7" t="s">
        <v>1</v>
      </c>
      <c r="B1" s="7" t="s">
        <v>0</v>
      </c>
    </row>
    <row r="2" spans="1:10" x14ac:dyDescent="0.2">
      <c r="A2" s="1">
        <v>69894</v>
      </c>
      <c r="B2" s="1">
        <v>5.2709937857094076</v>
      </c>
      <c r="E2" t="s">
        <v>10</v>
      </c>
    </row>
    <row r="3" spans="1:10" ht="17" thickBot="1" x14ac:dyDescent="0.25">
      <c r="A3" s="1">
        <v>63904</v>
      </c>
      <c r="B3" s="1">
        <v>5.0360642895758634</v>
      </c>
    </row>
    <row r="4" spans="1:10" x14ac:dyDescent="0.2">
      <c r="A4" s="1">
        <v>57195</v>
      </c>
      <c r="B4" s="1">
        <v>6.4109193080841802</v>
      </c>
      <c r="E4" s="6" t="s">
        <v>11</v>
      </c>
      <c r="F4" s="6"/>
    </row>
    <row r="5" spans="1:10" x14ac:dyDescent="0.2">
      <c r="A5" s="1">
        <v>81861</v>
      </c>
      <c r="B5" s="1">
        <v>5.958421294963566</v>
      </c>
      <c r="E5" s="3" t="s">
        <v>12</v>
      </c>
      <c r="F5" s="3">
        <v>0.73896835863098365</v>
      </c>
    </row>
    <row r="6" spans="1:10" x14ac:dyDescent="0.2">
      <c r="A6" s="1">
        <v>44445</v>
      </c>
      <c r="B6" s="1">
        <v>6.4420605719654169</v>
      </c>
      <c r="E6" s="3" t="s">
        <v>26</v>
      </c>
      <c r="F6" s="3">
        <v>0.54607423505777009</v>
      </c>
    </row>
    <row r="7" spans="1:10" x14ac:dyDescent="0.2">
      <c r="A7" s="1">
        <v>83666</v>
      </c>
      <c r="B7" s="1">
        <v>6.3021350495906461</v>
      </c>
      <c r="E7" s="3" t="s">
        <v>27</v>
      </c>
      <c r="F7" s="3">
        <v>0.54561894341790829</v>
      </c>
    </row>
    <row r="8" spans="1:10" x14ac:dyDescent="0.2">
      <c r="A8" s="1">
        <v>33364</v>
      </c>
      <c r="B8" s="1">
        <v>5.4109193080841802</v>
      </c>
      <c r="E8" s="3" t="s">
        <v>19</v>
      </c>
      <c r="F8" s="3">
        <v>1.6420329783164818</v>
      </c>
    </row>
    <row r="9" spans="1:10" ht="17" thickBot="1" x14ac:dyDescent="0.25">
      <c r="A9" s="1">
        <v>16037</v>
      </c>
      <c r="B9" s="1">
        <v>1.1448485480693982</v>
      </c>
      <c r="E9" s="4" t="s">
        <v>28</v>
      </c>
      <c r="F9" s="4">
        <v>999</v>
      </c>
    </row>
    <row r="10" spans="1:10" x14ac:dyDescent="0.2">
      <c r="A10" s="1">
        <v>57146</v>
      </c>
      <c r="B10" s="1">
        <v>3.2398525218281704</v>
      </c>
    </row>
    <row r="11" spans="1:10" ht="17" thickBot="1" x14ac:dyDescent="0.25">
      <c r="A11" s="1">
        <v>18481</v>
      </c>
      <c r="B11" s="1">
        <v>1.8322760573235566</v>
      </c>
      <c r="E11" t="s">
        <v>29</v>
      </c>
    </row>
    <row r="12" spans="1:10" x14ac:dyDescent="0.2">
      <c r="A12" s="1">
        <v>62954</v>
      </c>
      <c r="B12" s="1">
        <v>5.3797780442029417</v>
      </c>
      <c r="E12" s="5"/>
      <c r="F12" s="5" t="s">
        <v>13</v>
      </c>
      <c r="G12" s="5" t="s">
        <v>14</v>
      </c>
      <c r="H12" s="5" t="s">
        <v>15</v>
      </c>
      <c r="I12" s="5" t="s">
        <v>16</v>
      </c>
      <c r="J12" s="5" t="s">
        <v>17</v>
      </c>
    </row>
    <row r="13" spans="1:10" x14ac:dyDescent="0.2">
      <c r="A13" s="1">
        <v>91608</v>
      </c>
      <c r="B13" s="1">
        <v>5.2398525218281709</v>
      </c>
      <c r="E13" s="3" t="s">
        <v>30</v>
      </c>
      <c r="F13" s="3">
        <v>1</v>
      </c>
      <c r="G13" s="3">
        <v>3233.8938514286042</v>
      </c>
      <c r="H13" s="3">
        <v>3233.8938514286042</v>
      </c>
      <c r="I13" s="3">
        <v>1199.3943820789418</v>
      </c>
      <c r="J13" s="3">
        <v>3.4708585809071508E-173</v>
      </c>
    </row>
    <row r="14" spans="1:10" x14ac:dyDescent="0.2">
      <c r="A14" s="1">
        <v>66234</v>
      </c>
      <c r="B14" s="1">
        <v>4.0360642895758634</v>
      </c>
      <c r="E14" s="3" t="s">
        <v>31</v>
      </c>
      <c r="F14" s="3">
        <v>997</v>
      </c>
      <c r="G14" s="3">
        <v>2688.1834849732591</v>
      </c>
      <c r="H14" s="3">
        <v>2.6962723018788957</v>
      </c>
      <c r="I14" s="3"/>
      <c r="J14" s="3"/>
    </row>
    <row r="15" spans="1:10" ht="17" thickBot="1" x14ac:dyDescent="0.25">
      <c r="A15" s="1">
        <v>46393</v>
      </c>
      <c r="B15" s="1">
        <v>4.3021350495906461</v>
      </c>
      <c r="E15" s="4" t="s">
        <v>32</v>
      </c>
      <c r="F15" s="4">
        <v>998</v>
      </c>
      <c r="G15" s="4">
        <v>5922.0773364018632</v>
      </c>
      <c r="H15" s="4"/>
      <c r="I15" s="4"/>
      <c r="J15" s="4"/>
    </row>
    <row r="16" spans="1:10" ht="17" thickBot="1" x14ac:dyDescent="0.25">
      <c r="A16" s="1">
        <v>18685</v>
      </c>
      <c r="B16" s="1">
        <v>0.45742103881523977</v>
      </c>
    </row>
    <row r="17" spans="1:13" x14ac:dyDescent="0.2">
      <c r="A17" s="1">
        <v>46465</v>
      </c>
      <c r="B17" s="1">
        <v>4.3797780442029417</v>
      </c>
      <c r="E17" s="5"/>
      <c r="F17" s="5" t="s">
        <v>18</v>
      </c>
      <c r="G17" s="5" t="s">
        <v>19</v>
      </c>
      <c r="H17" s="5" t="s">
        <v>20</v>
      </c>
      <c r="I17" s="5" t="s">
        <v>21</v>
      </c>
      <c r="J17" s="5" t="s">
        <v>22</v>
      </c>
      <c r="K17" s="5" t="s">
        <v>23</v>
      </c>
      <c r="L17" s="5" t="s">
        <v>24</v>
      </c>
      <c r="M17" s="5" t="s">
        <v>25</v>
      </c>
    </row>
    <row r="18" spans="1:13" x14ac:dyDescent="0.2">
      <c r="A18" s="1">
        <v>43406</v>
      </c>
      <c r="B18" s="1">
        <v>3.6458488042177248</v>
      </c>
      <c r="E18" s="3" t="s">
        <v>33</v>
      </c>
      <c r="F18" s="3">
        <v>0.22046804764388117</v>
      </c>
      <c r="G18" s="3">
        <v>0.12186045647393891</v>
      </c>
      <c r="H18" s="3">
        <v>1.8091844887437336</v>
      </c>
      <c r="I18" s="3">
        <v>7.0723443459204255E-2</v>
      </c>
      <c r="J18" s="3">
        <v>-1.866436044589212E-2</v>
      </c>
      <c r="K18" s="3">
        <v>0.45960045573365449</v>
      </c>
      <c r="L18" s="3">
        <v>-1.866436044589212E-2</v>
      </c>
      <c r="M18" s="3">
        <v>0.45960045573365449</v>
      </c>
    </row>
    <row r="19" spans="1:13" ht="17" thickBot="1" x14ac:dyDescent="0.25">
      <c r="A19" s="1">
        <v>59446</v>
      </c>
      <c r="B19" s="1">
        <v>7.6769900680989629</v>
      </c>
      <c r="E19" s="4" t="s">
        <v>1</v>
      </c>
      <c r="F19" s="4">
        <v>7.1493297825634897E-5</v>
      </c>
      <c r="G19" s="4">
        <v>2.0643547239090369E-6</v>
      </c>
      <c r="H19" s="4">
        <v>34.632273706456836</v>
      </c>
      <c r="I19" s="4">
        <v>3.4708585809065583E-173</v>
      </c>
      <c r="J19" s="4">
        <v>6.7442319103218576E-5</v>
      </c>
      <c r="K19" s="4">
        <v>7.5544276548051217E-5</v>
      </c>
      <c r="L19" s="4">
        <v>6.7442319103218576E-5</v>
      </c>
      <c r="M19" s="4">
        <v>7.5544276548051217E-5</v>
      </c>
    </row>
    <row r="20" spans="1:13" x14ac:dyDescent="0.2">
      <c r="A20" s="1">
        <v>24716</v>
      </c>
      <c r="B20" s="1">
        <v>0.76999352956108114</v>
      </c>
    </row>
    <row r="21" spans="1:13" x14ac:dyDescent="0.2">
      <c r="A21" s="1">
        <v>87356</v>
      </c>
      <c r="B21" s="1">
        <v>6.6458488042177244</v>
      </c>
    </row>
    <row r="22" spans="1:13" x14ac:dyDescent="0.2">
      <c r="A22" s="1">
        <v>33539</v>
      </c>
      <c r="B22" s="1">
        <v>4.3797780442029417</v>
      </c>
    </row>
    <row r="23" spans="1:13" x14ac:dyDescent="0.2">
      <c r="A23" s="1">
        <v>43079</v>
      </c>
      <c r="B23" s="1">
        <v>2.9584212949635664</v>
      </c>
      <c r="E23" t="s">
        <v>36</v>
      </c>
      <c r="J23" t="s">
        <v>54</v>
      </c>
    </row>
    <row r="24" spans="1:13" ht="17" thickBot="1" x14ac:dyDescent="0.25">
      <c r="A24" s="1">
        <v>45848</v>
      </c>
      <c r="B24" s="1">
        <v>2.270993785709408</v>
      </c>
    </row>
    <row r="25" spans="1:13" x14ac:dyDescent="0.2">
      <c r="A25" s="1">
        <v>55016</v>
      </c>
      <c r="B25" s="1">
        <v>5.9895625588448045</v>
      </c>
      <c r="E25" s="5" t="s">
        <v>37</v>
      </c>
      <c r="F25" s="5" t="s">
        <v>56</v>
      </c>
      <c r="G25" s="5" t="s">
        <v>38</v>
      </c>
      <c r="H25" s="5" t="s">
        <v>53</v>
      </c>
      <c r="J25" s="5" t="s">
        <v>55</v>
      </c>
      <c r="K25" s="5" t="s">
        <v>0</v>
      </c>
    </row>
    <row r="26" spans="1:13" x14ac:dyDescent="0.2">
      <c r="A26" s="1">
        <v>42772</v>
      </c>
      <c r="B26" s="1">
        <v>5.3332763134718828</v>
      </c>
      <c r="E26" s="3">
        <v>1</v>
      </c>
      <c r="F26" s="3">
        <v>5.2174206058688064</v>
      </c>
      <c r="G26" s="3">
        <v>5.3573179840601171E-2</v>
      </c>
      <c r="H26" s="3">
        <v>3.2642487091469906E-2</v>
      </c>
      <c r="J26" s="3">
        <v>5.0050050050050053E-2</v>
      </c>
      <c r="K26" s="3">
        <v>-3.2300064704389184</v>
      </c>
    </row>
    <row r="27" spans="1:13" x14ac:dyDescent="0.2">
      <c r="A27" s="1">
        <v>94454</v>
      </c>
      <c r="B27" s="1">
        <v>5.2709937857094076</v>
      </c>
      <c r="E27" s="3">
        <v>2</v>
      </c>
      <c r="F27" s="3">
        <v>4.7891757518932536</v>
      </c>
      <c r="G27" s="3">
        <v>0.24688853768260977</v>
      </c>
      <c r="H27" s="3">
        <v>0.15043079257783395</v>
      </c>
      <c r="J27" s="3">
        <v>0.15015015015015015</v>
      </c>
      <c r="K27" s="3">
        <v>-2.8862927158118392</v>
      </c>
    </row>
    <row r="28" spans="1:13" x14ac:dyDescent="0.2">
      <c r="A28" s="1">
        <v>49994</v>
      </c>
      <c r="B28" s="1">
        <v>4.2709937857094076</v>
      </c>
      <c r="E28" s="3">
        <v>3</v>
      </c>
      <c r="F28" s="3">
        <v>4.3095272167810688</v>
      </c>
      <c r="G28" s="3">
        <v>2.1013920913031114</v>
      </c>
      <c r="H28" s="3">
        <v>1.2803918755349548</v>
      </c>
      <c r="J28" s="3">
        <v>0.25025025025025027</v>
      </c>
      <c r="K28" s="3">
        <v>-2.8862927158118392</v>
      </c>
    </row>
    <row r="29" spans="1:13" x14ac:dyDescent="0.2">
      <c r="A29" s="1">
        <v>93185</v>
      </c>
      <c r="B29" s="1">
        <v>6.9895625588448045</v>
      </c>
      <c r="E29" s="3">
        <v>4</v>
      </c>
      <c r="F29" s="3">
        <v>6.0729809009481794</v>
      </c>
      <c r="G29" s="3">
        <v>-0.11455960598461346</v>
      </c>
      <c r="H29" s="3">
        <v>-6.9801913395526771E-2</v>
      </c>
      <c r="J29" s="3">
        <v>0.35035035035035034</v>
      </c>
      <c r="K29" s="3">
        <v>-2.8862927158118392</v>
      </c>
    </row>
    <row r="30" spans="1:13" x14ac:dyDescent="0.2">
      <c r="A30" s="1">
        <v>43260</v>
      </c>
      <c r="B30" s="1">
        <v>3.7546330627112594</v>
      </c>
      <c r="E30" s="3">
        <v>5</v>
      </c>
      <c r="F30" s="3">
        <v>3.3979876695042242</v>
      </c>
      <c r="G30" s="3">
        <v>3.0440729024611928</v>
      </c>
      <c r="H30" s="3">
        <v>1.8547734280423811</v>
      </c>
      <c r="J30" s="3">
        <v>0.45045045045045046</v>
      </c>
      <c r="K30" s="3">
        <v>-2.8862927158118392</v>
      </c>
    </row>
    <row r="31" spans="1:13" x14ac:dyDescent="0.2">
      <c r="A31" s="1">
        <v>52539</v>
      </c>
      <c r="B31" s="1">
        <v>3.7234917988300218</v>
      </c>
      <c r="E31" s="3">
        <v>6</v>
      </c>
      <c r="F31" s="3">
        <v>6.2020263035234509</v>
      </c>
      <c r="G31" s="3">
        <v>0.10010874606719522</v>
      </c>
      <c r="H31" s="3">
        <v>6.0996910412346159E-2</v>
      </c>
      <c r="J31" s="3">
        <v>0.55055055055055058</v>
      </c>
      <c r="K31" s="3">
        <v>-2.54257896118476</v>
      </c>
    </row>
    <row r="32" spans="1:13" x14ac:dyDescent="0.2">
      <c r="A32" s="1">
        <v>81840</v>
      </c>
      <c r="B32" s="1">
        <v>4.6147075403364877</v>
      </c>
      <c r="E32" s="3">
        <v>7</v>
      </c>
      <c r="F32" s="3">
        <v>2.6057704362983638</v>
      </c>
      <c r="G32" s="3">
        <v>2.8051488717858164</v>
      </c>
      <c r="H32" s="3">
        <v>1.7091954614111695</v>
      </c>
      <c r="J32" s="3">
        <v>0.65065065065065064</v>
      </c>
      <c r="K32" s="3">
        <v>-2.54257896118476</v>
      </c>
    </row>
    <row r="33" spans="1:15" x14ac:dyDescent="0.2">
      <c r="A33" s="1">
        <v>93284</v>
      </c>
      <c r="B33" s="1">
        <v>7.3332763134718828</v>
      </c>
      <c r="E33" s="3">
        <v>8</v>
      </c>
      <c r="F33" s="3">
        <v>1.367006064873588</v>
      </c>
      <c r="G33" s="3">
        <v>-0.22215751680418983</v>
      </c>
      <c r="H33" s="3">
        <v>-0.13536202062543837</v>
      </c>
      <c r="J33" s="3">
        <v>0.75075075075075082</v>
      </c>
      <c r="K33" s="3">
        <v>-2.54257896118476</v>
      </c>
    </row>
    <row r="34" spans="1:15" x14ac:dyDescent="0.2">
      <c r="A34" s="1">
        <v>68312</v>
      </c>
      <c r="B34" s="1">
        <v>4.2398525218281709</v>
      </c>
      <c r="E34" s="3">
        <v>9</v>
      </c>
      <c r="F34" s="3">
        <v>4.3060240451876126</v>
      </c>
      <c r="G34" s="3">
        <v>-1.0661715233594422</v>
      </c>
      <c r="H34" s="3">
        <v>-0.6496252470378443</v>
      </c>
      <c r="J34" s="3">
        <v>0.85085085085085088</v>
      </c>
      <c r="K34" s="3">
        <v>-2.1988652065576808</v>
      </c>
    </row>
    <row r="35" spans="1:15" x14ac:dyDescent="0.2">
      <c r="A35" s="1">
        <v>50624</v>
      </c>
      <c r="B35" s="1">
        <v>3.0360642895758634</v>
      </c>
      <c r="E35" s="3">
        <v>10</v>
      </c>
      <c r="F35" s="3">
        <v>1.5417356847594397</v>
      </c>
      <c r="G35" s="3">
        <v>0.29054037256411691</v>
      </c>
      <c r="H35" s="3">
        <v>0.17702813962496014</v>
      </c>
      <c r="J35" s="3">
        <v>0.95095095095095095</v>
      </c>
      <c r="K35" s="3">
        <v>-2.1988652065576808</v>
      </c>
    </row>
    <row r="36" spans="1:15" x14ac:dyDescent="0.2">
      <c r="A36" s="1">
        <v>66363</v>
      </c>
      <c r="B36" s="1">
        <v>4.9272800310823293</v>
      </c>
      <c r="E36" s="3">
        <v>11</v>
      </c>
      <c r="F36" s="3">
        <v>4.7212571189589001</v>
      </c>
      <c r="G36" s="3">
        <v>0.6585209252440416</v>
      </c>
      <c r="H36" s="3">
        <v>0.4012410849178415</v>
      </c>
      <c r="J36" s="3">
        <v>1.0510510510510511</v>
      </c>
      <c r="K36" s="3">
        <v>-2.1988652065576808</v>
      </c>
    </row>
    <row r="37" spans="1:15" x14ac:dyDescent="0.2">
      <c r="A37" s="1">
        <v>19113</v>
      </c>
      <c r="B37" s="1">
        <v>-0.88629271581183944</v>
      </c>
      <c r="E37" s="3">
        <v>12</v>
      </c>
      <c r="F37" s="3">
        <v>6.7698260748546426</v>
      </c>
      <c r="G37" s="3">
        <v>-1.5299735530264718</v>
      </c>
      <c r="H37" s="3">
        <v>-0.93222284179419967</v>
      </c>
      <c r="J37" s="3">
        <v>1.1511511511511512</v>
      </c>
      <c r="K37" s="3">
        <v>-1.8862927158118394</v>
      </c>
    </row>
    <row r="38" spans="1:15" x14ac:dyDescent="0.2">
      <c r="A38" s="1">
        <v>17446</v>
      </c>
      <c r="B38" s="1">
        <v>1.519703566577715</v>
      </c>
      <c r="E38" s="3">
        <v>13</v>
      </c>
      <c r="F38" s="3">
        <v>4.9557551358269833</v>
      </c>
      <c r="G38" s="3">
        <v>-0.91969084625111996</v>
      </c>
      <c r="H38" s="3">
        <v>-0.56037361728794366</v>
      </c>
      <c r="J38" s="3">
        <v>1.2512512512512513</v>
      </c>
      <c r="K38" s="3">
        <v>-1.8862927158118394</v>
      </c>
    </row>
    <row r="39" spans="1:15" x14ac:dyDescent="0.2">
      <c r="A39" s="1">
        <v>63731</v>
      </c>
      <c r="B39" s="1">
        <v>6.6458488042177244</v>
      </c>
      <c r="E39" s="3">
        <v>14</v>
      </c>
      <c r="F39" s="3">
        <v>3.537256613668561</v>
      </c>
      <c r="G39" s="3">
        <v>0.76487843592208504</v>
      </c>
      <c r="H39" s="3">
        <v>0.46604540826991131</v>
      </c>
      <c r="J39" s="3">
        <v>1.3513513513513513</v>
      </c>
      <c r="K39" s="3">
        <v>-1.8551514519306018</v>
      </c>
    </row>
    <row r="40" spans="1:15" x14ac:dyDescent="0.2">
      <c r="A40" s="1">
        <v>18712</v>
      </c>
      <c r="B40" s="1">
        <v>2.175989811950636</v>
      </c>
      <c r="E40" s="3">
        <v>15</v>
      </c>
      <c r="F40" s="3">
        <v>1.5563203175158693</v>
      </c>
      <c r="G40" s="3">
        <v>-1.0988992787006295</v>
      </c>
      <c r="H40" s="3">
        <v>-0.66956648133523167</v>
      </c>
      <c r="J40" s="3">
        <v>1.4514514514514516</v>
      </c>
      <c r="K40" s="3">
        <v>-1.8551514519306018</v>
      </c>
      <c r="N40" t="s">
        <v>57</v>
      </c>
      <c r="O40">
        <f>F19*12323.5+F18</f>
        <v>1.1015157033980927</v>
      </c>
    </row>
    <row r="41" spans="1:15" x14ac:dyDescent="0.2">
      <c r="A41" s="1">
        <v>96486</v>
      </c>
      <c r="B41" s="1">
        <v>7.9895625588448045</v>
      </c>
      <c r="E41" s="3">
        <v>16</v>
      </c>
      <c r="F41" s="3">
        <v>3.5424041311120065</v>
      </c>
      <c r="G41" s="3">
        <v>0.83737391309093523</v>
      </c>
      <c r="H41" s="3">
        <v>0.51021737425578528</v>
      </c>
      <c r="J41" s="3">
        <v>1.5515515515515517</v>
      </c>
      <c r="K41" s="3">
        <v>-1.8551514519306018</v>
      </c>
    </row>
    <row r="42" spans="1:15" x14ac:dyDescent="0.2">
      <c r="A42" s="1">
        <v>24696</v>
      </c>
      <c r="B42" s="1">
        <v>2.4885623026964772</v>
      </c>
      <c r="E42" s="3">
        <v>17</v>
      </c>
      <c r="F42" s="3">
        <v>3.3237061330633897</v>
      </c>
      <c r="G42" s="3">
        <v>0.32214267115433515</v>
      </c>
      <c r="H42" s="3">
        <v>0.19628362580034264</v>
      </c>
      <c r="J42" s="3">
        <v>1.6516516516516517</v>
      </c>
      <c r="K42" s="3">
        <v>-1.5425789611847602</v>
      </c>
    </row>
    <row r="43" spans="1:15" x14ac:dyDescent="0.2">
      <c r="A43" s="1">
        <v>29378</v>
      </c>
      <c r="B43" s="1">
        <v>2.144848548069398</v>
      </c>
      <c r="E43" s="3">
        <v>18</v>
      </c>
      <c r="F43" s="3">
        <v>4.470458630186573</v>
      </c>
      <c r="G43" s="3">
        <v>3.2065314379123899</v>
      </c>
      <c r="H43" s="3">
        <v>1.9537604708526684</v>
      </c>
      <c r="J43" s="3">
        <v>1.7517517517517518</v>
      </c>
      <c r="K43" s="3">
        <v>-1.5425789611847602</v>
      </c>
    </row>
    <row r="44" spans="1:15" x14ac:dyDescent="0.2">
      <c r="A44" s="1">
        <v>64191</v>
      </c>
      <c r="B44" s="1">
        <v>6.6458488042177244</v>
      </c>
      <c r="E44" s="3">
        <v>19</v>
      </c>
      <c r="F44" s="3">
        <v>1.9874963967022732</v>
      </c>
      <c r="G44" s="3">
        <v>-1.217502867141192</v>
      </c>
      <c r="H44" s="3">
        <v>-0.74183241955641199</v>
      </c>
      <c r="J44" s="3">
        <v>1.8518518518518519</v>
      </c>
      <c r="K44" s="3">
        <v>-1.5425789611847602</v>
      </c>
    </row>
    <row r="45" spans="1:15" x14ac:dyDescent="0.2">
      <c r="A45" s="1">
        <v>32083</v>
      </c>
      <c r="B45" s="1">
        <v>4.348636780321705</v>
      </c>
      <c r="E45" s="3">
        <v>20</v>
      </c>
      <c r="F45" s="3">
        <v>6.4658365725000433</v>
      </c>
      <c r="G45" s="3">
        <v>0.1800122317176811</v>
      </c>
      <c r="H45" s="3">
        <v>0.10968262417191545</v>
      </c>
      <c r="J45" s="3">
        <v>1.9519519519519521</v>
      </c>
      <c r="K45" s="3">
        <v>-1.5114376973035226</v>
      </c>
    </row>
    <row r="46" spans="1:15" x14ac:dyDescent="0.2">
      <c r="A46" s="1">
        <v>82484</v>
      </c>
      <c r="B46" s="1">
        <v>5.9895625588448045</v>
      </c>
      <c r="E46" s="3">
        <v>21</v>
      </c>
      <c r="F46" s="3">
        <v>2.6182817634178499</v>
      </c>
      <c r="G46" s="3">
        <v>1.7614962807850918</v>
      </c>
      <c r="H46" s="3">
        <v>1.0732911463960317</v>
      </c>
      <c r="J46" s="3">
        <v>2.0520520520520522</v>
      </c>
      <c r="K46" s="3">
        <v>-1.5114376973035226</v>
      </c>
    </row>
    <row r="47" spans="1:15" x14ac:dyDescent="0.2">
      <c r="A47" s="1">
        <v>41591</v>
      </c>
      <c r="B47" s="1">
        <v>4.9230256946257711E-3</v>
      </c>
      <c r="E47" s="3">
        <v>22</v>
      </c>
      <c r="F47" s="3">
        <v>3.3003278246744068</v>
      </c>
      <c r="G47" s="3">
        <v>-0.34190652971084035</v>
      </c>
      <c r="H47" s="3">
        <v>-0.20832587342738063</v>
      </c>
      <c r="J47" s="3">
        <v>2.1521521521521523</v>
      </c>
      <c r="K47" s="3">
        <v>-1.5114376973035226</v>
      </c>
    </row>
    <row r="48" spans="1:15" x14ac:dyDescent="0.2">
      <c r="A48" s="1">
        <v>15828</v>
      </c>
      <c r="B48" s="1">
        <v>1.8634173212047942</v>
      </c>
      <c r="E48" s="3">
        <v>23</v>
      </c>
      <c r="F48" s="3">
        <v>3.4982927663535901</v>
      </c>
      <c r="G48" s="3">
        <v>-1.2272989806441821</v>
      </c>
      <c r="H48" s="3">
        <v>-0.74780125525963803</v>
      </c>
      <c r="J48" s="3">
        <v>2.2522522522522523</v>
      </c>
      <c r="K48" s="3">
        <v>-1.5114376973035226</v>
      </c>
    </row>
    <row r="49" spans="1:11" x14ac:dyDescent="0.2">
      <c r="A49" s="1">
        <v>41821</v>
      </c>
      <c r="B49" s="1">
        <v>1.7234917988300218</v>
      </c>
      <c r="E49" s="3">
        <v>24</v>
      </c>
      <c r="F49" s="3">
        <v>4.1537433208190109</v>
      </c>
      <c r="G49" s="3">
        <v>1.8358192380257936</v>
      </c>
      <c r="H49" s="3">
        <v>1.1185766078815722</v>
      </c>
      <c r="J49" s="3">
        <v>2.3523523523523524</v>
      </c>
      <c r="K49" s="3">
        <v>-1.2300064704389186</v>
      </c>
    </row>
    <row r="50" spans="1:11" x14ac:dyDescent="0.2">
      <c r="A50" s="1">
        <v>55926</v>
      </c>
      <c r="B50" s="1">
        <v>5.3797780442029417</v>
      </c>
      <c r="E50" s="3">
        <v>25</v>
      </c>
      <c r="F50" s="3">
        <v>3.2783793822419369</v>
      </c>
      <c r="G50" s="3">
        <v>2.0548969312299459</v>
      </c>
      <c r="H50" s="3">
        <v>1.2520620719462958</v>
      </c>
      <c r="J50" s="3">
        <v>2.4524524524524525</v>
      </c>
      <c r="K50" s="3">
        <v>-1.2300064704389186</v>
      </c>
    </row>
    <row r="51" spans="1:11" x14ac:dyDescent="0.2">
      <c r="A51" s="1">
        <v>22186</v>
      </c>
      <c r="B51" s="1">
        <v>0.11370728418816056</v>
      </c>
      <c r="E51" s="3">
        <v>26</v>
      </c>
      <c r="F51" s="3">
        <v>6.9732960004663997</v>
      </c>
      <c r="G51" s="3">
        <v>-1.7023022147569922</v>
      </c>
      <c r="H51" s="3">
        <v>-1.0372238167739531</v>
      </c>
      <c r="J51" s="3">
        <v>2.5525525525525525</v>
      </c>
      <c r="K51" s="3">
        <v>-1.2300064704389186</v>
      </c>
    </row>
    <row r="52" spans="1:11" x14ac:dyDescent="0.2">
      <c r="A52" s="1">
        <v>6712</v>
      </c>
      <c r="B52" s="1">
        <v>0.17598981195063579</v>
      </c>
      <c r="E52" s="3">
        <v>27</v>
      </c>
      <c r="F52" s="3">
        <v>3.7947039791386721</v>
      </c>
      <c r="G52" s="3">
        <v>0.4762898065707355</v>
      </c>
      <c r="H52" s="3">
        <v>0.29020647848499015</v>
      </c>
      <c r="J52" s="3">
        <v>2.6526526526526526</v>
      </c>
      <c r="K52" s="3">
        <v>-1.198865206557681</v>
      </c>
    </row>
    <row r="53" spans="1:11" x14ac:dyDescent="0.2">
      <c r="A53" s="1">
        <v>52495</v>
      </c>
      <c r="B53" s="1">
        <v>6.4420605719654169</v>
      </c>
      <c r="E53" s="3">
        <v>28</v>
      </c>
      <c r="F53" s="3">
        <v>6.8825710055256692</v>
      </c>
      <c r="G53" s="3">
        <v>0.10699155331913524</v>
      </c>
      <c r="H53" s="3">
        <v>6.5190649659167127E-2</v>
      </c>
      <c r="J53" s="3">
        <v>2.7527527527527531</v>
      </c>
      <c r="K53" s="3">
        <v>-1.198865206557681</v>
      </c>
    </row>
    <row r="54" spans="1:11" x14ac:dyDescent="0.2">
      <c r="A54" s="1">
        <v>45249</v>
      </c>
      <c r="B54" s="1">
        <v>2.0360642895758634</v>
      </c>
      <c r="E54" s="3">
        <v>29</v>
      </c>
      <c r="F54" s="3">
        <v>3.3132681115808467</v>
      </c>
      <c r="G54" s="3">
        <v>0.44136495113041274</v>
      </c>
      <c r="H54" s="3">
        <v>0.26892653680009887</v>
      </c>
      <c r="J54" s="3">
        <v>2.8528528528528532</v>
      </c>
      <c r="K54" s="3">
        <v>-1.198865206557681</v>
      </c>
    </row>
    <row r="55" spans="1:11" x14ac:dyDescent="0.2">
      <c r="A55" s="1">
        <v>51212</v>
      </c>
      <c r="B55" s="1">
        <v>6.9895625588448045</v>
      </c>
      <c r="E55" s="3">
        <v>30</v>
      </c>
      <c r="F55" s="3">
        <v>3.9766544221049132</v>
      </c>
      <c r="G55" s="3">
        <v>-0.25316262327489136</v>
      </c>
      <c r="H55" s="3">
        <v>-0.15425363375631518</v>
      </c>
      <c r="J55" s="3">
        <v>2.9529529529529532</v>
      </c>
      <c r="K55" s="3">
        <v>-1.198865206557681</v>
      </c>
    </row>
    <row r="56" spans="1:11" x14ac:dyDescent="0.2">
      <c r="A56" s="1">
        <v>21040</v>
      </c>
      <c r="B56" s="1">
        <v>0.80113479344231897</v>
      </c>
      <c r="E56" s="3">
        <v>31</v>
      </c>
      <c r="F56" s="3">
        <v>6.071479541693841</v>
      </c>
      <c r="G56" s="3">
        <v>-1.4567720013573533</v>
      </c>
      <c r="H56" s="3">
        <v>-0.88762066002070217</v>
      </c>
      <c r="J56" s="3">
        <v>3.0530530530530533</v>
      </c>
      <c r="K56" s="3">
        <v>-1.198865206557681</v>
      </c>
    </row>
    <row r="57" spans="1:11" x14ac:dyDescent="0.2">
      <c r="A57" s="1">
        <v>20064</v>
      </c>
      <c r="B57" s="1">
        <v>0.80113479344231897</v>
      </c>
      <c r="E57" s="3">
        <v>32</v>
      </c>
      <c r="F57" s="3">
        <v>6.8896488420104065</v>
      </c>
      <c r="G57" s="3">
        <v>0.4436274714614763</v>
      </c>
      <c r="H57" s="3">
        <v>0.27030510516062312</v>
      </c>
      <c r="J57" s="3">
        <v>3.1531531531531534</v>
      </c>
      <c r="K57" s="3">
        <v>-1.1677239426764434</v>
      </c>
    </row>
    <row r="58" spans="1:11" x14ac:dyDescent="0.2">
      <c r="A58" s="1">
        <v>77147</v>
      </c>
      <c r="B58" s="1">
        <v>2.5835662764552496</v>
      </c>
      <c r="E58" s="3">
        <v>33</v>
      </c>
      <c r="F58" s="3">
        <v>5.1043182087086523</v>
      </c>
      <c r="G58" s="3">
        <v>-0.86446568688048142</v>
      </c>
      <c r="H58" s="3">
        <v>-0.52672456831896219</v>
      </c>
      <c r="J58" s="3">
        <v>3.2532532532532534</v>
      </c>
      <c r="K58" s="3">
        <v>-1.1677239426764434</v>
      </c>
    </row>
    <row r="59" spans="1:11" x14ac:dyDescent="0.2">
      <c r="A59" s="1">
        <v>58579</v>
      </c>
      <c r="B59" s="1">
        <v>6.0672055534571001</v>
      </c>
      <c r="E59" s="3">
        <v>34</v>
      </c>
      <c r="F59" s="3">
        <v>3.8397447567688223</v>
      </c>
      <c r="G59" s="3">
        <v>-0.80368046719295894</v>
      </c>
      <c r="H59" s="3">
        <v>-0.48968773841814728</v>
      </c>
      <c r="J59" s="3">
        <v>3.3533533533533535</v>
      </c>
      <c r="K59" s="3">
        <v>-1.1677239426764434</v>
      </c>
    </row>
    <row r="60" spans="1:11" x14ac:dyDescent="0.2">
      <c r="A60" s="1">
        <v>24278</v>
      </c>
      <c r="B60" s="1">
        <v>2.144848548069398</v>
      </c>
      <c r="E60" s="3">
        <v>35</v>
      </c>
      <c r="F60" s="3">
        <v>4.96497777124649</v>
      </c>
      <c r="G60" s="3">
        <v>-3.769774016416072E-2</v>
      </c>
      <c r="H60" s="3">
        <v>-2.2969478391006673E-2</v>
      </c>
      <c r="J60" s="3">
        <v>3.4534534534534536</v>
      </c>
      <c r="K60" s="3">
        <v>-1.1677239426764434</v>
      </c>
    </row>
    <row r="61" spans="1:11" x14ac:dyDescent="0.2">
      <c r="A61" s="1">
        <v>50434</v>
      </c>
      <c r="B61" s="1">
        <v>2.0049230256946258</v>
      </c>
      <c r="E61" s="3">
        <v>36</v>
      </c>
      <c r="F61" s="3">
        <v>1.586919448985241</v>
      </c>
      <c r="G61" s="3">
        <v>-2.4732121647970802</v>
      </c>
      <c r="H61" s="3">
        <v>-1.5069442658445922</v>
      </c>
      <c r="J61" s="3">
        <v>3.5535535535535536</v>
      </c>
      <c r="K61" s="3">
        <v>-1.1677239426764434</v>
      </c>
    </row>
    <row r="62" spans="1:11" x14ac:dyDescent="0.2">
      <c r="A62" s="1">
        <v>43741</v>
      </c>
      <c r="B62" s="1">
        <v>5.4109193080841802</v>
      </c>
      <c r="E62" s="3">
        <v>37</v>
      </c>
      <c r="F62" s="3">
        <v>1.4677401215099075</v>
      </c>
      <c r="G62" s="3">
        <v>5.1963445067807479E-2</v>
      </c>
      <c r="H62" s="3">
        <v>3.1661665219444572E-2</v>
      </c>
      <c r="J62" s="3">
        <v>3.6536536536536537</v>
      </c>
      <c r="K62" s="3">
        <v>-0.88629271581183944</v>
      </c>
    </row>
    <row r="63" spans="1:11" x14ac:dyDescent="0.2">
      <c r="A63" s="1">
        <v>68621</v>
      </c>
      <c r="B63" s="1">
        <v>4.2398525218281709</v>
      </c>
      <c r="E63" s="3">
        <v>38</v>
      </c>
      <c r="F63" s="3">
        <v>4.7768074113694183</v>
      </c>
      <c r="G63" s="3">
        <v>1.8690413928483061</v>
      </c>
      <c r="H63" s="3">
        <v>1.1388190830001168</v>
      </c>
      <c r="J63" s="3">
        <v>3.7537537537537538</v>
      </c>
      <c r="K63" s="3">
        <v>-0.88629271581183944</v>
      </c>
    </row>
    <row r="64" spans="1:11" x14ac:dyDescent="0.2">
      <c r="A64" s="1">
        <v>52728</v>
      </c>
      <c r="B64" s="1">
        <v>3.3486367803217045</v>
      </c>
      <c r="E64" s="3">
        <v>39</v>
      </c>
      <c r="F64" s="3">
        <v>1.5582506365571613</v>
      </c>
      <c r="G64" s="3">
        <v>0.61773917539347467</v>
      </c>
      <c r="H64" s="3">
        <v>0.37639249935645569</v>
      </c>
      <c r="J64" s="3">
        <v>3.8538538538538543</v>
      </c>
      <c r="K64" s="3">
        <v>-0.88629271581183944</v>
      </c>
    </row>
    <row r="65" spans="1:11" x14ac:dyDescent="0.2">
      <c r="A65" s="1">
        <v>26413</v>
      </c>
      <c r="B65" s="1">
        <v>2.8634173212047944</v>
      </c>
      <c r="E65" s="3">
        <v>40</v>
      </c>
      <c r="F65" s="3">
        <v>7.1185703816480901</v>
      </c>
      <c r="G65" s="3">
        <v>0.8709921771967144</v>
      </c>
      <c r="H65" s="3">
        <v>0.53070120133821008</v>
      </c>
      <c r="J65" s="3">
        <v>3.9539539539539543</v>
      </c>
      <c r="K65" s="3">
        <v>-0.88629271581183944</v>
      </c>
    </row>
    <row r="66" spans="1:11" x14ac:dyDescent="0.2">
      <c r="A66" s="1">
        <v>28605</v>
      </c>
      <c r="B66" s="1">
        <v>-0.23000647043891864</v>
      </c>
      <c r="E66" s="3">
        <v>41</v>
      </c>
      <c r="F66" s="3">
        <v>1.9860665307457606</v>
      </c>
      <c r="G66" s="3">
        <v>0.5024957719507166</v>
      </c>
      <c r="H66" s="3">
        <v>0.30617394372003381</v>
      </c>
      <c r="J66" s="3">
        <v>4.0540540540540544</v>
      </c>
      <c r="K66" s="3">
        <v>-0.88629271581183944</v>
      </c>
    </row>
    <row r="67" spans="1:11" x14ac:dyDescent="0.2">
      <c r="A67" s="1">
        <v>51217</v>
      </c>
      <c r="B67" s="1">
        <v>5.4109193080841802</v>
      </c>
      <c r="E67" s="3">
        <v>42</v>
      </c>
      <c r="F67" s="3">
        <v>2.3207981511653832</v>
      </c>
      <c r="G67" s="3">
        <v>-0.17594960309598529</v>
      </c>
      <c r="H67" s="3">
        <v>-0.10720723811613687</v>
      </c>
      <c r="J67" s="3">
        <v>4.1541541541541545</v>
      </c>
      <c r="K67" s="3">
        <v>-0.85515145193060182</v>
      </c>
    </row>
    <row r="68" spans="1:11" x14ac:dyDescent="0.2">
      <c r="A68" s="1">
        <v>11548</v>
      </c>
      <c r="B68" s="1">
        <v>-1.198865206557681</v>
      </c>
      <c r="E68" s="3">
        <v>43</v>
      </c>
      <c r="F68" s="3">
        <v>4.8096943283692104</v>
      </c>
      <c r="G68" s="3">
        <v>1.836154475848514</v>
      </c>
      <c r="H68" s="3">
        <v>1.1187808704684354</v>
      </c>
      <c r="J68" s="3">
        <v>4.2542542542542545</v>
      </c>
      <c r="K68" s="3">
        <v>-0.82401018804936421</v>
      </c>
    </row>
    <row r="69" spans="1:11" x14ac:dyDescent="0.2">
      <c r="A69" s="1">
        <v>9592</v>
      </c>
      <c r="B69" s="1">
        <v>-1.8551514519306018</v>
      </c>
      <c r="E69" s="3">
        <v>44</v>
      </c>
      <c r="F69" s="3">
        <v>2.5141875217837257</v>
      </c>
      <c r="G69" s="3">
        <v>1.8344492585379792</v>
      </c>
      <c r="H69" s="3">
        <v>1.1177418704648348</v>
      </c>
      <c r="J69" s="3">
        <v>4.3543543543543546</v>
      </c>
      <c r="K69" s="3">
        <v>-0.82401018804936421</v>
      </c>
    </row>
    <row r="70" spans="1:11" x14ac:dyDescent="0.2">
      <c r="A70" s="1">
        <v>18245</v>
      </c>
      <c r="B70" s="1">
        <v>1.1448485480693982</v>
      </c>
      <c r="E70" s="3">
        <v>45</v>
      </c>
      <c r="F70" s="3">
        <v>6.11752122549355</v>
      </c>
      <c r="G70" s="3">
        <v>-0.12795866664874556</v>
      </c>
      <c r="H70" s="3">
        <v>-7.7966048249349287E-2</v>
      </c>
      <c r="J70" s="3">
        <v>4.4544544544544546</v>
      </c>
      <c r="K70" s="3">
        <v>-0.82401018804936421</v>
      </c>
    </row>
    <row r="71" spans="1:11" x14ac:dyDescent="0.2">
      <c r="A71" s="1">
        <v>16604</v>
      </c>
      <c r="B71" s="1">
        <v>0.80113479344231897</v>
      </c>
      <c r="E71" s="3">
        <v>46</v>
      </c>
      <c r="F71" s="3">
        <v>3.193945797509862</v>
      </c>
      <c r="G71" s="3">
        <v>-3.1890227718152362</v>
      </c>
      <c r="H71" s="3">
        <v>-1.9430923266662361</v>
      </c>
      <c r="J71" s="3">
        <v>4.5545545545545547</v>
      </c>
      <c r="K71" s="3">
        <v>-0.82401018804936421</v>
      </c>
    </row>
    <row r="72" spans="1:11" x14ac:dyDescent="0.2">
      <c r="A72" s="1">
        <v>52537</v>
      </c>
      <c r="B72" s="1">
        <v>4.3797780442029417</v>
      </c>
      <c r="E72" s="3">
        <v>47</v>
      </c>
      <c r="F72" s="3">
        <v>1.3520639656280302</v>
      </c>
      <c r="G72" s="3">
        <v>0.51135335557676398</v>
      </c>
      <c r="H72" s="3">
        <v>0.31157092706198103</v>
      </c>
      <c r="J72" s="3">
        <v>4.6546546546546548</v>
      </c>
      <c r="K72" s="3">
        <v>-0.82401018804936421</v>
      </c>
    </row>
    <row r="73" spans="1:11" x14ac:dyDescent="0.2">
      <c r="A73" s="1">
        <v>11162</v>
      </c>
      <c r="B73" s="1">
        <v>0.2071310758318734</v>
      </c>
      <c r="E73" s="3">
        <v>48</v>
      </c>
      <c r="F73" s="3">
        <v>3.210389256009758</v>
      </c>
      <c r="G73" s="3">
        <v>-1.4868974571797362</v>
      </c>
      <c r="H73" s="3">
        <v>-0.90597629628744325</v>
      </c>
      <c r="J73" s="3">
        <v>4.7547547547547548</v>
      </c>
      <c r="K73" s="3">
        <v>-0.54257896118476023</v>
      </c>
    </row>
    <row r="74" spans="1:11" x14ac:dyDescent="0.2">
      <c r="A74" s="1">
        <v>27595</v>
      </c>
      <c r="B74" s="1">
        <v>1.8011347934423187</v>
      </c>
      <c r="E74" s="3">
        <v>49</v>
      </c>
      <c r="F74" s="3">
        <v>4.2188022218403383</v>
      </c>
      <c r="G74" s="3">
        <v>1.1609758223626034</v>
      </c>
      <c r="H74" s="3">
        <v>0.70739012333666029</v>
      </c>
      <c r="J74" s="3">
        <v>4.8548548548548549</v>
      </c>
      <c r="K74" s="3">
        <v>-0.54257896118476023</v>
      </c>
    </row>
    <row r="75" spans="1:11" x14ac:dyDescent="0.2">
      <c r="A75" s="1">
        <v>39802</v>
      </c>
      <c r="B75" s="1">
        <v>2.7546330627112594</v>
      </c>
      <c r="E75" s="3">
        <v>50</v>
      </c>
      <c r="F75" s="3">
        <v>1.806618353203417</v>
      </c>
      <c r="G75" s="3">
        <v>-1.6929110690152565</v>
      </c>
      <c r="H75" s="3">
        <v>-1.0315017305628897</v>
      </c>
      <c r="J75" s="3">
        <v>4.954954954954955</v>
      </c>
      <c r="K75" s="3">
        <v>-0.54257896118476023</v>
      </c>
    </row>
    <row r="76" spans="1:11" x14ac:dyDescent="0.2">
      <c r="A76" s="1">
        <v>59781</v>
      </c>
      <c r="B76" s="1">
        <v>6.4420605719654169</v>
      </c>
      <c r="E76" s="3">
        <v>51</v>
      </c>
      <c r="F76" s="3">
        <v>0.70033106264954259</v>
      </c>
      <c r="G76" s="3">
        <v>-0.5243412506989068</v>
      </c>
      <c r="H76" s="3">
        <v>-0.31948453607550853</v>
      </c>
      <c r="J76" s="3">
        <v>5.055055055055055</v>
      </c>
      <c r="K76" s="3">
        <v>-0.54257896118476023</v>
      </c>
    </row>
    <row r="77" spans="1:11" x14ac:dyDescent="0.2">
      <c r="A77" s="1">
        <v>98545</v>
      </c>
      <c r="B77" s="1">
        <v>4.9272800310823293</v>
      </c>
      <c r="E77" s="3">
        <v>52</v>
      </c>
      <c r="F77" s="3">
        <v>3.9735087170005849</v>
      </c>
      <c r="G77" s="3">
        <v>2.468551854964832</v>
      </c>
      <c r="H77" s="3">
        <v>1.5041047087379571</v>
      </c>
      <c r="J77" s="3">
        <v>5.1551551551551551</v>
      </c>
      <c r="K77" s="3">
        <v>-0.54257896118476023</v>
      </c>
    </row>
    <row r="78" spans="1:11" x14ac:dyDescent="0.2">
      <c r="A78" s="1">
        <v>60873</v>
      </c>
      <c r="B78" s="1">
        <v>5.958421294963566</v>
      </c>
      <c r="E78" s="3">
        <v>53</v>
      </c>
      <c r="F78" s="3">
        <v>3.4554682809560346</v>
      </c>
      <c r="G78" s="3">
        <v>-1.4194039913801713</v>
      </c>
      <c r="H78" s="3">
        <v>-0.86485208837826155</v>
      </c>
      <c r="J78" s="3">
        <v>5.2552552552552552</v>
      </c>
      <c r="K78" s="3">
        <v>-0.51143769730352262</v>
      </c>
    </row>
    <row r="79" spans="1:11" x14ac:dyDescent="0.2">
      <c r="A79" s="1">
        <v>17637</v>
      </c>
      <c r="B79" s="1">
        <v>2.2071310758318736</v>
      </c>
      <c r="E79" s="3">
        <v>54</v>
      </c>
      <c r="F79" s="3">
        <v>3.8817828158902956</v>
      </c>
      <c r="G79" s="3">
        <v>3.1077797429545089</v>
      </c>
      <c r="H79" s="3">
        <v>1.8935904205119114</v>
      </c>
      <c r="J79" s="3">
        <v>5.3553553553553552</v>
      </c>
      <c r="K79" s="3">
        <v>-0.51143769730352262</v>
      </c>
    </row>
    <row r="80" spans="1:11" x14ac:dyDescent="0.2">
      <c r="A80" s="1">
        <v>47824</v>
      </c>
      <c r="B80" s="1">
        <v>4.0360642895758634</v>
      </c>
      <c r="E80" s="3">
        <v>55</v>
      </c>
      <c r="F80" s="3">
        <v>1.7246870338952394</v>
      </c>
      <c r="G80" s="3">
        <v>-0.92355224045292039</v>
      </c>
      <c r="H80" s="3">
        <v>-0.56272638990219537</v>
      </c>
      <c r="J80" s="3">
        <v>5.4554554554554562</v>
      </c>
      <c r="K80" s="3">
        <v>-0.51143769730352262</v>
      </c>
    </row>
    <row r="81" spans="1:11" x14ac:dyDescent="0.2">
      <c r="A81" s="1">
        <v>60180</v>
      </c>
      <c r="B81" s="1">
        <v>6.0983468173383386</v>
      </c>
      <c r="E81" s="3">
        <v>56</v>
      </c>
      <c r="F81" s="3">
        <v>1.6549095752174197</v>
      </c>
      <c r="G81" s="3">
        <v>-0.85377478177510069</v>
      </c>
      <c r="H81" s="3">
        <v>-0.52021053026975828</v>
      </c>
      <c r="J81" s="3">
        <v>5.5555555555555562</v>
      </c>
      <c r="K81" s="3">
        <v>-0.51143769730352262</v>
      </c>
    </row>
    <row r="82" spans="1:11" x14ac:dyDescent="0.2">
      <c r="A82" s="1">
        <v>20547</v>
      </c>
      <c r="B82" s="1">
        <v>0.14484854806939818</v>
      </c>
      <c r="E82" s="3">
        <v>57</v>
      </c>
      <c r="F82" s="3">
        <v>5.7359614949981363</v>
      </c>
      <c r="G82" s="3">
        <v>-3.1523952185428867</v>
      </c>
      <c r="H82" s="3">
        <v>-1.920774920112394</v>
      </c>
      <c r="J82" s="3">
        <v>5.6556556556556563</v>
      </c>
      <c r="K82" s="3">
        <v>-0.51143769730352262</v>
      </c>
    </row>
    <row r="83" spans="1:11" x14ac:dyDescent="0.2">
      <c r="A83" s="1">
        <v>41462</v>
      </c>
      <c r="B83" s="1">
        <v>2.067205553457101</v>
      </c>
      <c r="E83" s="3">
        <v>58</v>
      </c>
      <c r="F83" s="3">
        <v>4.4084739409717475</v>
      </c>
      <c r="G83" s="3">
        <v>1.6587316124853526</v>
      </c>
      <c r="H83" s="3">
        <v>1.0106759652846209</v>
      </c>
      <c r="J83" s="3">
        <v>5.7557557557557564</v>
      </c>
      <c r="K83" s="3">
        <v>-0.48029643342228501</v>
      </c>
    </row>
    <row r="84" spans="1:11" x14ac:dyDescent="0.2">
      <c r="A84" s="1">
        <v>26310</v>
      </c>
      <c r="B84" s="1">
        <v>1.8011347934423187</v>
      </c>
      <c r="E84" s="3">
        <v>59</v>
      </c>
      <c r="F84" s="3">
        <v>1.9561823322546452</v>
      </c>
      <c r="G84" s="3">
        <v>0.18866621581475274</v>
      </c>
      <c r="H84" s="3">
        <v>0.11495555299598273</v>
      </c>
      <c r="J84" s="3">
        <v>5.8558558558558564</v>
      </c>
      <c r="K84" s="3">
        <v>-0.48029643342228501</v>
      </c>
    </row>
    <row r="85" spans="1:11" x14ac:dyDescent="0.2">
      <c r="A85" s="1">
        <v>75107</v>
      </c>
      <c r="B85" s="1">
        <v>5.6769900680989629</v>
      </c>
      <c r="E85" s="3">
        <v>60</v>
      </c>
      <c r="F85" s="3">
        <v>3.8261610301819515</v>
      </c>
      <c r="G85" s="3">
        <v>-1.8212380044873258</v>
      </c>
      <c r="H85" s="3">
        <v>-1.1096921674027111</v>
      </c>
      <c r="J85" s="3">
        <v>5.9559559559559565</v>
      </c>
      <c r="K85" s="3">
        <v>-0.48029643342228501</v>
      </c>
    </row>
    <row r="86" spans="1:11" x14ac:dyDescent="0.2">
      <c r="A86" s="1">
        <v>9993</v>
      </c>
      <c r="B86" s="1">
        <v>0.51970356657771499</v>
      </c>
      <c r="E86" s="3">
        <v>61</v>
      </c>
      <c r="F86" s="3">
        <v>3.3476563878349772</v>
      </c>
      <c r="G86" s="3">
        <v>2.063262920249203</v>
      </c>
      <c r="H86" s="3">
        <v>1.2571595234953921</v>
      </c>
      <c r="J86" s="3">
        <v>6.0560560560560566</v>
      </c>
      <c r="K86" s="3">
        <v>-0.48029643342228501</v>
      </c>
    </row>
    <row r="87" spans="1:11" x14ac:dyDescent="0.2">
      <c r="A87" s="1">
        <v>8770</v>
      </c>
      <c r="B87" s="1">
        <v>-0.48029643342228501</v>
      </c>
      <c r="E87" s="3">
        <v>62</v>
      </c>
      <c r="F87" s="3">
        <v>5.1264096377367734</v>
      </c>
      <c r="G87" s="3">
        <v>-0.88655711590860253</v>
      </c>
      <c r="H87" s="3">
        <v>-0.54018501978046118</v>
      </c>
      <c r="J87" s="3">
        <v>6.1561561561561566</v>
      </c>
      <c r="K87" s="3">
        <v>-0.48029643342228501</v>
      </c>
    </row>
    <row r="88" spans="1:11" x14ac:dyDescent="0.2">
      <c r="A88" s="1">
        <v>30500</v>
      </c>
      <c r="B88" s="1">
        <v>0.80113479344231897</v>
      </c>
      <c r="E88" s="3">
        <v>63</v>
      </c>
      <c r="F88" s="3">
        <v>3.9901666553939581</v>
      </c>
      <c r="G88" s="3">
        <v>-0.64152987507225356</v>
      </c>
      <c r="H88" s="3">
        <v>-0.39088832748299579</v>
      </c>
      <c r="J88" s="3">
        <v>6.2562562562562567</v>
      </c>
      <c r="K88" s="3">
        <v>-0.23000647043891864</v>
      </c>
    </row>
    <row r="89" spans="1:11" x14ac:dyDescent="0.2">
      <c r="A89" s="1">
        <v>56913</v>
      </c>
      <c r="B89" s="1">
        <v>4.0360642895758634</v>
      </c>
      <c r="E89" s="3">
        <v>64</v>
      </c>
      <c r="F89" s="3">
        <v>2.1088205231123758</v>
      </c>
      <c r="G89" s="3">
        <v>0.75459679809241864</v>
      </c>
      <c r="H89" s="3">
        <v>0.45978073943500852</v>
      </c>
      <c r="J89" s="3">
        <v>6.3563563563563568</v>
      </c>
      <c r="K89" s="3">
        <v>-0.19886520655768103</v>
      </c>
    </row>
    <row r="90" spans="1:11" x14ac:dyDescent="0.2">
      <c r="A90" s="1">
        <v>34300</v>
      </c>
      <c r="B90" s="1">
        <v>6.4420605719654169</v>
      </c>
      <c r="E90" s="3">
        <v>65</v>
      </c>
      <c r="F90" s="3">
        <v>2.2655338319461675</v>
      </c>
      <c r="G90" s="3">
        <v>-2.495540302385086</v>
      </c>
      <c r="H90" s="3">
        <v>-1.520548945371953</v>
      </c>
      <c r="J90" s="3">
        <v>6.4564564564564568</v>
      </c>
      <c r="K90" s="3">
        <v>-0.1365826787952058</v>
      </c>
    </row>
    <row r="91" spans="1:11" x14ac:dyDescent="0.2">
      <c r="A91" s="1">
        <v>43296</v>
      </c>
      <c r="B91" s="1">
        <v>1.3797780442029426</v>
      </c>
      <c r="E91" s="3">
        <v>66</v>
      </c>
      <c r="F91" s="3">
        <v>3.8821402823794235</v>
      </c>
      <c r="G91" s="3">
        <v>1.5287790257047567</v>
      </c>
      <c r="H91" s="3">
        <v>0.93149500852397926</v>
      </c>
      <c r="J91" s="3">
        <v>6.5565565565565569</v>
      </c>
      <c r="K91" s="3">
        <v>-0.1365826787952058</v>
      </c>
    </row>
    <row r="92" spans="1:11" x14ac:dyDescent="0.2">
      <c r="A92" s="1">
        <v>48643</v>
      </c>
      <c r="B92" s="1">
        <v>4.3797780442029417</v>
      </c>
      <c r="E92" s="3">
        <v>67</v>
      </c>
      <c r="F92" s="3">
        <v>1.046072650934313</v>
      </c>
      <c r="G92" s="3">
        <v>-2.244937857491994</v>
      </c>
      <c r="H92" s="3">
        <v>-1.3678552449634136</v>
      </c>
      <c r="J92" s="3">
        <v>6.656656656656657</v>
      </c>
      <c r="K92" s="3">
        <v>4.9230256946257711E-3</v>
      </c>
    </row>
    <row r="93" spans="1:11" x14ac:dyDescent="0.2">
      <c r="A93" s="1">
        <v>51688</v>
      </c>
      <c r="B93" s="1">
        <v>3.0049230256946253</v>
      </c>
      <c r="E93" s="3">
        <v>68</v>
      </c>
      <c r="F93" s="3">
        <v>0.90623176038737108</v>
      </c>
      <c r="G93" s="3">
        <v>-2.7613832123179729</v>
      </c>
      <c r="H93" s="3">
        <v>-1.6825287603029024</v>
      </c>
      <c r="J93" s="3">
        <v>6.756756756756757</v>
      </c>
      <c r="K93" s="3">
        <v>4.9230256946257711E-3</v>
      </c>
    </row>
    <row r="94" spans="1:11" x14ac:dyDescent="0.2">
      <c r="A94" s="1">
        <v>60283</v>
      </c>
      <c r="B94" s="1">
        <v>8.3332763134718828</v>
      </c>
      <c r="E94" s="3">
        <v>69</v>
      </c>
      <c r="F94" s="3">
        <v>1.5248632664725899</v>
      </c>
      <c r="G94" s="3">
        <v>-0.38001471840319168</v>
      </c>
      <c r="H94" s="3">
        <v>-0.23154544077750897</v>
      </c>
      <c r="J94" s="3">
        <v>6.8568568568568571</v>
      </c>
      <c r="K94" s="3">
        <v>4.9230256946257711E-3</v>
      </c>
    </row>
    <row r="95" spans="1:11" x14ac:dyDescent="0.2">
      <c r="A95" s="1">
        <v>17948</v>
      </c>
      <c r="B95" s="1">
        <v>2.4885623026964772</v>
      </c>
      <c r="E95" s="3">
        <v>70</v>
      </c>
      <c r="F95" s="3">
        <v>1.407542764740723</v>
      </c>
      <c r="G95" s="3">
        <v>-0.60640797129840407</v>
      </c>
      <c r="H95" s="3">
        <v>-0.36948832296624196</v>
      </c>
      <c r="J95" s="3">
        <v>6.9569569569569571</v>
      </c>
      <c r="K95" s="3">
        <v>0.11370728418816056</v>
      </c>
    </row>
    <row r="96" spans="1:11" x14ac:dyDescent="0.2">
      <c r="A96" s="1">
        <v>85756</v>
      </c>
      <c r="B96" s="1">
        <v>5.9895625588448045</v>
      </c>
      <c r="E96" s="3">
        <v>71</v>
      </c>
      <c r="F96" s="3">
        <v>3.9765114355092619</v>
      </c>
      <c r="G96" s="3">
        <v>0.40326660869367981</v>
      </c>
      <c r="H96" s="3">
        <v>0.24571296883759092</v>
      </c>
      <c r="J96" s="3">
        <v>7.0570570570570572</v>
      </c>
      <c r="K96" s="3">
        <v>0.11370728418816056</v>
      </c>
    </row>
    <row r="97" spans="1:11" x14ac:dyDescent="0.2">
      <c r="A97" s="1">
        <v>78286</v>
      </c>
      <c r="B97" s="1">
        <v>3.6147075403364872</v>
      </c>
      <c r="E97" s="3">
        <v>72</v>
      </c>
      <c r="F97" s="3">
        <v>1.0184762379736179</v>
      </c>
      <c r="G97" s="3">
        <v>-0.81134516214174446</v>
      </c>
      <c r="H97" s="3">
        <v>-0.49435788692660249</v>
      </c>
      <c r="J97" s="3">
        <v>7.1571571571571573</v>
      </c>
      <c r="K97" s="3">
        <v>0.11370728418816056</v>
      </c>
    </row>
    <row r="98" spans="1:11" x14ac:dyDescent="0.2">
      <c r="A98" s="1">
        <v>46702</v>
      </c>
      <c r="B98" s="1">
        <v>2.2398525218281704</v>
      </c>
      <c r="E98" s="3">
        <v>73</v>
      </c>
      <c r="F98" s="3">
        <v>2.1933256011422761</v>
      </c>
      <c r="G98" s="3">
        <v>-0.3921908076999574</v>
      </c>
      <c r="H98" s="3">
        <v>-0.23896441121900294</v>
      </c>
      <c r="J98" s="3">
        <v>7.2572572572572573</v>
      </c>
      <c r="K98" s="3">
        <v>0.11370728418816056</v>
      </c>
    </row>
    <row r="99" spans="1:11" x14ac:dyDescent="0.2">
      <c r="A99" s="1">
        <v>92336</v>
      </c>
      <c r="B99" s="1">
        <v>4.5835662764552492</v>
      </c>
      <c r="E99" s="3">
        <v>74</v>
      </c>
      <c r="F99" s="3">
        <v>3.0660442876998015</v>
      </c>
      <c r="G99" s="3">
        <v>-0.31141122498854212</v>
      </c>
      <c r="H99" s="3">
        <v>-0.18974488581921831</v>
      </c>
      <c r="J99" s="3">
        <v>7.3573573573573574</v>
      </c>
      <c r="K99" s="3">
        <v>0.11370728418816056</v>
      </c>
    </row>
    <row r="100" spans="1:11" x14ac:dyDescent="0.2">
      <c r="A100" s="1">
        <v>23008</v>
      </c>
      <c r="B100" s="1">
        <v>2.5197035665777152</v>
      </c>
      <c r="E100" s="3">
        <v>75</v>
      </c>
      <c r="F100" s="3">
        <v>4.4944088849581609</v>
      </c>
      <c r="G100" s="3">
        <v>1.947651687007256</v>
      </c>
      <c r="H100" s="3">
        <v>1.1867168467687603</v>
      </c>
      <c r="J100" s="3">
        <v>7.4574574574574575</v>
      </c>
      <c r="K100" s="3">
        <v>0.11370728418816056</v>
      </c>
    </row>
    <row r="101" spans="1:11" x14ac:dyDescent="0.2">
      <c r="A101" s="1">
        <v>33058</v>
      </c>
      <c r="B101" s="1">
        <v>6.7546330627112585</v>
      </c>
      <c r="E101" s="3">
        <v>76</v>
      </c>
      <c r="F101" s="3">
        <v>7.2657750818710722</v>
      </c>
      <c r="G101" s="3">
        <v>-2.338495050788743</v>
      </c>
      <c r="H101" s="3">
        <v>-1.4248602516400719</v>
      </c>
      <c r="J101" s="3">
        <v>7.5575575575575584</v>
      </c>
      <c r="K101" s="3">
        <v>0.11370728418816056</v>
      </c>
    </row>
    <row r="102" spans="1:11" x14ac:dyDescent="0.2">
      <c r="A102" s="1">
        <v>55880</v>
      </c>
      <c r="B102" s="1">
        <v>4.6923505349487833</v>
      </c>
      <c r="E102" s="3">
        <v>77</v>
      </c>
      <c r="F102" s="3">
        <v>4.5724795661837545</v>
      </c>
      <c r="G102" s="3">
        <v>1.3859417287798115</v>
      </c>
      <c r="H102" s="3">
        <v>0.84446331402823105</v>
      </c>
      <c r="J102" s="3">
        <v>7.6576576576576585</v>
      </c>
      <c r="K102" s="3">
        <v>0.11370728418816056</v>
      </c>
    </row>
    <row r="103" spans="1:11" x14ac:dyDescent="0.2">
      <c r="A103" s="1">
        <v>47675</v>
      </c>
      <c r="B103" s="1">
        <v>6.3021350495906461</v>
      </c>
      <c r="E103" s="3">
        <v>78</v>
      </c>
      <c r="F103" s="3">
        <v>1.4813953413946039</v>
      </c>
      <c r="G103" s="3">
        <v>0.72573573443726969</v>
      </c>
      <c r="H103" s="3">
        <v>0.44219550554349124</v>
      </c>
      <c r="J103" s="3">
        <v>7.7577577577577586</v>
      </c>
      <c r="K103" s="3">
        <v>0.14484854806939818</v>
      </c>
    </row>
    <row r="104" spans="1:11" x14ac:dyDescent="0.2">
      <c r="A104" s="1">
        <v>49807</v>
      </c>
      <c r="B104" s="1">
        <v>3.7234917988300218</v>
      </c>
      <c r="E104" s="3">
        <v>79</v>
      </c>
      <c r="F104" s="3">
        <v>3.6395635228570447</v>
      </c>
      <c r="G104" s="3">
        <v>0.39650076671881873</v>
      </c>
      <c r="H104" s="3">
        <v>0.24159049729521756</v>
      </c>
      <c r="J104" s="3">
        <v>7.8578578578578586</v>
      </c>
      <c r="K104" s="3">
        <v>0.14484854806939818</v>
      </c>
    </row>
    <row r="105" spans="1:11" x14ac:dyDescent="0.2">
      <c r="A105" s="1">
        <v>85435</v>
      </c>
      <c r="B105" s="1">
        <v>6.3332763134718828</v>
      </c>
      <c r="E105" s="3">
        <v>80</v>
      </c>
      <c r="F105" s="3">
        <v>4.5229347107905893</v>
      </c>
      <c r="G105" s="3">
        <v>1.5754121065477493</v>
      </c>
      <c r="H105" s="3">
        <v>0.95990884813518007</v>
      </c>
      <c r="J105" s="3">
        <v>7.9579579579579587</v>
      </c>
      <c r="K105" s="3">
        <v>0.14484854806939818</v>
      </c>
    </row>
    <row r="106" spans="1:11" x14ac:dyDescent="0.2">
      <c r="A106" s="1">
        <v>63230</v>
      </c>
      <c r="B106" s="1">
        <v>5.9272800310823293</v>
      </c>
      <c r="E106" s="3">
        <v>81</v>
      </c>
      <c r="F106" s="3">
        <v>1.6894408380672015</v>
      </c>
      <c r="G106" s="3">
        <v>-1.5445922899978033</v>
      </c>
      <c r="H106" s="3">
        <v>-0.94113013335874929</v>
      </c>
      <c r="J106" s="3">
        <v>8.0580580580580587</v>
      </c>
      <c r="K106" s="3">
        <v>0.14484854806939818</v>
      </c>
    </row>
    <row r="107" spans="1:11" x14ac:dyDescent="0.2">
      <c r="A107" s="1">
        <v>43872</v>
      </c>
      <c r="B107" s="1">
        <v>3.6147075403364872</v>
      </c>
      <c r="E107" s="3">
        <v>82</v>
      </c>
      <c r="F107" s="3">
        <v>3.1847231620903553</v>
      </c>
      <c r="G107" s="3">
        <v>-1.1175176086332543</v>
      </c>
      <c r="H107" s="3">
        <v>-0.6809107509174871</v>
      </c>
      <c r="J107" s="3">
        <v>8.1581581581581588</v>
      </c>
      <c r="K107" s="3">
        <v>0.14484854806939818</v>
      </c>
    </row>
    <row r="108" spans="1:11" x14ac:dyDescent="0.2">
      <c r="A108" s="1">
        <v>63441</v>
      </c>
      <c r="B108" s="1">
        <v>7.6769900680989629</v>
      </c>
      <c r="E108" s="3">
        <v>83</v>
      </c>
      <c r="F108" s="3">
        <v>2.1014567134363356</v>
      </c>
      <c r="G108" s="3">
        <v>-0.30032191999401681</v>
      </c>
      <c r="H108" s="3">
        <v>-0.18298810012506708</v>
      </c>
      <c r="J108" s="3">
        <v>8.2582582582582589</v>
      </c>
      <c r="K108" s="3">
        <v>0.17598981195063579</v>
      </c>
    </row>
    <row r="109" spans="1:11" x14ac:dyDescent="0.2">
      <c r="A109" s="1">
        <v>10106</v>
      </c>
      <c r="B109" s="1">
        <v>0.2071310758318734</v>
      </c>
      <c r="E109" s="3">
        <v>84</v>
      </c>
      <c r="F109" s="3">
        <v>5.590115167433841</v>
      </c>
      <c r="G109" s="3">
        <v>8.6874900665121935E-2</v>
      </c>
      <c r="H109" s="3">
        <v>5.2933442292794675E-2</v>
      </c>
      <c r="J109" s="3">
        <v>8.3583583583583589</v>
      </c>
      <c r="K109" s="3">
        <v>0.17598981195063579</v>
      </c>
    </row>
    <row r="110" spans="1:11" x14ac:dyDescent="0.2">
      <c r="A110" s="1">
        <v>10783</v>
      </c>
      <c r="B110" s="1">
        <v>-2.54257896118476</v>
      </c>
      <c r="E110" s="3">
        <v>85</v>
      </c>
      <c r="F110" s="3">
        <v>0.93490057281545069</v>
      </c>
      <c r="G110" s="3">
        <v>-0.4151970062377357</v>
      </c>
      <c r="H110" s="3">
        <v>-0.25298223769537875</v>
      </c>
      <c r="J110" s="3">
        <v>8.458458458458459</v>
      </c>
      <c r="K110" s="3">
        <v>0.2071310758318734</v>
      </c>
    </row>
    <row r="111" spans="1:11" x14ac:dyDescent="0.2">
      <c r="A111" s="1">
        <v>92363</v>
      </c>
      <c r="B111" s="1">
        <v>7.3021350495906461</v>
      </c>
      <c r="E111" s="3">
        <v>86</v>
      </c>
      <c r="F111" s="3">
        <v>0.84746426957469922</v>
      </c>
      <c r="G111" s="3">
        <v>-1.3277607029969842</v>
      </c>
      <c r="H111" s="3">
        <v>-0.80901323641971279</v>
      </c>
      <c r="J111" s="3">
        <v>8.5585585585585591</v>
      </c>
      <c r="K111" s="3">
        <v>0.2071310758318734</v>
      </c>
    </row>
    <row r="112" spans="1:11" x14ac:dyDescent="0.2">
      <c r="A112" s="1">
        <v>14940</v>
      </c>
      <c r="B112" s="1">
        <v>2.8634173212047944</v>
      </c>
      <c r="E112" s="3">
        <v>87</v>
      </c>
      <c r="F112" s="3">
        <v>2.4010136313257453</v>
      </c>
      <c r="G112" s="3">
        <v>-1.5998788378834263</v>
      </c>
      <c r="H112" s="3">
        <v>-0.97481658674938176</v>
      </c>
      <c r="J112" s="3">
        <v>8.6586586586586591</v>
      </c>
      <c r="K112" s="3">
        <v>0.2071310758318734</v>
      </c>
    </row>
    <row r="113" spans="1:11" x14ac:dyDescent="0.2">
      <c r="A113" s="1">
        <v>57415</v>
      </c>
      <c r="B113" s="1">
        <v>6.4420605719654169</v>
      </c>
      <c r="E113" s="3">
        <v>88</v>
      </c>
      <c r="F113" s="3">
        <v>4.2893661067942404</v>
      </c>
      <c r="G113" s="3">
        <v>-0.25330181721837697</v>
      </c>
      <c r="H113" s="3">
        <v>-0.15433844553185208</v>
      </c>
      <c r="J113" s="3">
        <v>8.7587587587587592</v>
      </c>
      <c r="K113" s="3">
        <v>0.34863678032170498</v>
      </c>
    </row>
    <row r="114" spans="1:11" x14ac:dyDescent="0.2">
      <c r="A114" s="1">
        <v>64989</v>
      </c>
      <c r="B114" s="1">
        <v>5.5835662764552492</v>
      </c>
      <c r="E114" s="3">
        <v>89</v>
      </c>
      <c r="F114" s="3">
        <v>2.672688163063158</v>
      </c>
      <c r="G114" s="3">
        <v>3.7693724089022589</v>
      </c>
      <c r="H114" s="3">
        <v>2.2967031370291369</v>
      </c>
      <c r="J114" s="3">
        <v>8.8588588588588593</v>
      </c>
      <c r="K114" s="3">
        <v>0.34863678032170498</v>
      </c>
    </row>
    <row r="115" spans="1:11" x14ac:dyDescent="0.2">
      <c r="A115" s="1">
        <v>60253</v>
      </c>
      <c r="B115" s="1">
        <v>6.958421294963566</v>
      </c>
      <c r="E115" s="3">
        <v>90</v>
      </c>
      <c r="F115" s="3">
        <v>3.3158418703025698</v>
      </c>
      <c r="G115" s="3">
        <v>-1.9360638260996272</v>
      </c>
      <c r="H115" s="3">
        <v>-1.1796562877125225</v>
      </c>
      <c r="J115" s="3">
        <v>8.9589589589589593</v>
      </c>
      <c r="K115" s="3">
        <v>0.34863678032170498</v>
      </c>
    </row>
    <row r="116" spans="1:11" x14ac:dyDescent="0.2">
      <c r="A116" s="1">
        <v>99968</v>
      </c>
      <c r="B116" s="1">
        <v>7.9895625588448045</v>
      </c>
      <c r="E116" s="3">
        <v>91</v>
      </c>
      <c r="F116" s="3">
        <v>3.6981165337762394</v>
      </c>
      <c r="G116" s="3">
        <v>0.68166151042670231</v>
      </c>
      <c r="H116" s="3">
        <v>0.41534079405143293</v>
      </c>
      <c r="J116" s="3">
        <v>9.0590590590590594</v>
      </c>
      <c r="K116" s="3">
        <v>0.45742103881523977</v>
      </c>
    </row>
    <row r="117" spans="1:11" x14ac:dyDescent="0.2">
      <c r="A117" s="1">
        <v>59217</v>
      </c>
      <c r="B117" s="1">
        <v>7.3332763134718828</v>
      </c>
      <c r="E117" s="3">
        <v>92</v>
      </c>
      <c r="F117" s="3">
        <v>3.9158136256552978</v>
      </c>
      <c r="G117" s="3">
        <v>-0.91089059996067245</v>
      </c>
      <c r="H117" s="3">
        <v>-0.55501156995768641</v>
      </c>
      <c r="J117" s="3">
        <v>9.1591591591591595</v>
      </c>
      <c r="K117" s="3">
        <v>0.45742103881523977</v>
      </c>
    </row>
    <row r="118" spans="1:11" x14ac:dyDescent="0.2">
      <c r="A118" s="1">
        <v>51022</v>
      </c>
      <c r="B118" s="1">
        <v>2.0049230256946258</v>
      </c>
      <c r="E118" s="3">
        <v>93</v>
      </c>
      <c r="F118" s="3">
        <v>4.53029852046663</v>
      </c>
      <c r="G118" s="3">
        <v>3.8029777930052528</v>
      </c>
      <c r="H118" s="3">
        <v>2.317179116242051</v>
      </c>
      <c r="J118" s="3">
        <v>9.2592592592592595</v>
      </c>
      <c r="K118" s="3">
        <v>0.45742103881523977</v>
      </c>
    </row>
    <row r="119" spans="1:11" x14ac:dyDescent="0.2">
      <c r="A119" s="1">
        <v>47274</v>
      </c>
      <c r="B119" s="1">
        <v>3.7234917988300218</v>
      </c>
      <c r="E119" s="3">
        <v>94</v>
      </c>
      <c r="F119" s="3">
        <v>1.5036297570183763</v>
      </c>
      <c r="G119" s="3">
        <v>0.98493254567810085</v>
      </c>
      <c r="H119" s="3">
        <v>0.60012580929348136</v>
      </c>
      <c r="J119" s="3">
        <v>9.3593593593593596</v>
      </c>
      <c r="K119" s="3">
        <v>0.45742103881523977</v>
      </c>
    </row>
    <row r="120" spans="1:11" x14ac:dyDescent="0.2">
      <c r="A120" s="1">
        <v>100531</v>
      </c>
      <c r="B120" s="1">
        <v>7.3332763134718828</v>
      </c>
      <c r="E120" s="3">
        <v>95</v>
      </c>
      <c r="F120" s="3">
        <v>6.3514472959790274</v>
      </c>
      <c r="G120" s="3">
        <v>-0.36188473713422287</v>
      </c>
      <c r="H120" s="3">
        <v>-0.22049872521383068</v>
      </c>
      <c r="J120" s="3">
        <v>9.4594594594594597</v>
      </c>
      <c r="K120" s="3">
        <v>0.45742103881523977</v>
      </c>
    </row>
    <row r="121" spans="1:11" x14ac:dyDescent="0.2">
      <c r="A121" s="1">
        <v>100447</v>
      </c>
      <c r="B121" s="1">
        <v>7.6458488042177244</v>
      </c>
      <c r="E121" s="3">
        <v>96</v>
      </c>
      <c r="F121" s="3">
        <v>5.8173923612215344</v>
      </c>
      <c r="G121" s="3">
        <v>-2.2026848208850471</v>
      </c>
      <c r="H121" s="3">
        <v>-1.3421101948073206</v>
      </c>
      <c r="J121" s="3">
        <v>9.5595595595595597</v>
      </c>
      <c r="K121" s="3">
        <v>0.45742103881523977</v>
      </c>
    </row>
    <row r="122" spans="1:11" x14ac:dyDescent="0.2">
      <c r="A122" s="1">
        <v>46612</v>
      </c>
      <c r="B122" s="1">
        <v>1.9272800310823288</v>
      </c>
      <c r="E122" s="3">
        <v>97</v>
      </c>
      <c r="F122" s="3">
        <v>3.5593480426966821</v>
      </c>
      <c r="G122" s="3">
        <v>-1.3194955208685117</v>
      </c>
      <c r="H122" s="3">
        <v>-0.80397720716514831</v>
      </c>
      <c r="J122" s="3">
        <v>9.6596596596596598</v>
      </c>
      <c r="K122" s="3">
        <v>0.45742103881523977</v>
      </c>
    </row>
    <row r="123" spans="1:11" x14ac:dyDescent="0.2">
      <c r="A123" s="1">
        <v>65785</v>
      </c>
      <c r="B123" s="1">
        <v>7.3332763134718828</v>
      </c>
      <c r="E123" s="3">
        <v>98</v>
      </c>
      <c r="F123" s="3">
        <v>6.8218731956717047</v>
      </c>
      <c r="G123" s="3">
        <v>-2.2383069192164555</v>
      </c>
      <c r="H123" s="3">
        <v>-1.3638149711228909</v>
      </c>
      <c r="J123" s="3">
        <v>9.7597597597597598</v>
      </c>
      <c r="K123" s="3">
        <v>0.45742103881523977</v>
      </c>
    </row>
    <row r="124" spans="1:11" x14ac:dyDescent="0.2">
      <c r="A124" s="1">
        <v>95150</v>
      </c>
      <c r="B124" s="1">
        <v>7.6458488042177244</v>
      </c>
      <c r="E124" s="3">
        <v>99</v>
      </c>
      <c r="F124" s="3">
        <v>1.8653858440160889</v>
      </c>
      <c r="G124" s="3">
        <v>0.65431772256162635</v>
      </c>
      <c r="H124" s="3">
        <v>0.39868004617211461</v>
      </c>
      <c r="J124" s="3">
        <v>9.8598598598598599</v>
      </c>
      <c r="K124" s="3">
        <v>0.45742103881523977</v>
      </c>
    </row>
    <row r="125" spans="1:11" x14ac:dyDescent="0.2">
      <c r="A125" s="1">
        <v>44333</v>
      </c>
      <c r="B125" s="1">
        <v>2.0360642895758634</v>
      </c>
      <c r="E125" s="3">
        <v>100</v>
      </c>
      <c r="F125" s="3">
        <v>2.5838934871637194</v>
      </c>
      <c r="G125" s="3">
        <v>4.1707395755475396</v>
      </c>
      <c r="H125" s="3">
        <v>2.5412587634664754</v>
      </c>
      <c r="J125" s="3">
        <v>9.95995995995996</v>
      </c>
      <c r="K125" s="3">
        <v>0.45742103881523977</v>
      </c>
    </row>
    <row r="126" spans="1:11" x14ac:dyDescent="0.2">
      <c r="A126" s="1">
        <v>33325</v>
      </c>
      <c r="B126" s="1">
        <v>4.7234917988300209</v>
      </c>
      <c r="E126" s="3">
        <v>101</v>
      </c>
      <c r="F126" s="3">
        <v>4.2155135301403597</v>
      </c>
      <c r="G126" s="3">
        <v>0.47683700480842361</v>
      </c>
      <c r="H126" s="3">
        <v>0.29053988993197455</v>
      </c>
      <c r="J126" s="3">
        <v>10.06006006006006</v>
      </c>
      <c r="K126" s="3">
        <v>0.45742103881523977</v>
      </c>
    </row>
    <row r="127" spans="1:11" x14ac:dyDescent="0.2">
      <c r="A127" s="1">
        <v>28355</v>
      </c>
      <c r="B127" s="1">
        <v>1.4574210388152395</v>
      </c>
      <c r="E127" s="3">
        <v>102</v>
      </c>
      <c r="F127" s="3">
        <v>3.628911021481025</v>
      </c>
      <c r="G127" s="3">
        <v>2.6732240281096211</v>
      </c>
      <c r="H127" s="3">
        <v>1.6288127956900513</v>
      </c>
      <c r="J127" s="3">
        <v>10.16016016016016</v>
      </c>
      <c r="K127" s="3">
        <v>0.48856230269647738</v>
      </c>
    </row>
    <row r="128" spans="1:11" x14ac:dyDescent="0.2">
      <c r="A128" s="1">
        <v>42973</v>
      </c>
      <c r="B128" s="1">
        <v>1.7234917988300218</v>
      </c>
      <c r="E128" s="3">
        <v>103</v>
      </c>
      <c r="F128" s="3">
        <v>3.7813347324452784</v>
      </c>
      <c r="G128" s="3">
        <v>-5.7842933615256609E-2</v>
      </c>
      <c r="H128" s="3">
        <v>-3.5244075850763924E-2</v>
      </c>
      <c r="J128" s="3">
        <v>10.26026026026026</v>
      </c>
      <c r="K128" s="3">
        <v>0.51970356657771499</v>
      </c>
    </row>
    <row r="129" spans="1:11" x14ac:dyDescent="0.2">
      <c r="A129" s="1">
        <v>33587</v>
      </c>
      <c r="B129" s="1">
        <v>5.0672055534571001</v>
      </c>
      <c r="E129" s="3">
        <v>104</v>
      </c>
      <c r="F129" s="3">
        <v>6.3284979473769987</v>
      </c>
      <c r="G129" s="3">
        <v>4.7783660948841344E-3</v>
      </c>
      <c r="H129" s="3">
        <v>2.9114895556817955E-3</v>
      </c>
      <c r="J129" s="3">
        <v>10.36036036036036</v>
      </c>
      <c r="K129" s="3">
        <v>0.51970356657771499</v>
      </c>
    </row>
    <row r="130" spans="1:11" x14ac:dyDescent="0.2">
      <c r="A130" s="1">
        <v>69529</v>
      </c>
      <c r="B130" s="1">
        <v>4.5835662764552492</v>
      </c>
      <c r="E130" s="3">
        <v>105</v>
      </c>
      <c r="F130" s="3">
        <v>4.7409892691587761</v>
      </c>
      <c r="G130" s="3">
        <v>1.1862907619235532</v>
      </c>
      <c r="H130" s="3">
        <v>0.7228146807420317</v>
      </c>
      <c r="J130" s="3">
        <v>10.46046046046046</v>
      </c>
      <c r="K130" s="3">
        <v>0.51970356657771499</v>
      </c>
    </row>
    <row r="131" spans="1:11" x14ac:dyDescent="0.2">
      <c r="A131" s="1">
        <v>17558</v>
      </c>
      <c r="B131" s="1">
        <v>1.519703566577715</v>
      </c>
      <c r="E131" s="3">
        <v>106</v>
      </c>
      <c r="F131" s="3">
        <v>3.3570220098501355</v>
      </c>
      <c r="G131" s="3">
        <v>0.25768553048635168</v>
      </c>
      <c r="H131" s="3">
        <v>0.15700947055198955</v>
      </c>
      <c r="J131" s="3">
        <v>10.56056056056056</v>
      </c>
      <c r="K131" s="3">
        <v>0.51970356657771499</v>
      </c>
    </row>
    <row r="132" spans="1:11" x14ac:dyDescent="0.2">
      <c r="A132" s="1">
        <v>58879</v>
      </c>
      <c r="B132" s="1">
        <v>6.0672055534571001</v>
      </c>
      <c r="E132" s="3">
        <v>107</v>
      </c>
      <c r="F132" s="3">
        <v>4.7560743549999849</v>
      </c>
      <c r="G132" s="3">
        <v>2.920915713098978</v>
      </c>
      <c r="H132" s="3">
        <v>1.7797329511481745</v>
      </c>
      <c r="J132" s="3">
        <v>10.66066066066066</v>
      </c>
      <c r="K132" s="3">
        <v>0.51970356657771499</v>
      </c>
    </row>
    <row r="133" spans="1:11" x14ac:dyDescent="0.2">
      <c r="A133" s="1">
        <v>30562</v>
      </c>
      <c r="B133" s="1">
        <v>2.4885623026964772</v>
      </c>
      <c r="E133" s="3">
        <v>108</v>
      </c>
      <c r="F133" s="3">
        <v>0.94297931546974745</v>
      </c>
      <c r="G133" s="3">
        <v>-0.73584823963787405</v>
      </c>
      <c r="H133" s="3">
        <v>-0.44835712076691653</v>
      </c>
      <c r="J133" s="3">
        <v>10.760760760760762</v>
      </c>
      <c r="K133" s="3">
        <v>0.51970356657771499</v>
      </c>
    </row>
    <row r="134" spans="1:11" x14ac:dyDescent="0.2">
      <c r="A134" s="1">
        <v>85143</v>
      </c>
      <c r="B134" s="1">
        <v>4.5835662764552492</v>
      </c>
      <c r="E134" s="3">
        <v>109</v>
      </c>
      <c r="F134" s="3">
        <v>0.99138027809770224</v>
      </c>
      <c r="G134" s="3">
        <v>-3.5339592392824621</v>
      </c>
      <c r="H134" s="3">
        <v>-2.1532643608851743</v>
      </c>
      <c r="J134" s="3">
        <v>10.860860860860862</v>
      </c>
      <c r="K134" s="3">
        <v>0.69235053494878418</v>
      </c>
    </row>
    <row r="135" spans="1:11" x14ac:dyDescent="0.2">
      <c r="A135" s="1">
        <v>51379</v>
      </c>
      <c r="B135" s="1">
        <v>5.4109193080841802</v>
      </c>
      <c r="E135" s="3">
        <v>110</v>
      </c>
      <c r="F135" s="3">
        <v>6.8238035147129974</v>
      </c>
      <c r="G135" s="3">
        <v>0.47833153487764868</v>
      </c>
      <c r="H135" s="3">
        <v>0.29145051682844858</v>
      </c>
      <c r="J135" s="3">
        <v>10.960960960960962</v>
      </c>
      <c r="K135" s="3">
        <v>0.69235053494878418</v>
      </c>
    </row>
    <row r="136" spans="1:11" x14ac:dyDescent="0.2">
      <c r="A136" s="1">
        <v>61552</v>
      </c>
      <c r="B136" s="1">
        <v>4.348636780321705</v>
      </c>
      <c r="E136" s="3">
        <v>111</v>
      </c>
      <c r="F136" s="3">
        <v>1.2885779171588665</v>
      </c>
      <c r="G136" s="3">
        <v>1.5748394040459279</v>
      </c>
      <c r="H136" s="3">
        <v>0.95955989677409648</v>
      </c>
      <c r="J136" s="3">
        <v>11.061061061061062</v>
      </c>
      <c r="K136" s="3">
        <v>0.76999352956108114</v>
      </c>
    </row>
    <row r="137" spans="1:11" x14ac:dyDescent="0.2">
      <c r="A137" s="1">
        <v>100366</v>
      </c>
      <c r="B137" s="1">
        <v>7.6769900680989629</v>
      </c>
      <c r="E137" s="3">
        <v>112</v>
      </c>
      <c r="F137" s="3">
        <v>4.3252557423027085</v>
      </c>
      <c r="G137" s="3">
        <v>2.1168048296627084</v>
      </c>
      <c r="H137" s="3">
        <v>1.2897829573121478</v>
      </c>
      <c r="J137" s="3">
        <v>11.161161161161163</v>
      </c>
      <c r="K137" s="3">
        <v>0.80113479344231897</v>
      </c>
    </row>
    <row r="138" spans="1:11" x14ac:dyDescent="0.2">
      <c r="A138" s="1">
        <v>59693</v>
      </c>
      <c r="B138" s="1">
        <v>5.9272800310823293</v>
      </c>
      <c r="E138" s="3">
        <v>113</v>
      </c>
      <c r="F138" s="3">
        <v>4.8667459800340671</v>
      </c>
      <c r="G138" s="3">
        <v>0.71682029642118206</v>
      </c>
      <c r="H138" s="3">
        <v>0.43676327114521896</v>
      </c>
      <c r="J138" s="3">
        <v>11.261261261261263</v>
      </c>
      <c r="K138" s="3">
        <v>0.80113479344231897</v>
      </c>
    </row>
    <row r="139" spans="1:11" x14ac:dyDescent="0.2">
      <c r="A139" s="1">
        <v>10656</v>
      </c>
      <c r="B139" s="1">
        <v>0.8634173212047942</v>
      </c>
      <c r="E139" s="3">
        <v>114</v>
      </c>
      <c r="F139" s="3">
        <v>4.5281537215318606</v>
      </c>
      <c r="G139" s="3">
        <v>2.4302675734317054</v>
      </c>
      <c r="H139" s="3">
        <v>1.4807778468740627</v>
      </c>
      <c r="J139" s="3">
        <v>11.361361361361363</v>
      </c>
      <c r="K139" s="3">
        <v>0.80113479344231897</v>
      </c>
    </row>
    <row r="140" spans="1:11" x14ac:dyDescent="0.2">
      <c r="A140" s="1">
        <v>82136</v>
      </c>
      <c r="B140" s="1">
        <v>6.6769900680989629</v>
      </c>
      <c r="E140" s="3">
        <v>115</v>
      </c>
      <c r="F140" s="3">
        <v>7.3675100446769504</v>
      </c>
      <c r="G140" s="3">
        <v>0.62205251416785412</v>
      </c>
      <c r="H140" s="3">
        <v>0.37902064473970049</v>
      </c>
      <c r="J140" s="3">
        <v>11.461461461461463</v>
      </c>
      <c r="K140" s="3">
        <v>0.80113479344231897</v>
      </c>
    </row>
    <row r="141" spans="1:11" x14ac:dyDescent="0.2">
      <c r="A141" s="1">
        <v>89408</v>
      </c>
      <c r="B141" s="1">
        <v>4.9272800310823293</v>
      </c>
      <c r="E141" s="3">
        <v>116</v>
      </c>
      <c r="F141" s="3">
        <v>4.4540866649845032</v>
      </c>
      <c r="G141" s="3">
        <v>2.8791896484873796</v>
      </c>
      <c r="H141" s="3">
        <v>1.7543089884579908</v>
      </c>
      <c r="J141" s="3">
        <v>11.561561561561563</v>
      </c>
      <c r="K141" s="3">
        <v>0.80113479344231897</v>
      </c>
    </row>
    <row r="142" spans="1:11" x14ac:dyDescent="0.2">
      <c r="A142" s="1">
        <v>100295</v>
      </c>
      <c r="B142" s="1">
        <v>5.2709937857094076</v>
      </c>
      <c r="E142" s="3">
        <v>117</v>
      </c>
      <c r="F142" s="3">
        <v>3.8681990893034248</v>
      </c>
      <c r="G142" s="3">
        <v>-1.863276063608799</v>
      </c>
      <c r="H142" s="3">
        <v>-1.1353062303779908</v>
      </c>
      <c r="J142" s="3">
        <v>11.661661661661663</v>
      </c>
      <c r="K142" s="3">
        <v>0.80113479344231897</v>
      </c>
    </row>
    <row r="143" spans="1:11" x14ac:dyDescent="0.2">
      <c r="A143" s="1">
        <v>77729</v>
      </c>
      <c r="B143" s="1">
        <v>4.9895625588448045</v>
      </c>
      <c r="E143" s="3">
        <v>118</v>
      </c>
      <c r="F143" s="3">
        <v>3.6002422090529453</v>
      </c>
      <c r="G143" s="3">
        <v>0.12324958977707645</v>
      </c>
      <c r="H143" s="3">
        <v>7.5096777068255377E-2</v>
      </c>
      <c r="J143" s="3">
        <v>11.761761761761763</v>
      </c>
      <c r="K143" s="3">
        <v>0.80113479344231897</v>
      </c>
    </row>
    <row r="144" spans="1:11" x14ac:dyDescent="0.2">
      <c r="A144" s="1">
        <v>56431</v>
      </c>
      <c r="B144" s="1">
        <v>6.0983468173383386</v>
      </c>
      <c r="E144" s="3">
        <v>119</v>
      </c>
      <c r="F144" s="3">
        <v>7.4077607713527831</v>
      </c>
      <c r="G144" s="3">
        <v>-7.4484457880900301E-2</v>
      </c>
      <c r="H144" s="3">
        <v>-4.5383864876540031E-2</v>
      </c>
      <c r="J144" s="3">
        <v>11.861861861861863</v>
      </c>
      <c r="K144" s="3">
        <v>0.80113479344231897</v>
      </c>
    </row>
    <row r="145" spans="1:11" x14ac:dyDescent="0.2">
      <c r="A145" s="1">
        <v>54156</v>
      </c>
      <c r="B145" s="1">
        <v>4.2709937857094076</v>
      </c>
      <c r="E145" s="3">
        <v>120</v>
      </c>
      <c r="F145" s="3">
        <v>7.4017553343354292</v>
      </c>
      <c r="G145" s="3">
        <v>0.24409346988229519</v>
      </c>
      <c r="H145" s="3">
        <v>0.14872773957887037</v>
      </c>
      <c r="J145" s="3">
        <v>11.961961961961963</v>
      </c>
      <c r="K145" s="3">
        <v>0.80113479344231897</v>
      </c>
    </row>
    <row r="146" spans="1:11" x14ac:dyDescent="0.2">
      <c r="A146" s="1">
        <v>20862</v>
      </c>
      <c r="B146" s="1">
        <v>1.1448485480693982</v>
      </c>
      <c r="E146" s="3">
        <v>121</v>
      </c>
      <c r="F146" s="3">
        <v>3.5529136458923749</v>
      </c>
      <c r="G146" s="3">
        <v>-1.6256336148100461</v>
      </c>
      <c r="H146" s="3">
        <v>-0.99050913992379186</v>
      </c>
      <c r="J146" s="3">
        <v>12.062062062062063</v>
      </c>
      <c r="K146" s="3">
        <v>0.80113479344231897</v>
      </c>
    </row>
    <row r="147" spans="1:11" x14ac:dyDescent="0.2">
      <c r="A147" s="1">
        <v>44386</v>
      </c>
      <c r="B147" s="1">
        <v>2.7546330627112594</v>
      </c>
      <c r="E147" s="3">
        <v>122</v>
      </c>
      <c r="F147" s="3">
        <v>4.923654645103273</v>
      </c>
      <c r="G147" s="3">
        <v>2.4096216683686098</v>
      </c>
      <c r="H147" s="3">
        <v>1.4681981625708533</v>
      </c>
      <c r="J147" s="3">
        <v>12.162162162162163</v>
      </c>
      <c r="K147" s="3">
        <v>0.80113479344231897</v>
      </c>
    </row>
    <row r="148" spans="1:11" x14ac:dyDescent="0.2">
      <c r="A148" s="1">
        <v>23559</v>
      </c>
      <c r="B148" s="1">
        <v>4.2071310758318727</v>
      </c>
      <c r="E148" s="3">
        <v>123</v>
      </c>
      <c r="F148" s="3">
        <v>7.0230553357530416</v>
      </c>
      <c r="G148" s="3">
        <v>0.62279346846468275</v>
      </c>
      <c r="H148" s="3">
        <v>0.37947211301434014</v>
      </c>
      <c r="J148" s="3">
        <v>12.262262262262263</v>
      </c>
      <c r="K148" s="3">
        <v>0.8634173212047942</v>
      </c>
    </row>
    <row r="149" spans="1:11" x14ac:dyDescent="0.2">
      <c r="A149" s="1">
        <v>16268</v>
      </c>
      <c r="B149" s="1">
        <v>1.8634173212047942</v>
      </c>
      <c r="E149" s="3">
        <v>124</v>
      </c>
      <c r="F149" s="3">
        <v>3.389980420147753</v>
      </c>
      <c r="G149" s="3">
        <v>-1.3539161305718896</v>
      </c>
      <c r="H149" s="3">
        <v>-0.82494990864126116</v>
      </c>
      <c r="J149" s="3">
        <v>12.362362362362363</v>
      </c>
      <c r="K149" s="3">
        <v>0.8634173212047942</v>
      </c>
    </row>
    <row r="150" spans="1:11" x14ac:dyDescent="0.2">
      <c r="A150" s="1">
        <v>64170</v>
      </c>
      <c r="B150" s="1">
        <v>6.3021350495906461</v>
      </c>
      <c r="E150" s="3">
        <v>125</v>
      </c>
      <c r="F150" s="3">
        <v>2.602982197683164</v>
      </c>
      <c r="G150" s="3">
        <v>2.1205096011468569</v>
      </c>
      <c r="H150" s="3">
        <v>1.2920402986853494</v>
      </c>
      <c r="J150" s="3">
        <v>12.462462462462463</v>
      </c>
      <c r="K150" s="3">
        <v>0.8634173212047942</v>
      </c>
    </row>
    <row r="151" spans="1:11" x14ac:dyDescent="0.2">
      <c r="A151" s="1">
        <v>25759</v>
      </c>
      <c r="B151" s="1">
        <v>1.1137072841881603</v>
      </c>
      <c r="E151" s="3">
        <v>126</v>
      </c>
      <c r="F151" s="3">
        <v>2.2476605074897589</v>
      </c>
      <c r="G151" s="3">
        <v>-0.79023946867451933</v>
      </c>
      <c r="H151" s="3">
        <v>-0.48149805055679468</v>
      </c>
      <c r="J151" s="3">
        <v>12.562562562562563</v>
      </c>
      <c r="K151" s="3">
        <v>0.92728003108232859</v>
      </c>
    </row>
    <row r="152" spans="1:11" x14ac:dyDescent="0.2">
      <c r="A152" s="1">
        <v>56979</v>
      </c>
      <c r="B152" s="1">
        <v>5.9272800310823293</v>
      </c>
      <c r="E152" s="3">
        <v>127</v>
      </c>
      <c r="F152" s="3">
        <v>3.2927495351048894</v>
      </c>
      <c r="G152" s="3">
        <v>-1.5692577362748676</v>
      </c>
      <c r="H152" s="3">
        <v>-0.95615895027982789</v>
      </c>
      <c r="J152" s="3">
        <v>12.662662662662663</v>
      </c>
      <c r="K152" s="3">
        <v>1.0049230256946258</v>
      </c>
    </row>
    <row r="153" spans="1:11" x14ac:dyDescent="0.2">
      <c r="A153" s="1">
        <v>13533</v>
      </c>
      <c r="B153" s="1">
        <v>-0.85515145193060182</v>
      </c>
      <c r="E153" s="3">
        <v>128</v>
      </c>
      <c r="F153" s="3">
        <v>2.6217134417134806</v>
      </c>
      <c r="G153" s="3">
        <v>2.4454921117436195</v>
      </c>
      <c r="H153" s="3">
        <v>1.4900542571375357</v>
      </c>
      <c r="J153" s="3">
        <v>12.762762762762764</v>
      </c>
      <c r="K153" s="3">
        <v>1.0049230256946258</v>
      </c>
    </row>
    <row r="154" spans="1:11" x14ac:dyDescent="0.2">
      <c r="A154" s="1">
        <v>11753</v>
      </c>
      <c r="B154" s="1">
        <v>-1.1677239426764434</v>
      </c>
      <c r="E154" s="3">
        <v>129</v>
      </c>
      <c r="F154" s="3">
        <v>5.19132555216245</v>
      </c>
      <c r="G154" s="3">
        <v>-0.60775927570720079</v>
      </c>
      <c r="H154" s="3">
        <v>-0.37031168153581046</v>
      </c>
      <c r="J154" s="3">
        <v>12.862862862862864</v>
      </c>
      <c r="K154" s="3">
        <v>1.0360642895758634</v>
      </c>
    </row>
    <row r="155" spans="1:11" x14ac:dyDescent="0.2">
      <c r="A155" s="1">
        <v>9189</v>
      </c>
      <c r="B155" s="1">
        <v>-2.8862927158118392</v>
      </c>
      <c r="E155" s="3">
        <v>130</v>
      </c>
      <c r="F155" s="3">
        <v>1.4757473708663786</v>
      </c>
      <c r="G155" s="3">
        <v>4.3956195711336354E-2</v>
      </c>
      <c r="H155" s="3">
        <v>2.6782796081296054E-2</v>
      </c>
      <c r="J155" s="3">
        <v>12.962962962962964</v>
      </c>
      <c r="K155" s="3">
        <v>1.1137072841881603</v>
      </c>
    </row>
    <row r="156" spans="1:11" x14ac:dyDescent="0.2">
      <c r="A156" s="1">
        <v>55301</v>
      </c>
      <c r="B156" s="1">
        <v>4.2709937857094076</v>
      </c>
      <c r="E156" s="3">
        <v>131</v>
      </c>
      <c r="F156" s="3">
        <v>4.4299219303194386</v>
      </c>
      <c r="G156" s="3">
        <v>1.6372836231376615</v>
      </c>
      <c r="H156" s="3">
        <v>0.99760756580743715</v>
      </c>
      <c r="J156" s="3">
        <v>13.063063063063064</v>
      </c>
      <c r="K156" s="3">
        <v>1.1137072841881603</v>
      </c>
    </row>
    <row r="157" spans="1:11" x14ac:dyDescent="0.2">
      <c r="A157" s="1">
        <v>53378</v>
      </c>
      <c r="B157" s="1">
        <v>6.6458488042177244</v>
      </c>
      <c r="E157" s="3">
        <v>132</v>
      </c>
      <c r="F157" s="3">
        <v>2.4054462157909349</v>
      </c>
      <c r="G157" s="3">
        <v>8.3116086905542286E-2</v>
      </c>
      <c r="H157" s="3">
        <v>5.0643172609505682E-2</v>
      </c>
      <c r="J157" s="3">
        <v>13.163163163163164</v>
      </c>
      <c r="K157" s="3">
        <v>1.1137072841881603</v>
      </c>
    </row>
    <row r="158" spans="1:11" x14ac:dyDescent="0.2">
      <c r="A158" s="1">
        <v>65067</v>
      </c>
      <c r="B158" s="1">
        <v>5.5835662764552492</v>
      </c>
      <c r="E158" s="3">
        <v>133</v>
      </c>
      <c r="F158" s="3">
        <v>6.3076219044119135</v>
      </c>
      <c r="G158" s="3">
        <v>-1.7240556279566643</v>
      </c>
      <c r="H158" s="3">
        <v>-1.0504783129916215</v>
      </c>
      <c r="J158" s="3">
        <v>13.263263263263264</v>
      </c>
      <c r="K158" s="3">
        <v>1.1137072841881603</v>
      </c>
    </row>
    <row r="159" spans="1:11" x14ac:dyDescent="0.2">
      <c r="A159" s="1">
        <v>14081</v>
      </c>
      <c r="B159" s="1">
        <v>0.14484854806939818</v>
      </c>
      <c r="E159" s="3">
        <v>134</v>
      </c>
      <c r="F159" s="3">
        <v>3.8937221966271767</v>
      </c>
      <c r="G159" s="3">
        <v>1.5171971114570035</v>
      </c>
      <c r="H159" s="3">
        <v>0.92443807280629997</v>
      </c>
      <c r="J159" s="3">
        <v>13.363363363363364</v>
      </c>
      <c r="K159" s="3">
        <v>1.1137072841881603</v>
      </c>
    </row>
    <row r="160" spans="1:11" x14ac:dyDescent="0.2">
      <c r="A160" s="1">
        <v>26212</v>
      </c>
      <c r="B160" s="1">
        <v>2.5197035665777152</v>
      </c>
      <c r="E160" s="3">
        <v>135</v>
      </c>
      <c r="F160" s="3">
        <v>4.6210235154073604</v>
      </c>
      <c r="G160" s="3">
        <v>-0.27238673508565547</v>
      </c>
      <c r="H160" s="3">
        <v>-0.16596701017890089</v>
      </c>
      <c r="J160" s="3">
        <v>13.463463463463464</v>
      </c>
      <c r="K160" s="3">
        <v>1.1448485480693982</v>
      </c>
    </row>
    <row r="161" spans="1:11" x14ac:dyDescent="0.2">
      <c r="A161" s="1">
        <v>12892</v>
      </c>
      <c r="B161" s="1">
        <v>-0.88629271581183944</v>
      </c>
      <c r="E161" s="3">
        <v>136</v>
      </c>
      <c r="F161" s="3">
        <v>7.3959643772115529</v>
      </c>
      <c r="G161" s="3">
        <v>0.28102569088741003</v>
      </c>
      <c r="H161" s="3">
        <v>0.17123078216483845</v>
      </c>
      <c r="J161" s="3">
        <v>13.563563563563564</v>
      </c>
      <c r="K161" s="3">
        <v>1.1448485480693982</v>
      </c>
    </row>
    <row r="162" spans="1:11" x14ac:dyDescent="0.2">
      <c r="A162" s="1">
        <v>21164</v>
      </c>
      <c r="B162" s="1">
        <v>0.80113479344231897</v>
      </c>
      <c r="E162" s="3">
        <v>137</v>
      </c>
      <c r="F162" s="3">
        <v>4.4881174747495054</v>
      </c>
      <c r="G162" s="3">
        <v>1.4391625563328239</v>
      </c>
      <c r="H162" s="3">
        <v>0.87689111057802527</v>
      </c>
      <c r="J162" s="3">
        <v>13.663663663663664</v>
      </c>
      <c r="K162" s="3">
        <v>1.1448485480693982</v>
      </c>
    </row>
    <row r="163" spans="1:11" x14ac:dyDescent="0.2">
      <c r="A163" s="1">
        <v>15789</v>
      </c>
      <c r="B163" s="1">
        <v>3.2071310758318736</v>
      </c>
      <c r="E163" s="3">
        <v>138</v>
      </c>
      <c r="F163" s="3">
        <v>0.98230062927384665</v>
      </c>
      <c r="G163" s="3">
        <v>-0.11888330806905245</v>
      </c>
      <c r="H163" s="3">
        <v>-7.2436373211027569E-2</v>
      </c>
      <c r="J163" s="3">
        <v>13.763763763763764</v>
      </c>
      <c r="K163" s="3">
        <v>1.1448485480693982</v>
      </c>
    </row>
    <row r="164" spans="1:11" x14ac:dyDescent="0.2">
      <c r="A164" s="1">
        <v>50112</v>
      </c>
      <c r="B164" s="1">
        <v>4.067205553457101</v>
      </c>
      <c r="E164" s="3">
        <v>139</v>
      </c>
      <c r="F164" s="3">
        <v>6.0926415578502287</v>
      </c>
      <c r="G164" s="3">
        <v>0.58434851024873424</v>
      </c>
      <c r="H164" s="3">
        <v>0.35604734980203728</v>
      </c>
      <c r="J164" s="3">
        <v>13.863863863863864</v>
      </c>
      <c r="K164" s="3">
        <v>1.1448485480693982</v>
      </c>
    </row>
    <row r="165" spans="1:11" x14ac:dyDescent="0.2">
      <c r="A165" s="1">
        <v>89121</v>
      </c>
      <c r="B165" s="1">
        <v>5.2709937857094076</v>
      </c>
      <c r="E165" s="3">
        <v>140</v>
      </c>
      <c r="F165" s="3">
        <v>6.6125408196382462</v>
      </c>
      <c r="G165" s="3">
        <v>-1.685260788555917</v>
      </c>
      <c r="H165" s="3">
        <v>-1.0268403648966529</v>
      </c>
      <c r="J165" s="3">
        <v>13.963963963963964</v>
      </c>
      <c r="K165" s="3">
        <v>1.1448485480693982</v>
      </c>
    </row>
    <row r="166" spans="1:11" x14ac:dyDescent="0.2">
      <c r="A166" s="1">
        <v>44562</v>
      </c>
      <c r="B166" s="1">
        <v>2.348636780321705</v>
      </c>
      <c r="E166" s="3">
        <v>141</v>
      </c>
      <c r="F166" s="3">
        <v>7.3908883530659333</v>
      </c>
      <c r="G166" s="3">
        <v>-2.1198945673565257</v>
      </c>
      <c r="H166" s="3">
        <v>-1.291665554594716</v>
      </c>
      <c r="J166" s="3">
        <v>14.064064064064064</v>
      </c>
      <c r="K166" s="3">
        <v>1.1448485480693982</v>
      </c>
    </row>
    <row r="167" spans="1:11" x14ac:dyDescent="0.2">
      <c r="A167" s="1">
        <v>30531</v>
      </c>
      <c r="B167" s="1">
        <v>2.8634173212047944</v>
      </c>
      <c r="E167" s="3">
        <v>142</v>
      </c>
      <c r="F167" s="3">
        <v>5.7775705943326559</v>
      </c>
      <c r="G167" s="3">
        <v>-0.78800803548785137</v>
      </c>
      <c r="H167" s="3">
        <v>-0.48013842379564275</v>
      </c>
      <c r="J167" s="3">
        <v>14.164164164164164</v>
      </c>
      <c r="K167" s="3">
        <v>1.1448485480693982</v>
      </c>
    </row>
    <row r="168" spans="1:11" x14ac:dyDescent="0.2">
      <c r="A168" s="1">
        <v>53444</v>
      </c>
      <c r="B168" s="1">
        <v>4.9272800310823293</v>
      </c>
      <c r="E168" s="3">
        <v>143</v>
      </c>
      <c r="F168" s="3">
        <v>4.254906337242284</v>
      </c>
      <c r="G168" s="3">
        <v>1.8434404800960547</v>
      </c>
      <c r="H168" s="3">
        <v>1.1232202802683833</v>
      </c>
      <c r="J168" s="3">
        <v>14.264264264264265</v>
      </c>
      <c r="K168" s="3">
        <v>1.1448485480693982</v>
      </c>
    </row>
    <row r="169" spans="1:11" x14ac:dyDescent="0.2">
      <c r="A169" s="1">
        <v>59110</v>
      </c>
      <c r="B169" s="1">
        <v>5.9272800310823293</v>
      </c>
      <c r="E169" s="3">
        <v>144</v>
      </c>
      <c r="F169" s="3">
        <v>4.0922590846889646</v>
      </c>
      <c r="G169" s="3">
        <v>0.17873470102044298</v>
      </c>
      <c r="H169" s="3">
        <v>0.10890421640486429</v>
      </c>
      <c r="J169" s="3">
        <v>14.364364364364365</v>
      </c>
      <c r="K169" s="3">
        <v>1.1448485480693982</v>
      </c>
    </row>
    <row r="170" spans="1:11" x14ac:dyDescent="0.2">
      <c r="A170" s="1">
        <v>87490</v>
      </c>
      <c r="B170" s="1">
        <v>4.2398525218281709</v>
      </c>
      <c r="E170" s="3">
        <v>145</v>
      </c>
      <c r="F170" s="3">
        <v>1.7119612268822764</v>
      </c>
      <c r="G170" s="3">
        <v>-0.56711267881287819</v>
      </c>
      <c r="H170" s="3">
        <v>-0.34554544555013972</v>
      </c>
      <c r="J170" s="3">
        <v>14.464464464464465</v>
      </c>
      <c r="K170" s="3">
        <v>1.1448485480693982</v>
      </c>
    </row>
    <row r="171" spans="1:11" x14ac:dyDescent="0.2">
      <c r="A171" s="1">
        <v>33411</v>
      </c>
      <c r="B171" s="1">
        <v>3.3486367803217045</v>
      </c>
      <c r="E171" s="3">
        <v>146</v>
      </c>
      <c r="F171" s="3">
        <v>3.3937695649325117</v>
      </c>
      <c r="G171" s="3">
        <v>-0.63913650222125229</v>
      </c>
      <c r="H171" s="3">
        <v>-0.38943002983058211</v>
      </c>
      <c r="J171" s="3">
        <v>14.564564564564565</v>
      </c>
      <c r="K171" s="3">
        <v>1.1759898119506358</v>
      </c>
    </row>
    <row r="172" spans="1:11" x14ac:dyDescent="0.2">
      <c r="A172" s="1">
        <v>97014</v>
      </c>
      <c r="B172" s="1">
        <v>4.9272800310823293</v>
      </c>
      <c r="E172" s="3">
        <v>147</v>
      </c>
      <c r="F172" s="3">
        <v>1.9047786511180136</v>
      </c>
      <c r="G172" s="3">
        <v>2.3023524247138591</v>
      </c>
      <c r="H172" s="3">
        <v>1.4028383143831926</v>
      </c>
      <c r="J172" s="3">
        <v>14.664664664664665</v>
      </c>
      <c r="K172" s="3">
        <v>1.1759898119506358</v>
      </c>
    </row>
    <row r="173" spans="1:11" x14ac:dyDescent="0.2">
      <c r="A173" s="1">
        <v>42969</v>
      </c>
      <c r="B173" s="1">
        <v>3.9584212949635664</v>
      </c>
      <c r="E173" s="3">
        <v>148</v>
      </c>
      <c r="F173" s="3">
        <v>1.3835210166713097</v>
      </c>
      <c r="G173" s="3">
        <v>0.47989630453348453</v>
      </c>
      <c r="H173" s="3">
        <v>0.29240394116211182</v>
      </c>
      <c r="J173" s="3">
        <v>14.764764764764765</v>
      </c>
      <c r="K173" s="3">
        <v>1.2398525218281704</v>
      </c>
    </row>
    <row r="174" spans="1:11" x14ac:dyDescent="0.2">
      <c r="A174" s="1">
        <v>95561</v>
      </c>
      <c r="B174" s="1">
        <v>5.958421294963566</v>
      </c>
      <c r="E174" s="3">
        <v>149</v>
      </c>
      <c r="F174" s="3">
        <v>4.8081929691148728</v>
      </c>
      <c r="G174" s="3">
        <v>1.4939420804757733</v>
      </c>
      <c r="H174" s="3">
        <v>0.91026863110291156</v>
      </c>
      <c r="J174" s="3">
        <v>14.864864864864865</v>
      </c>
      <c r="K174" s="3">
        <v>1.2398525218281704</v>
      </c>
    </row>
    <row r="175" spans="1:11" x14ac:dyDescent="0.2">
      <c r="A175" s="1">
        <v>78661</v>
      </c>
      <c r="B175" s="1">
        <v>2.9272800310823288</v>
      </c>
      <c r="E175" s="3">
        <v>150</v>
      </c>
      <c r="F175" s="3">
        <v>2.0620639063344104</v>
      </c>
      <c r="G175" s="3">
        <v>-0.94835662214625005</v>
      </c>
      <c r="H175" s="3">
        <v>-0.57783986107649332</v>
      </c>
      <c r="J175" s="3">
        <v>14.964964964964965</v>
      </c>
      <c r="K175" s="3">
        <v>1.2398525218281704</v>
      </c>
    </row>
    <row r="176" spans="1:11" x14ac:dyDescent="0.2">
      <c r="A176" s="1">
        <v>41961</v>
      </c>
      <c r="B176" s="1">
        <v>4.3797780442029417</v>
      </c>
      <c r="E176" s="3">
        <v>151</v>
      </c>
      <c r="F176" s="3">
        <v>4.2940846644507316</v>
      </c>
      <c r="G176" s="3">
        <v>1.6331953666315977</v>
      </c>
      <c r="H176" s="3">
        <v>0.99511656451494579</v>
      </c>
      <c r="J176" s="3">
        <v>15.065065065065067</v>
      </c>
      <c r="K176" s="3">
        <v>1.348636780321705</v>
      </c>
    </row>
    <row r="177" spans="1:11" x14ac:dyDescent="0.2">
      <c r="A177" s="1">
        <v>59469</v>
      </c>
      <c r="B177" s="1">
        <v>7.0983468173383386</v>
      </c>
      <c r="E177" s="3">
        <v>152</v>
      </c>
      <c r="F177" s="3">
        <v>1.1879868471181982</v>
      </c>
      <c r="G177" s="3">
        <v>-2.0431382990487998</v>
      </c>
      <c r="H177" s="3">
        <v>-1.2448974608418508</v>
      </c>
      <c r="J177" s="3">
        <v>15.165165165165167</v>
      </c>
      <c r="K177" s="3">
        <v>1.3797780442029426</v>
      </c>
    </row>
    <row r="178" spans="1:11" x14ac:dyDescent="0.2">
      <c r="A178" s="1">
        <v>84632</v>
      </c>
      <c r="B178" s="1">
        <v>4.2709937857094076</v>
      </c>
      <c r="E178" s="3">
        <v>153</v>
      </c>
      <c r="F178" s="3">
        <v>1.0607287769885683</v>
      </c>
      <c r="G178" s="3">
        <v>-2.2284527196650119</v>
      </c>
      <c r="H178" s="3">
        <v>-1.3578107432123612</v>
      </c>
      <c r="J178" s="3">
        <v>15.265265265265267</v>
      </c>
      <c r="K178" s="3">
        <v>1.4574210388152395</v>
      </c>
    </row>
    <row r="179" spans="1:11" x14ac:dyDescent="0.2">
      <c r="A179" s="1">
        <v>67098</v>
      </c>
      <c r="B179" s="1">
        <v>4.3797780442029417</v>
      </c>
      <c r="E179" s="3">
        <v>154</v>
      </c>
      <c r="F179" s="3">
        <v>0.8774199613636402</v>
      </c>
      <c r="G179" s="3">
        <v>-3.7637126771754792</v>
      </c>
      <c r="H179" s="3">
        <v>-2.2932546256586659</v>
      </c>
      <c r="J179" s="3">
        <v>15.365365365365367</v>
      </c>
      <c r="K179" s="3">
        <v>1.4574210388152395</v>
      </c>
    </row>
    <row r="180" spans="1:11" x14ac:dyDescent="0.2">
      <c r="A180" s="1">
        <v>82662</v>
      </c>
      <c r="B180" s="1">
        <v>5.3021350495906461</v>
      </c>
      <c r="E180" s="3">
        <v>155</v>
      </c>
      <c r="F180" s="3">
        <v>4.1741189106993168</v>
      </c>
      <c r="G180" s="3">
        <v>9.6874875010090733E-2</v>
      </c>
      <c r="H180" s="3">
        <v>5.902649173361374E-2</v>
      </c>
      <c r="J180" s="3">
        <v>15.465465465465467</v>
      </c>
      <c r="K180" s="3">
        <v>1.4574210388152395</v>
      </c>
    </row>
    <row r="181" spans="1:11" x14ac:dyDescent="0.2">
      <c r="A181" s="1">
        <v>53059</v>
      </c>
      <c r="B181" s="1">
        <v>5.0672055534571001</v>
      </c>
      <c r="E181" s="3">
        <v>156</v>
      </c>
      <c r="F181" s="3">
        <v>4.0366372989806205</v>
      </c>
      <c r="G181" s="3">
        <v>2.6092115052371039</v>
      </c>
      <c r="H181" s="3">
        <v>1.5898095489577193</v>
      </c>
      <c r="J181" s="3">
        <v>15.565565565565567</v>
      </c>
      <c r="K181" s="3">
        <v>1.4574210388152395</v>
      </c>
    </row>
    <row r="182" spans="1:11" x14ac:dyDescent="0.2">
      <c r="A182" s="1">
        <v>65297</v>
      </c>
      <c r="B182" s="1">
        <v>4.5835662764552492</v>
      </c>
      <c r="E182" s="3">
        <v>157</v>
      </c>
      <c r="F182" s="3">
        <v>4.8723224572644668</v>
      </c>
      <c r="G182" s="3">
        <v>0.71124381919078239</v>
      </c>
      <c r="H182" s="3">
        <v>0.43336548728115115</v>
      </c>
      <c r="J182" s="3">
        <v>15.665665665665667</v>
      </c>
      <c r="K182" s="3">
        <v>1.4885623026964774</v>
      </c>
    </row>
    <row r="183" spans="1:11" x14ac:dyDescent="0.2">
      <c r="A183" s="1">
        <v>99290</v>
      </c>
      <c r="B183" s="1">
        <v>7.6458488042177244</v>
      </c>
      <c r="E183" s="3">
        <v>158</v>
      </c>
      <c r="F183" s="3">
        <v>1.2271651743266461</v>
      </c>
      <c r="G183" s="3">
        <v>-1.0823166262572479</v>
      </c>
      <c r="H183" s="3">
        <v>-0.659462563293854</v>
      </c>
      <c r="J183" s="3">
        <v>15.765765765765767</v>
      </c>
      <c r="K183" s="3">
        <v>1.4885623026964774</v>
      </c>
    </row>
    <row r="184" spans="1:11" x14ac:dyDescent="0.2">
      <c r="A184" s="1">
        <v>84549</v>
      </c>
      <c r="B184" s="1">
        <v>3.5835662764552496</v>
      </c>
      <c r="E184" s="3">
        <v>159</v>
      </c>
      <c r="F184" s="3">
        <v>2.0944503702494233</v>
      </c>
      <c r="G184" s="3">
        <v>0.42525319632829195</v>
      </c>
      <c r="H184" s="3">
        <v>0.2591095397557947</v>
      </c>
      <c r="J184" s="3">
        <v>15.865865865865867</v>
      </c>
      <c r="K184" s="3">
        <v>1.4885623026964774</v>
      </c>
    </row>
    <row r="185" spans="1:11" x14ac:dyDescent="0.2">
      <c r="A185" s="1">
        <v>66800</v>
      </c>
      <c r="B185" s="1">
        <v>7.3021350495906461</v>
      </c>
      <c r="E185" s="3">
        <v>160</v>
      </c>
      <c r="F185" s="3">
        <v>1.1421596432119663</v>
      </c>
      <c r="G185" s="3">
        <v>-2.0284523590238059</v>
      </c>
      <c r="H185" s="3">
        <v>-1.2359492220193971</v>
      </c>
      <c r="J185" s="3">
        <v>15.965965965965967</v>
      </c>
      <c r="K185" s="3">
        <v>1.4885623026964774</v>
      </c>
    </row>
    <row r="186" spans="1:11" x14ac:dyDescent="0.2">
      <c r="A186" s="1">
        <v>45562</v>
      </c>
      <c r="B186" s="1">
        <v>4.3797780442029417</v>
      </c>
      <c r="E186" s="3">
        <v>161</v>
      </c>
      <c r="F186" s="3">
        <v>1.7335522028256181</v>
      </c>
      <c r="G186" s="3">
        <v>-0.93241740938329909</v>
      </c>
      <c r="H186" s="3">
        <v>-0.56812799501943112</v>
      </c>
      <c r="J186" s="3">
        <v>16.066066066066067</v>
      </c>
      <c r="K186" s="3">
        <v>1.4885623026964774</v>
      </c>
    </row>
    <row r="187" spans="1:11" x14ac:dyDescent="0.2">
      <c r="A187" s="1">
        <v>93434</v>
      </c>
      <c r="B187" s="1">
        <v>6.9895625588448045</v>
      </c>
      <c r="E187" s="3">
        <v>162</v>
      </c>
      <c r="F187" s="3">
        <v>1.3492757270128306</v>
      </c>
      <c r="G187" s="3">
        <v>1.857855348819043</v>
      </c>
      <c r="H187" s="3">
        <v>1.1320033535825937</v>
      </c>
      <c r="J187" s="3">
        <v>16.166166166166168</v>
      </c>
      <c r="K187" s="3">
        <v>1.4885623026964774</v>
      </c>
    </row>
    <row r="188" spans="1:11" x14ac:dyDescent="0.2">
      <c r="A188" s="1">
        <v>49134</v>
      </c>
      <c r="B188" s="1">
        <v>3.5835662764552496</v>
      </c>
      <c r="E188" s="3">
        <v>163</v>
      </c>
      <c r="F188" s="3">
        <v>3.803140188282097</v>
      </c>
      <c r="G188" s="3">
        <v>0.26406536517500401</v>
      </c>
      <c r="H188" s="3">
        <v>0.16089674534302628</v>
      </c>
      <c r="J188" s="3">
        <v>16.266266266266268</v>
      </c>
      <c r="K188" s="3">
        <v>1.4885623026964774</v>
      </c>
    </row>
    <row r="189" spans="1:11" x14ac:dyDescent="0.2">
      <c r="A189" s="1">
        <v>59887</v>
      </c>
      <c r="B189" s="1">
        <v>5.5835662764552492</v>
      </c>
      <c r="E189" s="3">
        <v>164</v>
      </c>
      <c r="F189" s="3">
        <v>6.5920222431622886</v>
      </c>
      <c r="G189" s="3">
        <v>-1.321028457452881</v>
      </c>
      <c r="H189" s="3">
        <v>-0.80491123540122089</v>
      </c>
      <c r="J189" s="3">
        <v>16.366366366366368</v>
      </c>
      <c r="K189" s="3">
        <v>1.519703566577715</v>
      </c>
    </row>
    <row r="190" spans="1:11" x14ac:dyDescent="0.2">
      <c r="A190" s="1">
        <v>55713</v>
      </c>
      <c r="B190" s="1">
        <v>6.0983468173383386</v>
      </c>
      <c r="E190" s="3">
        <v>165</v>
      </c>
      <c r="F190" s="3">
        <v>3.4063523853498232</v>
      </c>
      <c r="G190" s="3">
        <v>-1.0577156050281182</v>
      </c>
      <c r="H190" s="3">
        <v>-0.64447300097371252</v>
      </c>
      <c r="J190" s="3">
        <v>16.466466466466468</v>
      </c>
      <c r="K190" s="3">
        <v>1.519703566577715</v>
      </c>
    </row>
    <row r="191" spans="1:11" x14ac:dyDescent="0.2">
      <c r="A191" s="1">
        <v>47236</v>
      </c>
      <c r="B191" s="1">
        <v>5.4109193080841802</v>
      </c>
      <c r="E191" s="3">
        <v>166</v>
      </c>
      <c r="F191" s="3">
        <v>2.4032299235583401</v>
      </c>
      <c r="G191" s="3">
        <v>0.46018739764645433</v>
      </c>
      <c r="H191" s="3">
        <v>0.28039517594486973</v>
      </c>
      <c r="J191" s="3">
        <v>16.566566566566568</v>
      </c>
      <c r="K191" s="3">
        <v>1.519703566577715</v>
      </c>
    </row>
    <row r="192" spans="1:11" x14ac:dyDescent="0.2">
      <c r="A192" s="1">
        <v>50967</v>
      </c>
      <c r="B192" s="1">
        <v>5.958421294963566</v>
      </c>
      <c r="E192" s="3">
        <v>167</v>
      </c>
      <c r="F192" s="3">
        <v>4.0413558566371126</v>
      </c>
      <c r="G192" s="3">
        <v>0.88592417444521665</v>
      </c>
      <c r="H192" s="3">
        <v>0.53979936442810572</v>
      </c>
      <c r="J192" s="3">
        <v>16.666666666666668</v>
      </c>
      <c r="K192" s="3">
        <v>1.5835662764552496</v>
      </c>
    </row>
    <row r="193" spans="1:11" x14ac:dyDescent="0.2">
      <c r="A193" s="1">
        <v>44907</v>
      </c>
      <c r="B193" s="1">
        <v>4.9230256946257711E-3</v>
      </c>
      <c r="E193" s="3">
        <v>168</v>
      </c>
      <c r="F193" s="3">
        <v>4.44643688211716</v>
      </c>
      <c r="G193" s="3">
        <v>1.4808431489651692</v>
      </c>
      <c r="H193" s="3">
        <v>0.90228736689535205</v>
      </c>
      <c r="J193" s="3">
        <v>16.766766766766768</v>
      </c>
      <c r="K193" s="3">
        <v>1.5835662764552496</v>
      </c>
    </row>
    <row r="194" spans="1:11" x14ac:dyDescent="0.2">
      <c r="A194" s="1">
        <v>50461</v>
      </c>
      <c r="B194" s="1">
        <v>4.7234917988300209</v>
      </c>
      <c r="E194" s="3">
        <v>169</v>
      </c>
      <c r="F194" s="3">
        <v>6.4754166744086783</v>
      </c>
      <c r="G194" s="3">
        <v>-2.2355641525805074</v>
      </c>
      <c r="H194" s="3">
        <v>-1.3621437855637131</v>
      </c>
      <c r="J194" s="3">
        <v>16.866866866866868</v>
      </c>
      <c r="K194" s="3">
        <v>1.5835662764552496</v>
      </c>
    </row>
    <row r="195" spans="1:11" x14ac:dyDescent="0.2">
      <c r="A195" s="1">
        <v>40308</v>
      </c>
      <c r="B195" s="1">
        <v>2.4109193080841802</v>
      </c>
      <c r="E195" s="3">
        <v>170</v>
      </c>
      <c r="F195" s="3">
        <v>2.6091306212961687</v>
      </c>
      <c r="G195" s="3">
        <v>0.73950615902553585</v>
      </c>
      <c r="H195" s="3">
        <v>0.4505859148528501</v>
      </c>
      <c r="J195" s="3">
        <v>16.966966966966968</v>
      </c>
      <c r="K195" s="3">
        <v>1.7234917988300218</v>
      </c>
    </row>
    <row r="196" spans="1:11" x14ac:dyDescent="0.2">
      <c r="A196" s="1">
        <v>62769</v>
      </c>
      <c r="B196" s="1">
        <v>6.6147075403364877</v>
      </c>
      <c r="E196" s="3">
        <v>171</v>
      </c>
      <c r="F196" s="3">
        <v>7.1563188429000251</v>
      </c>
      <c r="G196" s="3">
        <v>-2.2290388118176958</v>
      </c>
      <c r="H196" s="3">
        <v>-1.3581678529748453</v>
      </c>
      <c r="J196" s="3">
        <v>17.067067067067068</v>
      </c>
      <c r="K196" s="3">
        <v>1.7234917988300218</v>
      </c>
    </row>
    <row r="197" spans="1:11" x14ac:dyDescent="0.2">
      <c r="A197" s="1">
        <v>20545</v>
      </c>
      <c r="B197" s="1">
        <v>0.11370728418816056</v>
      </c>
      <c r="E197" s="3">
        <v>172</v>
      </c>
      <c r="F197" s="3">
        <v>3.2924635619135869</v>
      </c>
      <c r="G197" s="3">
        <v>0.66595773304997952</v>
      </c>
      <c r="H197" s="3">
        <v>0.40577238030723883</v>
      </c>
      <c r="J197" s="3">
        <v>17.167167167167168</v>
      </c>
      <c r="K197" s="3">
        <v>1.7234917988300218</v>
      </c>
    </row>
    <row r="198" spans="1:11" x14ac:dyDescent="0.2">
      <c r="A198" s="1">
        <v>82874</v>
      </c>
      <c r="B198" s="1">
        <v>5.6147075403364877</v>
      </c>
      <c r="E198" s="3">
        <v>173</v>
      </c>
      <c r="F198" s="3">
        <v>7.0524390811593776</v>
      </c>
      <c r="G198" s="3">
        <v>-1.0940177861958116</v>
      </c>
      <c r="H198" s="3">
        <v>-0.66659215618690681</v>
      </c>
      <c r="J198" s="3">
        <v>17.267267267267268</v>
      </c>
      <c r="K198" s="3">
        <v>1.7234917988300218</v>
      </c>
    </row>
    <row r="199" spans="1:11" x14ac:dyDescent="0.2">
      <c r="A199" s="1">
        <v>58111</v>
      </c>
      <c r="B199" s="1">
        <v>7.0983468173383386</v>
      </c>
      <c r="E199" s="3">
        <v>174</v>
      </c>
      <c r="F199" s="3">
        <v>5.8442023479061476</v>
      </c>
      <c r="G199" s="3">
        <v>-2.9169223168238188</v>
      </c>
      <c r="H199" s="3">
        <v>-1.7772997488116535</v>
      </c>
      <c r="J199" s="3">
        <v>17.367367367367368</v>
      </c>
      <c r="K199" s="3">
        <v>1.8011347934423187</v>
      </c>
    </row>
    <row r="200" spans="1:11" x14ac:dyDescent="0.2">
      <c r="A200" s="1">
        <v>86704</v>
      </c>
      <c r="B200" s="1">
        <v>5.2709937857094076</v>
      </c>
      <c r="E200" s="3">
        <v>175</v>
      </c>
      <c r="F200" s="3">
        <v>3.2203983177053472</v>
      </c>
      <c r="G200" s="3">
        <v>1.1593797264975945</v>
      </c>
      <c r="H200" s="3">
        <v>0.70641761173990003</v>
      </c>
      <c r="J200" s="3">
        <v>17.467467467467468</v>
      </c>
      <c r="K200" s="3">
        <v>1.8011347934423187</v>
      </c>
    </row>
    <row r="201" spans="1:11" x14ac:dyDescent="0.2">
      <c r="A201" s="1">
        <v>61845</v>
      </c>
      <c r="B201" s="1">
        <v>6.2709937857094076</v>
      </c>
      <c r="E201" s="3">
        <v>176</v>
      </c>
      <c r="F201" s="3">
        <v>4.4721029760365631</v>
      </c>
      <c r="G201" s="3">
        <v>2.6262438413017755</v>
      </c>
      <c r="H201" s="3">
        <v>1.600187462155757</v>
      </c>
      <c r="J201" s="3">
        <v>17.567567567567568</v>
      </c>
      <c r="K201" s="3">
        <v>1.8011347934423187</v>
      </c>
    </row>
    <row r="202" spans="1:11" x14ac:dyDescent="0.2">
      <c r="A202" s="1">
        <v>90846</v>
      </c>
      <c r="B202" s="1">
        <v>4.5835662764552492</v>
      </c>
      <c r="E202" s="3">
        <v>177</v>
      </c>
      <c r="F202" s="3">
        <v>6.2710888292230136</v>
      </c>
      <c r="G202" s="3">
        <v>-2.000095043513606</v>
      </c>
      <c r="H202" s="3">
        <v>-1.2186709251506171</v>
      </c>
      <c r="J202" s="3">
        <v>17.667667667667668</v>
      </c>
      <c r="K202" s="3">
        <v>1.8011347934423187</v>
      </c>
    </row>
    <row r="203" spans="1:11" x14ac:dyDescent="0.2">
      <c r="A203" s="1">
        <v>30647</v>
      </c>
      <c r="B203" s="1">
        <v>3.5197035665777148</v>
      </c>
      <c r="E203" s="3">
        <v>178</v>
      </c>
      <c r="F203" s="3">
        <v>5.0175253451483313</v>
      </c>
      <c r="G203" s="3">
        <v>-0.63774730094538956</v>
      </c>
      <c r="H203" s="3">
        <v>-0.38858358045330554</v>
      </c>
      <c r="J203" s="3">
        <v>17.767767767767769</v>
      </c>
      <c r="K203" s="3">
        <v>1.8322760573235566</v>
      </c>
    </row>
    <row r="204" spans="1:11" x14ac:dyDescent="0.2">
      <c r="A204" s="1">
        <v>47289</v>
      </c>
      <c r="B204" s="1">
        <v>3.6147075403364872</v>
      </c>
      <c r="E204" s="3">
        <v>179</v>
      </c>
      <c r="F204" s="3">
        <v>6.1302470325065128</v>
      </c>
      <c r="G204" s="3">
        <v>-0.82811198291586674</v>
      </c>
      <c r="H204" s="3">
        <v>-0.50457401993033146</v>
      </c>
      <c r="J204" s="3">
        <v>17.867867867867869</v>
      </c>
      <c r="K204" s="3">
        <v>1.8322760573235566</v>
      </c>
    </row>
    <row r="205" spans="1:11" x14ac:dyDescent="0.2">
      <c r="A205" s="1">
        <v>61535</v>
      </c>
      <c r="B205" s="1">
        <v>5.5835662764552492</v>
      </c>
      <c r="E205" s="3">
        <v>180</v>
      </c>
      <c r="F205" s="3">
        <v>4.0138309369742426</v>
      </c>
      <c r="G205" s="3">
        <v>1.0533746164828575</v>
      </c>
      <c r="H205" s="3">
        <v>0.64182800840514542</v>
      </c>
      <c r="J205" s="3">
        <v>17.967967967967969</v>
      </c>
      <c r="K205" s="3">
        <v>1.8322760573235566</v>
      </c>
    </row>
    <row r="206" spans="1:11" x14ac:dyDescent="0.2">
      <c r="A206" s="1">
        <v>90408</v>
      </c>
      <c r="B206" s="1">
        <v>6.958421294963566</v>
      </c>
      <c r="E206" s="3">
        <v>181</v>
      </c>
      <c r="F206" s="3">
        <v>4.8887659157643633</v>
      </c>
      <c r="G206" s="3">
        <v>-0.30519963930911409</v>
      </c>
      <c r="H206" s="3">
        <v>-0.18596012624434194</v>
      </c>
      <c r="J206" s="3">
        <v>18.068068068068069</v>
      </c>
      <c r="K206" s="3">
        <v>1.8322760573235566</v>
      </c>
    </row>
    <row r="207" spans="1:11" x14ac:dyDescent="0.2">
      <c r="A207" s="1">
        <v>47032</v>
      </c>
      <c r="B207" s="1">
        <v>2.0049230256946258</v>
      </c>
      <c r="E207" s="3">
        <v>182</v>
      </c>
      <c r="F207" s="3">
        <v>7.3190375887511703</v>
      </c>
      <c r="G207" s="3">
        <v>0.32681121546655412</v>
      </c>
      <c r="H207" s="3">
        <v>0.19912820022920769</v>
      </c>
      <c r="J207" s="3">
        <v>18.168168168168169</v>
      </c>
      <c r="K207" s="3">
        <v>1.8322760573235566</v>
      </c>
    </row>
    <row r="208" spans="1:11" x14ac:dyDescent="0.2">
      <c r="A208" s="1">
        <v>49376</v>
      </c>
      <c r="B208" s="1">
        <v>3.0360642895758634</v>
      </c>
      <c r="E208" s="3">
        <v>183</v>
      </c>
      <c r="F208" s="3">
        <v>6.2651548855034864</v>
      </c>
      <c r="G208" s="3">
        <v>-2.6815886090482368</v>
      </c>
      <c r="H208" s="3">
        <v>-1.63390938928645</v>
      </c>
      <c r="J208" s="3">
        <v>18.268268268268269</v>
      </c>
      <c r="K208" s="3">
        <v>1.8322760573235566</v>
      </c>
    </row>
    <row r="209" spans="1:11" x14ac:dyDescent="0.2">
      <c r="A209" s="1">
        <v>45800</v>
      </c>
      <c r="B209" s="1">
        <v>3.9584212949635664</v>
      </c>
      <c r="E209" s="3">
        <v>184</v>
      </c>
      <c r="F209" s="3">
        <v>4.9962203423962919</v>
      </c>
      <c r="G209" s="3">
        <v>2.3059147071943542</v>
      </c>
      <c r="H209" s="3">
        <v>1.4050088362792554</v>
      </c>
      <c r="J209" s="3">
        <v>18.368368368368369</v>
      </c>
      <c r="K209" s="3">
        <v>1.8322760573235566</v>
      </c>
    </row>
    <row r="210" spans="1:11" x14ac:dyDescent="0.2">
      <c r="A210" s="1">
        <v>13487</v>
      </c>
      <c r="B210" s="1">
        <v>-2.1988652065576808</v>
      </c>
      <c r="E210" s="3">
        <v>185</v>
      </c>
      <c r="F210" s="3">
        <v>3.4778456831754583</v>
      </c>
      <c r="G210" s="3">
        <v>0.90193236102748342</v>
      </c>
      <c r="H210" s="3">
        <v>0.54955325668210753</v>
      </c>
      <c r="J210" s="3">
        <v>18.468468468468469</v>
      </c>
      <c r="K210" s="3">
        <v>1.8322760573235566</v>
      </c>
    </row>
    <row r="211" spans="1:11" x14ac:dyDescent="0.2">
      <c r="A211" s="1">
        <v>9983</v>
      </c>
      <c r="B211" s="1">
        <v>-1.198865206557681</v>
      </c>
      <c r="E211" s="3">
        <v>186</v>
      </c>
      <c r="F211" s="3">
        <v>6.9003728366842525</v>
      </c>
      <c r="G211" s="3">
        <v>8.9189722160551987E-2</v>
      </c>
      <c r="H211" s="3">
        <v>5.4343878093104724E-2</v>
      </c>
      <c r="J211" s="3">
        <v>18.568568568568569</v>
      </c>
      <c r="K211" s="3">
        <v>1.8634173212047942</v>
      </c>
    </row>
    <row r="212" spans="1:11" x14ac:dyDescent="0.2">
      <c r="A212" s="1">
        <v>52475</v>
      </c>
      <c r="B212" s="1">
        <v>3.5835662764552496</v>
      </c>
      <c r="E212" s="3">
        <v>187</v>
      </c>
      <c r="F212" s="3">
        <v>3.7332197430086262</v>
      </c>
      <c r="G212" s="3">
        <v>-0.14965346655337664</v>
      </c>
      <c r="H212" s="3">
        <v>-9.1184831004937086E-2</v>
      </c>
      <c r="J212" s="3">
        <v>18.668668668668669</v>
      </c>
      <c r="K212" s="3">
        <v>1.8634173212047942</v>
      </c>
    </row>
    <row r="213" spans="1:11" x14ac:dyDescent="0.2">
      <c r="A213" s="1">
        <v>59300</v>
      </c>
      <c r="B213" s="1">
        <v>8.3332763134718828</v>
      </c>
      <c r="E213" s="3">
        <v>188</v>
      </c>
      <c r="F213" s="3">
        <v>4.5019871745276783</v>
      </c>
      <c r="G213" s="3">
        <v>1.0815791019275709</v>
      </c>
      <c r="H213" s="3">
        <v>0.65901318492051952</v>
      </c>
      <c r="J213" s="3">
        <v>18.768768768768769</v>
      </c>
      <c r="K213" s="3">
        <v>1.8634173212047942</v>
      </c>
    </row>
    <row r="214" spans="1:11" x14ac:dyDescent="0.2">
      <c r="A214" s="1">
        <v>99593</v>
      </c>
      <c r="B214" s="1">
        <v>6.2709937857094076</v>
      </c>
      <c r="E214" s="3">
        <v>189</v>
      </c>
      <c r="F214" s="3">
        <v>4.2035741494034777</v>
      </c>
      <c r="G214" s="3">
        <v>1.8947726679348609</v>
      </c>
      <c r="H214" s="3">
        <v>1.1544973163504428</v>
      </c>
      <c r="J214" s="3">
        <v>18.868868868868869</v>
      </c>
      <c r="K214" s="3">
        <v>1.8634173212047942</v>
      </c>
    </row>
    <row r="215" spans="1:11" x14ac:dyDescent="0.2">
      <c r="A215" s="1">
        <v>13527</v>
      </c>
      <c r="B215" s="1">
        <v>-0.54257896118476023</v>
      </c>
      <c r="E215" s="3">
        <v>190</v>
      </c>
      <c r="F215" s="3">
        <v>3.5975254637355714</v>
      </c>
      <c r="G215" s="3">
        <v>1.8133938443486088</v>
      </c>
      <c r="H215" s="3">
        <v>1.1049126695862042</v>
      </c>
      <c r="J215" s="3">
        <v>18.968968968968969</v>
      </c>
      <c r="K215" s="3">
        <v>1.8634173212047942</v>
      </c>
    </row>
    <row r="216" spans="1:11" x14ac:dyDescent="0.2">
      <c r="A216" s="1">
        <v>9445</v>
      </c>
      <c r="B216" s="1">
        <v>-0.51143769730352262</v>
      </c>
      <c r="E216" s="3">
        <v>191</v>
      </c>
      <c r="F216" s="3">
        <v>3.8642669579230149</v>
      </c>
      <c r="G216" s="3">
        <v>2.0941543370405511</v>
      </c>
      <c r="H216" s="3">
        <v>1.2759818647648307</v>
      </c>
      <c r="J216" s="3">
        <v>19.069069069069069</v>
      </c>
      <c r="K216" s="3">
        <v>1.8634173212047942</v>
      </c>
    </row>
    <row r="217" spans="1:11" x14ac:dyDescent="0.2">
      <c r="A217" s="1">
        <v>68689</v>
      </c>
      <c r="B217" s="1">
        <v>8.3332763134718828</v>
      </c>
      <c r="E217" s="3">
        <v>192</v>
      </c>
      <c r="F217" s="3">
        <v>3.4310175730996675</v>
      </c>
      <c r="G217" s="3">
        <v>-3.4260945474050417</v>
      </c>
      <c r="H217" s="3">
        <v>-2.0875417022207046</v>
      </c>
      <c r="J217" s="3">
        <v>19.169169169169169</v>
      </c>
      <c r="K217" s="3">
        <v>1.9272800310823288</v>
      </c>
    </row>
    <row r="218" spans="1:11" x14ac:dyDescent="0.2">
      <c r="A218" s="1">
        <v>47891</v>
      </c>
      <c r="B218" s="1">
        <v>2.6147075403364872</v>
      </c>
      <c r="E218" s="3">
        <v>193</v>
      </c>
      <c r="F218" s="3">
        <v>3.8280913492232438</v>
      </c>
      <c r="G218" s="3">
        <v>0.89540044960677712</v>
      </c>
      <c r="H218" s="3">
        <v>0.54557332054862751</v>
      </c>
      <c r="J218" s="3">
        <v>19.26926926926927</v>
      </c>
      <c r="K218" s="3">
        <v>1.9272800310823288</v>
      </c>
    </row>
    <row r="219" spans="1:11" x14ac:dyDescent="0.2">
      <c r="A219" s="1">
        <v>79531</v>
      </c>
      <c r="B219" s="1">
        <v>4.3332763134718828</v>
      </c>
      <c r="E219" s="3">
        <v>194</v>
      </c>
      <c r="F219" s="3">
        <v>3.1022198963995726</v>
      </c>
      <c r="G219" s="3">
        <v>-0.69130058831539243</v>
      </c>
      <c r="H219" s="3">
        <v>-0.42121394693299447</v>
      </c>
      <c r="J219" s="3">
        <v>19.36936936936937</v>
      </c>
      <c r="K219" s="3">
        <v>1.9272800310823288</v>
      </c>
    </row>
    <row r="220" spans="1:11" x14ac:dyDescent="0.2">
      <c r="A220" s="1">
        <v>96231</v>
      </c>
      <c r="B220" s="1">
        <v>4.9272800310823293</v>
      </c>
      <c r="E220" s="3">
        <v>195</v>
      </c>
      <c r="F220" s="3">
        <v>4.7080308588611581</v>
      </c>
      <c r="G220" s="3">
        <v>1.9066766814753295</v>
      </c>
      <c r="H220" s="3">
        <v>1.1617505092631573</v>
      </c>
      <c r="J220" s="3">
        <v>19.46946946946947</v>
      </c>
      <c r="K220" s="3">
        <v>1.9272800310823288</v>
      </c>
    </row>
    <row r="221" spans="1:11" x14ac:dyDescent="0.2">
      <c r="A221" s="1">
        <v>16647</v>
      </c>
      <c r="B221" s="1">
        <v>2.175989811950636</v>
      </c>
      <c r="E221" s="3">
        <v>196</v>
      </c>
      <c r="F221" s="3">
        <v>1.6892978514715502</v>
      </c>
      <c r="G221" s="3">
        <v>-1.5755905672833896</v>
      </c>
      <c r="H221" s="3">
        <v>-0.96001758542269611</v>
      </c>
      <c r="J221" s="3">
        <v>19.56956956956957</v>
      </c>
      <c r="K221" s="3">
        <v>1.9584212949635662</v>
      </c>
    </row>
    <row r="222" spans="1:11" x14ac:dyDescent="0.2">
      <c r="A222" s="1">
        <v>58960</v>
      </c>
      <c r="B222" s="1">
        <v>5.5835662764552492</v>
      </c>
      <c r="E222" s="3">
        <v>197</v>
      </c>
      <c r="F222" s="3">
        <v>6.1454036116455475</v>
      </c>
      <c r="G222" s="3">
        <v>-0.53069607130905982</v>
      </c>
      <c r="H222" s="3">
        <v>-0.32335656962574255</v>
      </c>
      <c r="J222" s="3">
        <v>19.66966966966967</v>
      </c>
      <c r="K222" s="3">
        <v>2.0049230256946258</v>
      </c>
    </row>
    <row r="223" spans="1:11" x14ac:dyDescent="0.2">
      <c r="A223" s="1">
        <v>50752</v>
      </c>
      <c r="B223" s="1">
        <v>4.6147075403364877</v>
      </c>
      <c r="E223" s="3">
        <v>198</v>
      </c>
      <c r="F223" s="3">
        <v>4.3750150775893504</v>
      </c>
      <c r="G223" s="3">
        <v>2.7233317397489882</v>
      </c>
      <c r="H223" s="3">
        <v>1.659343750455808</v>
      </c>
      <c r="J223" s="3">
        <v>19.76976976976977</v>
      </c>
      <c r="K223" s="3">
        <v>2.0049230256946258</v>
      </c>
    </row>
    <row r="224" spans="1:11" x14ac:dyDescent="0.2">
      <c r="A224" s="1">
        <v>56925</v>
      </c>
      <c r="B224" s="1">
        <v>5.9272800310823293</v>
      </c>
      <c r="E224" s="3">
        <v>199</v>
      </c>
      <c r="F224" s="3">
        <v>6.4192229423177292</v>
      </c>
      <c r="G224" s="3">
        <v>-1.1482291566083216</v>
      </c>
      <c r="H224" s="3">
        <v>-0.69962349694671255</v>
      </c>
      <c r="J224" s="3">
        <v>19.86986986986987</v>
      </c>
      <c r="K224" s="3">
        <v>2.0049230256946258</v>
      </c>
    </row>
    <row r="225" spans="1:11" x14ac:dyDescent="0.2">
      <c r="A225" s="1">
        <v>89185</v>
      </c>
      <c r="B225" s="1">
        <v>5.6458488042177244</v>
      </c>
      <c r="E225" s="3">
        <v>200</v>
      </c>
      <c r="F225" s="3">
        <v>4.6419710516702715</v>
      </c>
      <c r="G225" s="3">
        <v>1.6290227340391361</v>
      </c>
      <c r="H225" s="3">
        <v>0.99257415232395529</v>
      </c>
      <c r="J225" s="3">
        <v>19.96996996996997</v>
      </c>
      <c r="K225" s="3">
        <v>2.0049230256946258</v>
      </c>
    </row>
    <row r="226" spans="1:11" x14ac:dyDescent="0.2">
      <c r="A226" s="1">
        <v>8884</v>
      </c>
      <c r="B226" s="1">
        <v>-2.54257896118476</v>
      </c>
      <c r="E226" s="3">
        <v>201</v>
      </c>
      <c r="F226" s="3">
        <v>6.7153481819115086</v>
      </c>
      <c r="G226" s="3">
        <v>-2.1317819054562595</v>
      </c>
      <c r="H226" s="3">
        <v>-1.2989085870528794</v>
      </c>
      <c r="J226" s="3">
        <v>20.07007007007007</v>
      </c>
      <c r="K226" s="3">
        <v>2.0049230256946258</v>
      </c>
    </row>
    <row r="227" spans="1:11" x14ac:dyDescent="0.2">
      <c r="A227" s="1">
        <v>49124</v>
      </c>
      <c r="B227" s="1">
        <v>3.0360642895758634</v>
      </c>
      <c r="E227" s="3">
        <v>202</v>
      </c>
      <c r="F227" s="3">
        <v>2.4115231461061137</v>
      </c>
      <c r="G227" s="3">
        <v>1.108180420471601</v>
      </c>
      <c r="H227" s="3">
        <v>0.67522154141108393</v>
      </c>
      <c r="J227" s="3">
        <v>20.17017017017017</v>
      </c>
      <c r="K227" s="3">
        <v>2.0049230256946258</v>
      </c>
    </row>
    <row r="228" spans="1:11" x14ac:dyDescent="0.2">
      <c r="A228" s="1">
        <v>53080</v>
      </c>
      <c r="B228" s="1">
        <v>4.3797780442029417</v>
      </c>
      <c r="E228" s="3">
        <v>203</v>
      </c>
      <c r="F228" s="3">
        <v>3.6013146085203296</v>
      </c>
      <c r="G228" s="3">
        <v>1.3392931816157638E-2</v>
      </c>
      <c r="H228" s="3">
        <v>8.1604005068696799E-3</v>
      </c>
      <c r="J228" s="3">
        <v>20.27027027027027</v>
      </c>
      <c r="K228" s="3">
        <v>2.0360642895758634</v>
      </c>
    </row>
    <row r="229" spans="1:11" x14ac:dyDescent="0.2">
      <c r="A229" s="1">
        <v>14538</v>
      </c>
      <c r="B229" s="1">
        <v>-1.5425789611847602</v>
      </c>
      <c r="E229" s="3">
        <v>204</v>
      </c>
      <c r="F229" s="3">
        <v>4.6198081293443245</v>
      </c>
      <c r="G229" s="3">
        <v>0.96375814711092467</v>
      </c>
      <c r="H229" s="3">
        <v>0.58722411045919154</v>
      </c>
      <c r="J229" s="3">
        <v>20.37037037037037</v>
      </c>
      <c r="K229" s="3">
        <v>2.0360642895758634</v>
      </c>
    </row>
    <row r="230" spans="1:11" x14ac:dyDescent="0.2">
      <c r="A230" s="1">
        <v>61034</v>
      </c>
      <c r="B230" s="1">
        <v>8.6769900680989629</v>
      </c>
      <c r="E230" s="3">
        <v>205</v>
      </c>
      <c r="F230" s="3">
        <v>6.6840341174638809</v>
      </c>
      <c r="G230" s="3">
        <v>0.27438717749968511</v>
      </c>
      <c r="H230" s="3">
        <v>0.16718589275916734</v>
      </c>
      <c r="J230" s="3">
        <v>20.47047047047047</v>
      </c>
      <c r="K230" s="3">
        <v>2.0360642895758634</v>
      </c>
    </row>
    <row r="231" spans="1:11" x14ac:dyDescent="0.2">
      <c r="A231" s="1">
        <v>61763</v>
      </c>
      <c r="B231" s="1">
        <v>6.6458488042177244</v>
      </c>
      <c r="E231" s="3">
        <v>206</v>
      </c>
      <c r="F231" s="3">
        <v>3.5829408309791417</v>
      </c>
      <c r="G231" s="3">
        <v>-1.578017805284516</v>
      </c>
      <c r="H231" s="3">
        <v>-0.96149651733145025</v>
      </c>
      <c r="J231" s="3">
        <v>20.57057057057057</v>
      </c>
      <c r="K231" s="3">
        <v>2.0360642895758634</v>
      </c>
    </row>
    <row r="232" spans="1:11" x14ac:dyDescent="0.2">
      <c r="A232" s="1">
        <v>79512</v>
      </c>
      <c r="B232" s="1">
        <v>2.9584212949635664</v>
      </c>
      <c r="E232" s="3">
        <v>207</v>
      </c>
      <c r="F232" s="3">
        <v>3.7505211210824299</v>
      </c>
      <c r="G232" s="3">
        <v>-0.71445683150656647</v>
      </c>
      <c r="H232" s="3">
        <v>-0.43532319659306379</v>
      </c>
      <c r="J232" s="3">
        <v>20.67067067067067</v>
      </c>
      <c r="K232" s="3">
        <v>2.067205553457101</v>
      </c>
    </row>
    <row r="233" spans="1:11" x14ac:dyDescent="0.2">
      <c r="A233" s="1">
        <v>65553</v>
      </c>
      <c r="B233" s="1">
        <v>7.6458488042177244</v>
      </c>
      <c r="E233" s="3">
        <v>208</v>
      </c>
      <c r="F233" s="3">
        <v>3.4948610880579594</v>
      </c>
      <c r="G233" s="3">
        <v>0.46356020690560706</v>
      </c>
      <c r="H233" s="3">
        <v>0.28245025057421713</v>
      </c>
      <c r="J233" s="3">
        <v>20.77077077077077</v>
      </c>
      <c r="K233" s="3">
        <v>2.067205553457101</v>
      </c>
    </row>
    <row r="234" spans="1:11" x14ac:dyDescent="0.2">
      <c r="A234" s="1">
        <v>44599</v>
      </c>
      <c r="B234" s="1">
        <v>1.0049230256946258</v>
      </c>
      <c r="E234" s="3">
        <v>209</v>
      </c>
      <c r="F234" s="3">
        <v>1.184698155418219</v>
      </c>
      <c r="G234" s="3">
        <v>-3.3835633619758996</v>
      </c>
      <c r="H234" s="3">
        <v>-2.0616271741772616</v>
      </c>
      <c r="J234" s="3">
        <v>20.870870870870871</v>
      </c>
      <c r="K234" s="3">
        <v>2.067205553457101</v>
      </c>
    </row>
    <row r="235" spans="1:11" x14ac:dyDescent="0.2">
      <c r="A235" s="1">
        <v>47590</v>
      </c>
      <c r="B235" s="1">
        <v>5.7546330627112585</v>
      </c>
      <c r="E235" s="3">
        <v>210</v>
      </c>
      <c r="F235" s="3">
        <v>0.93418563983719438</v>
      </c>
      <c r="G235" s="3">
        <v>-2.1330508463948754</v>
      </c>
      <c r="H235" s="3">
        <v>-1.2996817610241063</v>
      </c>
      <c r="J235" s="3">
        <v>20.970970970970971</v>
      </c>
      <c r="K235" s="3">
        <v>2.144848548069398</v>
      </c>
    </row>
    <row r="236" spans="1:11" x14ac:dyDescent="0.2">
      <c r="A236" s="1">
        <v>95897</v>
      </c>
      <c r="B236" s="1">
        <v>6.9895625588448045</v>
      </c>
      <c r="E236" s="3">
        <v>211</v>
      </c>
      <c r="F236" s="3">
        <v>3.9720788510440723</v>
      </c>
      <c r="G236" s="3">
        <v>-0.38851257458882271</v>
      </c>
      <c r="H236" s="3">
        <v>-0.23672323984917065</v>
      </c>
      <c r="J236" s="3">
        <v>21.071071071071071</v>
      </c>
      <c r="K236" s="3">
        <v>2.144848548069398</v>
      </c>
    </row>
    <row r="237" spans="1:11" x14ac:dyDescent="0.2">
      <c r="A237" s="1">
        <v>47128</v>
      </c>
      <c r="B237" s="1">
        <v>3.6923505349487837</v>
      </c>
      <c r="E237" s="3">
        <v>212</v>
      </c>
      <c r="F237" s="3">
        <v>4.4600206087040304</v>
      </c>
      <c r="G237" s="3">
        <v>3.8732557047678524</v>
      </c>
      <c r="H237" s="3">
        <v>2.3599999051956226</v>
      </c>
      <c r="J237" s="3">
        <v>21.171171171171171</v>
      </c>
      <c r="K237" s="3">
        <v>2.144848548069398</v>
      </c>
    </row>
    <row r="238" spans="1:11" x14ac:dyDescent="0.2">
      <c r="A238" s="1">
        <v>16348</v>
      </c>
      <c r="B238" s="1">
        <v>1.519703566577715</v>
      </c>
      <c r="E238" s="3">
        <v>213</v>
      </c>
      <c r="F238" s="3">
        <v>7.3407000579923372</v>
      </c>
      <c r="G238" s="3">
        <v>-1.0697062722829296</v>
      </c>
      <c r="H238" s="3">
        <v>-0.65177899255845428</v>
      </c>
      <c r="J238" s="3">
        <v>21.271271271271271</v>
      </c>
      <c r="K238" s="3">
        <v>2.144848548069398</v>
      </c>
    </row>
    <row r="239" spans="1:11" x14ac:dyDescent="0.2">
      <c r="A239" s="1">
        <v>17535</v>
      </c>
      <c r="B239" s="1">
        <v>-1.2300064704389186</v>
      </c>
      <c r="E239" s="3">
        <v>214</v>
      </c>
      <c r="F239" s="3">
        <v>1.1875578873312445</v>
      </c>
      <c r="G239" s="3">
        <v>-1.7301368485160047</v>
      </c>
      <c r="H239" s="3">
        <v>-1.0541836402505087</v>
      </c>
      <c r="J239" s="3">
        <v>21.371371371371371</v>
      </c>
      <c r="K239" s="3">
        <v>2.144848548069398</v>
      </c>
    </row>
    <row r="240" spans="1:11" x14ac:dyDescent="0.2">
      <c r="A240" s="1">
        <v>60973</v>
      </c>
      <c r="B240" s="1">
        <v>5.7234917988300209</v>
      </c>
      <c r="E240" s="3">
        <v>215</v>
      </c>
      <c r="F240" s="3">
        <v>0.89572224560700275</v>
      </c>
      <c r="G240" s="3">
        <v>-1.4071599429105253</v>
      </c>
      <c r="H240" s="3">
        <v>-0.85739170997050362</v>
      </c>
      <c r="J240" s="3">
        <v>21.471471471471475</v>
      </c>
      <c r="K240" s="3">
        <v>2.144848548069398</v>
      </c>
    </row>
    <row r="241" spans="1:11" x14ac:dyDescent="0.2">
      <c r="A241" s="1">
        <v>54406</v>
      </c>
      <c r="B241" s="1">
        <v>4.348636780321705</v>
      </c>
      <c r="E241" s="3">
        <v>216</v>
      </c>
      <c r="F241" s="3">
        <v>5.1312711819889163</v>
      </c>
      <c r="G241" s="3">
        <v>3.2020051314829665</v>
      </c>
      <c r="H241" s="3">
        <v>1.9510025628913696</v>
      </c>
      <c r="J241" s="3">
        <v>21.571571571571575</v>
      </c>
      <c r="K241" s="3">
        <v>2.144848548069398</v>
      </c>
    </row>
    <row r="242" spans="1:11" x14ac:dyDescent="0.2">
      <c r="A242" s="1">
        <v>24894</v>
      </c>
      <c r="B242" s="1">
        <v>2.4885623026964772</v>
      </c>
      <c r="E242" s="3">
        <v>217</v>
      </c>
      <c r="F242" s="3">
        <v>3.6443535738113622</v>
      </c>
      <c r="G242" s="3">
        <v>-1.0296460334748749</v>
      </c>
      <c r="H242" s="3">
        <v>-0.62737002837033096</v>
      </c>
      <c r="J242" s="3">
        <v>21.671671671671675</v>
      </c>
      <c r="K242" s="3">
        <v>2.144848548069398</v>
      </c>
    </row>
    <row r="243" spans="1:11" x14ac:dyDescent="0.2">
      <c r="A243" s="1">
        <v>57357</v>
      </c>
      <c r="B243" s="1">
        <v>5.7234917988300209</v>
      </c>
      <c r="E243" s="3">
        <v>218</v>
      </c>
      <c r="F243" s="3">
        <v>5.9064015170144497</v>
      </c>
      <c r="G243" s="3">
        <v>-1.5731252035425669</v>
      </c>
      <c r="H243" s="3">
        <v>-0.95851542325265082</v>
      </c>
      <c r="J243" s="3">
        <v>21.771771771771775</v>
      </c>
      <c r="K243" s="3">
        <v>2.144848548069398</v>
      </c>
    </row>
    <row r="244" spans="1:11" x14ac:dyDescent="0.2">
      <c r="A244" s="1">
        <v>60263</v>
      </c>
      <c r="B244" s="1">
        <v>6.0672055534571001</v>
      </c>
      <c r="E244" s="3">
        <v>219</v>
      </c>
      <c r="F244" s="3">
        <v>7.1003395907025526</v>
      </c>
      <c r="G244" s="3">
        <v>-2.1730595596202233</v>
      </c>
      <c r="H244" s="3">
        <v>-1.3240593303393962</v>
      </c>
      <c r="J244" s="3">
        <v>21.871871871871875</v>
      </c>
      <c r="K244" s="3">
        <v>2.175989811950636</v>
      </c>
    </row>
    <row r="245" spans="1:11" x14ac:dyDescent="0.2">
      <c r="A245" s="1">
        <v>98851</v>
      </c>
      <c r="B245" s="1">
        <v>5.6147075403364877</v>
      </c>
      <c r="E245" s="3">
        <v>220</v>
      </c>
      <c r="F245" s="3">
        <v>1.4106169765472254</v>
      </c>
      <c r="G245" s="3">
        <v>0.76537283540341061</v>
      </c>
      <c r="H245" s="3">
        <v>0.46634664909106877</v>
      </c>
      <c r="J245" s="3">
        <v>21.971971971971975</v>
      </c>
      <c r="K245" s="3">
        <v>2.175989811950636</v>
      </c>
    </row>
    <row r="246" spans="1:11" x14ac:dyDescent="0.2">
      <c r="A246" s="1">
        <v>57818</v>
      </c>
      <c r="B246" s="1">
        <v>4.0049230256946249</v>
      </c>
      <c r="E246" s="3">
        <v>221</v>
      </c>
      <c r="F246" s="3">
        <v>4.4357128874433149</v>
      </c>
      <c r="G246" s="3">
        <v>1.1478533890119342</v>
      </c>
      <c r="H246" s="3">
        <v>0.69939453930501638</v>
      </c>
      <c r="J246" s="3">
        <v>22.072072072072075</v>
      </c>
      <c r="K246" s="3">
        <v>2.175989811950636</v>
      </c>
    </row>
    <row r="247" spans="1:11" x14ac:dyDescent="0.2">
      <c r="A247" s="1">
        <v>59330</v>
      </c>
      <c r="B247" s="1">
        <v>5.7546330627112585</v>
      </c>
      <c r="E247" s="3">
        <v>222</v>
      </c>
      <c r="F247" s="3">
        <v>3.8488958988905035</v>
      </c>
      <c r="G247" s="3">
        <v>0.76581164144598413</v>
      </c>
      <c r="H247" s="3">
        <v>0.46661401646823364</v>
      </c>
      <c r="J247" s="3">
        <v>22.172172172172175</v>
      </c>
      <c r="K247" s="3">
        <v>2.175989811950636</v>
      </c>
    </row>
    <row r="248" spans="1:11" x14ac:dyDescent="0.2">
      <c r="A248" s="1">
        <v>93673</v>
      </c>
      <c r="B248" s="1">
        <v>5.2398525218281709</v>
      </c>
      <c r="E248" s="3">
        <v>223</v>
      </c>
      <c r="F248" s="3">
        <v>4.2902240263681479</v>
      </c>
      <c r="G248" s="3">
        <v>1.6370560047141813</v>
      </c>
      <c r="H248" s="3">
        <v>0.99746887642083848</v>
      </c>
      <c r="J248" s="3">
        <v>22.272272272272275</v>
      </c>
      <c r="K248" s="3">
        <v>2.175989811950636</v>
      </c>
    </row>
    <row r="249" spans="1:11" x14ac:dyDescent="0.2">
      <c r="A249" s="1">
        <v>45873</v>
      </c>
      <c r="B249" s="1">
        <v>3.0360642895758634</v>
      </c>
      <c r="E249" s="3">
        <v>224</v>
      </c>
      <c r="F249" s="3">
        <v>6.5965978142231299</v>
      </c>
      <c r="G249" s="3">
        <v>-0.95074901000540546</v>
      </c>
      <c r="H249" s="3">
        <v>-0.57929755856696563</v>
      </c>
      <c r="J249" s="3">
        <v>22.372372372372375</v>
      </c>
      <c r="K249" s="3">
        <v>2.175989811950636</v>
      </c>
    </row>
    <row r="250" spans="1:11" x14ac:dyDescent="0.2">
      <c r="A250" s="1">
        <v>95017</v>
      </c>
      <c r="B250" s="1">
        <v>4.9272800310823293</v>
      </c>
      <c r="E250" s="3">
        <v>225</v>
      </c>
      <c r="F250" s="3">
        <v>0.85561450552682161</v>
      </c>
      <c r="G250" s="3">
        <v>-3.3981934667115814</v>
      </c>
      <c r="H250" s="3">
        <v>-2.0705413921946025</v>
      </c>
      <c r="J250" s="3">
        <v>22.472472472472475</v>
      </c>
      <c r="K250" s="3">
        <v>2.175989811950636</v>
      </c>
    </row>
    <row r="251" spans="1:11" x14ac:dyDescent="0.2">
      <c r="A251" s="1">
        <v>103020</v>
      </c>
      <c r="B251" s="1">
        <v>6.3021350495906461</v>
      </c>
      <c r="E251" s="3">
        <v>226</v>
      </c>
      <c r="F251" s="3">
        <v>3.7325048100303699</v>
      </c>
      <c r="G251" s="3">
        <v>-0.69644052045450655</v>
      </c>
      <c r="H251" s="3">
        <v>-0.42434574103222972</v>
      </c>
      <c r="J251" s="3">
        <v>22.572572572572575</v>
      </c>
      <c r="K251" s="3">
        <v>2.175989811950636</v>
      </c>
    </row>
    <row r="252" spans="1:11" x14ac:dyDescent="0.2">
      <c r="A252" s="1">
        <v>94095</v>
      </c>
      <c r="B252" s="1">
        <v>6.2709937857094076</v>
      </c>
      <c r="E252" s="3">
        <v>227</v>
      </c>
      <c r="F252" s="3">
        <v>4.015332296228582</v>
      </c>
      <c r="G252" s="3">
        <v>0.36444574797435969</v>
      </c>
      <c r="H252" s="3">
        <v>0.22205916578388854</v>
      </c>
      <c r="J252" s="3">
        <v>22.672672672672675</v>
      </c>
      <c r="K252" s="3">
        <v>2.175989811950636</v>
      </c>
    </row>
    <row r="253" spans="1:11" x14ac:dyDescent="0.2">
      <c r="A253" s="1">
        <v>24997</v>
      </c>
      <c r="B253" s="1">
        <v>1.8322760573235566</v>
      </c>
      <c r="E253" s="3">
        <v>228</v>
      </c>
      <c r="F253" s="3">
        <v>1.2598376114329612</v>
      </c>
      <c r="G253" s="3">
        <v>-2.8024165726177213</v>
      </c>
      <c r="H253" s="3">
        <v>-1.7075306537482691</v>
      </c>
      <c r="J253" s="3">
        <v>22.772772772772775</v>
      </c>
      <c r="K253" s="3">
        <v>2.175989811950636</v>
      </c>
    </row>
    <row r="254" spans="1:11" x14ac:dyDescent="0.2">
      <c r="A254" s="1">
        <v>59719</v>
      </c>
      <c r="B254" s="1">
        <v>7.3332763134718828</v>
      </c>
      <c r="E254" s="3">
        <v>229</v>
      </c>
      <c r="F254" s="3">
        <v>4.5839899871336813</v>
      </c>
      <c r="G254" s="3">
        <v>4.0930000809652816</v>
      </c>
      <c r="H254" s="3">
        <v>2.493891583546429</v>
      </c>
      <c r="J254" s="3">
        <v>22.872872872872875</v>
      </c>
      <c r="K254" s="3">
        <v>2.175989811950636</v>
      </c>
    </row>
    <row r="255" spans="1:11" x14ac:dyDescent="0.2">
      <c r="A255" s="1">
        <v>23871</v>
      </c>
      <c r="B255" s="1">
        <v>3.5197035665777148</v>
      </c>
      <c r="E255" s="3">
        <v>230</v>
      </c>
      <c r="F255" s="3">
        <v>4.6361086012485693</v>
      </c>
      <c r="G255" s="3">
        <v>2.0097402029691551</v>
      </c>
      <c r="H255" s="3">
        <v>1.2245477835704404</v>
      </c>
      <c r="J255" s="3">
        <v>22.972972972972975</v>
      </c>
      <c r="K255" s="3">
        <v>2.2071310758318736</v>
      </c>
    </row>
    <row r="256" spans="1:11" x14ac:dyDescent="0.2">
      <c r="A256" s="1">
        <v>57968</v>
      </c>
      <c r="B256" s="1">
        <v>6.9895625588448045</v>
      </c>
      <c r="E256" s="3">
        <v>231</v>
      </c>
      <c r="F256" s="3">
        <v>5.9050431443557629</v>
      </c>
      <c r="G256" s="3">
        <v>-2.9466218493921965</v>
      </c>
      <c r="H256" s="3">
        <v>-1.795395867268136</v>
      </c>
      <c r="J256" s="3">
        <v>23.073073073073076</v>
      </c>
      <c r="K256" s="3">
        <v>2.2071310758318736</v>
      </c>
    </row>
    <row r="257" spans="1:11" x14ac:dyDescent="0.2">
      <c r="A257" s="1">
        <v>13247</v>
      </c>
      <c r="B257" s="1">
        <v>1.1448485480693982</v>
      </c>
      <c r="E257" s="3">
        <v>232</v>
      </c>
      <c r="F257" s="3">
        <v>4.9070682000077257</v>
      </c>
      <c r="G257" s="3">
        <v>2.7387806042099987</v>
      </c>
      <c r="H257" s="3">
        <v>1.668756844101674</v>
      </c>
      <c r="J257" s="3">
        <v>23.173173173173176</v>
      </c>
      <c r="K257" s="3">
        <v>2.2071310758318736</v>
      </c>
    </row>
    <row r="258" spans="1:11" x14ac:dyDescent="0.2">
      <c r="A258" s="1">
        <v>9201</v>
      </c>
      <c r="B258" s="1">
        <v>-0.1365826787952058</v>
      </c>
      <c r="E258" s="3">
        <v>233</v>
      </c>
      <c r="F258" s="3">
        <v>3.4089976373693718</v>
      </c>
      <c r="G258" s="3">
        <v>-2.404074611674746</v>
      </c>
      <c r="H258" s="3">
        <v>-1.4648183048311441</v>
      </c>
      <c r="J258" s="3">
        <v>23.273273273273276</v>
      </c>
      <c r="K258" s="3">
        <v>2.2398525218281704</v>
      </c>
    </row>
    <row r="259" spans="1:11" x14ac:dyDescent="0.2">
      <c r="A259" s="1">
        <v>63733</v>
      </c>
      <c r="B259" s="1">
        <v>4.5835662764552492</v>
      </c>
      <c r="E259" s="3">
        <v>234</v>
      </c>
      <c r="F259" s="3">
        <v>3.6228340911658461</v>
      </c>
      <c r="G259" s="3">
        <v>2.1317989715454124</v>
      </c>
      <c r="H259" s="3">
        <v>1.2989189855320538</v>
      </c>
      <c r="J259" s="3">
        <v>23.373373373373376</v>
      </c>
      <c r="K259" s="3">
        <v>2.2398525218281704</v>
      </c>
    </row>
    <row r="260" spans="1:11" x14ac:dyDescent="0.2">
      <c r="A260" s="1">
        <v>64614</v>
      </c>
      <c r="B260" s="1">
        <v>7.6458488042177244</v>
      </c>
      <c r="E260" s="3">
        <v>235</v>
      </c>
      <c r="F260" s="3">
        <v>7.0764608292287905</v>
      </c>
      <c r="G260" s="3">
        <v>-8.6898270383986009E-2</v>
      </c>
      <c r="H260" s="3">
        <v>-5.2947681614571383E-2</v>
      </c>
      <c r="J260" s="3">
        <v>23.473473473473476</v>
      </c>
      <c r="K260" s="3">
        <v>2.2398525218281704</v>
      </c>
    </row>
    <row r="261" spans="1:11" x14ac:dyDescent="0.2">
      <c r="A261" s="1">
        <v>83495</v>
      </c>
      <c r="B261" s="1">
        <v>6.3332763134718828</v>
      </c>
      <c r="E261" s="3">
        <v>236</v>
      </c>
      <c r="F261" s="3">
        <v>3.5898041875704028</v>
      </c>
      <c r="G261" s="3">
        <v>0.10254634737838098</v>
      </c>
      <c r="H261" s="3">
        <v>6.2482156753356298E-2</v>
      </c>
      <c r="J261" s="3">
        <v>23.573573573573576</v>
      </c>
      <c r="K261" s="3">
        <v>2.270993785709408</v>
      </c>
    </row>
    <row r="262" spans="1:11" x14ac:dyDescent="0.2">
      <c r="A262" s="1">
        <v>78288</v>
      </c>
      <c r="B262" s="1">
        <v>1.5835662764552496</v>
      </c>
      <c r="E262" s="3">
        <v>237</v>
      </c>
      <c r="F262" s="3">
        <v>1.3892404804973604</v>
      </c>
      <c r="G262" s="3">
        <v>0.13046308608035462</v>
      </c>
      <c r="H262" s="3">
        <v>7.949200730593621E-2</v>
      </c>
      <c r="J262" s="3">
        <v>23.673673673673676</v>
      </c>
      <c r="K262" s="3">
        <v>2.270993785709408</v>
      </c>
    </row>
    <row r="263" spans="1:11" x14ac:dyDescent="0.2">
      <c r="A263" s="1">
        <v>50690</v>
      </c>
      <c r="B263" s="1">
        <v>4.6147075403364877</v>
      </c>
      <c r="E263" s="3">
        <v>238</v>
      </c>
      <c r="F263" s="3">
        <v>1.4741030250163891</v>
      </c>
      <c r="G263" s="3">
        <v>-2.7041094954553078</v>
      </c>
      <c r="H263" s="3">
        <v>-1.6476315119235339</v>
      </c>
      <c r="J263" s="3">
        <v>23.773773773773776</v>
      </c>
      <c r="K263" s="3">
        <v>2.270993785709408</v>
      </c>
    </row>
    <row r="264" spans="1:11" x14ac:dyDescent="0.2">
      <c r="A264" s="1">
        <v>27762</v>
      </c>
      <c r="B264" s="1">
        <v>1.8322760573235566</v>
      </c>
      <c r="E264" s="3">
        <v>239</v>
      </c>
      <c r="F264" s="3">
        <v>4.5796288959663176</v>
      </c>
      <c r="G264" s="3">
        <v>1.1438629028637033</v>
      </c>
      <c r="H264" s="3">
        <v>0.69696311012776979</v>
      </c>
      <c r="J264" s="3">
        <v>23.873873873873876</v>
      </c>
      <c r="K264" s="3">
        <v>2.270993785709408</v>
      </c>
    </row>
    <row r="265" spans="1:11" x14ac:dyDescent="0.2">
      <c r="A265" s="1">
        <v>94453</v>
      </c>
      <c r="B265" s="1">
        <v>7.6769900680989629</v>
      </c>
      <c r="E265" s="3">
        <v>240</v>
      </c>
      <c r="F265" s="3">
        <v>4.1101324091453737</v>
      </c>
      <c r="G265" s="3">
        <v>0.23850437117633128</v>
      </c>
      <c r="H265" s="3">
        <v>0.14532226536761006</v>
      </c>
      <c r="J265" s="3">
        <v>23.973973973973976</v>
      </c>
      <c r="K265" s="3">
        <v>2.270993785709408</v>
      </c>
    </row>
    <row r="266" spans="1:11" x14ac:dyDescent="0.2">
      <c r="A266" s="1">
        <v>33833</v>
      </c>
      <c r="B266" s="1">
        <v>7.4420605719654169</v>
      </c>
      <c r="E266" s="3">
        <v>241</v>
      </c>
      <c r="F266" s="3">
        <v>2.0002222037152362</v>
      </c>
      <c r="G266" s="3">
        <v>0.48834009898124098</v>
      </c>
      <c r="H266" s="3">
        <v>0.29754880006509277</v>
      </c>
      <c r="J266" s="3">
        <v>24.074074074074076</v>
      </c>
      <c r="K266" s="3">
        <v>2.348636780321705</v>
      </c>
    </row>
    <row r="267" spans="1:11" x14ac:dyDescent="0.2">
      <c r="A267" s="1">
        <v>18281</v>
      </c>
      <c r="B267" s="1">
        <v>-0.19886520655768103</v>
      </c>
      <c r="E267" s="3">
        <v>242</v>
      </c>
      <c r="F267" s="3">
        <v>4.3211091310288223</v>
      </c>
      <c r="G267" s="3">
        <v>1.4023826678011986</v>
      </c>
      <c r="H267" s="3">
        <v>0.85448088515942133</v>
      </c>
      <c r="J267" s="3">
        <v>24.174174174174176</v>
      </c>
      <c r="K267" s="3">
        <v>2.348636780321705</v>
      </c>
    </row>
    <row r="268" spans="1:11" x14ac:dyDescent="0.2">
      <c r="A268" s="1">
        <v>84205</v>
      </c>
      <c r="B268" s="1">
        <v>4.6147075403364877</v>
      </c>
      <c r="E268" s="3">
        <v>243</v>
      </c>
      <c r="F268" s="3">
        <v>4.5288686545101173</v>
      </c>
      <c r="G268" s="3">
        <v>1.5383368989469828</v>
      </c>
      <c r="H268" s="3">
        <v>0.93731868288603049</v>
      </c>
      <c r="J268" s="3">
        <v>24.274274274274276</v>
      </c>
      <c r="K268" s="3">
        <v>2.348636780321705</v>
      </c>
    </row>
    <row r="269" spans="1:11" x14ac:dyDescent="0.2">
      <c r="A269" s="1">
        <v>99494</v>
      </c>
      <c r="B269" s="1">
        <v>6.958421294963566</v>
      </c>
      <c r="E269" s="3">
        <v>244</v>
      </c>
      <c r="F269" s="3">
        <v>7.2876520310057167</v>
      </c>
      <c r="G269" s="3">
        <v>-1.672944490669229</v>
      </c>
      <c r="H269" s="3">
        <v>-1.0193359644489457</v>
      </c>
      <c r="J269" s="3">
        <v>24.374374374374376</v>
      </c>
      <c r="K269" s="3">
        <v>2.348636780321705</v>
      </c>
    </row>
    <row r="270" spans="1:11" x14ac:dyDescent="0.2">
      <c r="A270" s="1">
        <v>58260</v>
      </c>
      <c r="B270" s="1">
        <v>5.3797780442029417</v>
      </c>
      <c r="E270" s="3">
        <v>245</v>
      </c>
      <c r="F270" s="3">
        <v>4.3540675413264394</v>
      </c>
      <c r="G270" s="3">
        <v>-0.34914451563181448</v>
      </c>
      <c r="H270" s="3">
        <v>-0.2127360253484839</v>
      </c>
      <c r="J270" s="3">
        <v>24.474474474474476</v>
      </c>
      <c r="K270" s="3">
        <v>2.348636780321705</v>
      </c>
    </row>
    <row r="271" spans="1:11" x14ac:dyDescent="0.2">
      <c r="A271" s="1">
        <v>45409</v>
      </c>
      <c r="B271" s="1">
        <v>2.067205553457101</v>
      </c>
      <c r="E271" s="3">
        <v>246</v>
      </c>
      <c r="F271" s="3">
        <v>4.4621654076387998</v>
      </c>
      <c r="G271" s="3">
        <v>1.2924676550724588</v>
      </c>
      <c r="H271" s="3">
        <v>0.7875089526582727</v>
      </c>
      <c r="J271" s="3">
        <v>24.574574574574577</v>
      </c>
      <c r="K271" s="3">
        <v>2.3797780442029426</v>
      </c>
    </row>
    <row r="272" spans="1:11" x14ac:dyDescent="0.2">
      <c r="A272" s="1">
        <v>55797</v>
      </c>
      <c r="B272" s="1">
        <v>5.7234917988300209</v>
      </c>
      <c r="E272" s="3">
        <v>247</v>
      </c>
      <c r="F272" s="3">
        <v>6.917459734864579</v>
      </c>
      <c r="G272" s="3">
        <v>-1.6776072130364081</v>
      </c>
      <c r="H272" s="3">
        <v>-1.022176991528813</v>
      </c>
      <c r="J272" s="3">
        <v>24.674674674674677</v>
      </c>
      <c r="K272" s="3">
        <v>2.3797780442029426</v>
      </c>
    </row>
    <row r="273" spans="1:11" x14ac:dyDescent="0.2">
      <c r="A273" s="1">
        <v>58528</v>
      </c>
      <c r="B273" s="1">
        <v>5.3021350495906461</v>
      </c>
      <c r="E273" s="3">
        <v>248</v>
      </c>
      <c r="F273" s="3">
        <v>3.5000800987992307</v>
      </c>
      <c r="G273" s="3">
        <v>-0.46401580922336727</v>
      </c>
      <c r="H273" s="3">
        <v>-0.28272785203115097</v>
      </c>
      <c r="J273" s="3">
        <v>24.774774774774777</v>
      </c>
      <c r="K273" s="3">
        <v>2.4109193080841802</v>
      </c>
    </row>
    <row r="274" spans="1:11" x14ac:dyDescent="0.2">
      <c r="A274" s="1">
        <v>50760</v>
      </c>
      <c r="B274" s="1">
        <v>3.3021350495906456</v>
      </c>
      <c r="E274" s="3">
        <v>249</v>
      </c>
      <c r="F274" s="3">
        <v>7.0135467271422325</v>
      </c>
      <c r="G274" s="3">
        <v>-2.0862666960599032</v>
      </c>
      <c r="H274" s="3">
        <v>-1.2711758737883938</v>
      </c>
      <c r="J274" s="3">
        <v>24.874874874874877</v>
      </c>
      <c r="K274" s="3">
        <v>2.4109193080841802</v>
      </c>
    </row>
    <row r="275" spans="1:11" x14ac:dyDescent="0.2">
      <c r="A275" s="1">
        <v>45317</v>
      </c>
      <c r="B275" s="1">
        <v>4.3332763134718828</v>
      </c>
      <c r="E275" s="3">
        <v>250</v>
      </c>
      <c r="F275" s="3">
        <v>7.585707589640788</v>
      </c>
      <c r="G275" s="3">
        <v>-1.2835725400501419</v>
      </c>
      <c r="H275" s="3">
        <v>-0.78208910119235187</v>
      </c>
      <c r="J275" s="3">
        <v>24.974974974974977</v>
      </c>
      <c r="K275" s="3">
        <v>2.4109193080841802</v>
      </c>
    </row>
    <row r="276" spans="1:11" x14ac:dyDescent="0.2">
      <c r="A276" s="1">
        <v>61091</v>
      </c>
      <c r="B276" s="1">
        <v>5.0360642895758634</v>
      </c>
      <c r="E276" s="3">
        <v>251</v>
      </c>
      <c r="F276" s="3">
        <v>6.9476299065469966</v>
      </c>
      <c r="G276" s="3">
        <v>-0.67663612083758906</v>
      </c>
      <c r="H276" s="3">
        <v>-0.41227879147327134</v>
      </c>
      <c r="J276" s="3">
        <v>25.075075075075077</v>
      </c>
      <c r="K276" s="3">
        <v>2.4109193080841802</v>
      </c>
    </row>
    <row r="277" spans="1:11" x14ac:dyDescent="0.2">
      <c r="A277" s="1">
        <v>55897</v>
      </c>
      <c r="B277" s="1">
        <v>4.6147075403364877</v>
      </c>
      <c r="E277" s="3">
        <v>252</v>
      </c>
      <c r="F277" s="3">
        <v>2.0075860133912764</v>
      </c>
      <c r="G277" s="3">
        <v>-0.17530995606771982</v>
      </c>
      <c r="H277" s="3">
        <v>-0.10681749701946543</v>
      </c>
      <c r="J277" s="3">
        <v>25.175175175175177</v>
      </c>
      <c r="K277" s="3">
        <v>2.4109193080841802</v>
      </c>
    </row>
    <row r="278" spans="1:11" x14ac:dyDescent="0.2">
      <c r="A278" s="1">
        <v>59757</v>
      </c>
      <c r="B278" s="1">
        <v>3.3486367803217045</v>
      </c>
      <c r="E278" s="3">
        <v>253</v>
      </c>
      <c r="F278" s="3">
        <v>4.4899763004929714</v>
      </c>
      <c r="G278" s="3">
        <v>2.8433000129789114</v>
      </c>
      <c r="H278" s="3">
        <v>1.7324411999995042</v>
      </c>
      <c r="J278" s="3">
        <v>25.275275275275277</v>
      </c>
      <c r="K278" s="3">
        <v>2.4109193080841802</v>
      </c>
    </row>
    <row r="279" spans="1:11" x14ac:dyDescent="0.2">
      <c r="A279" s="1">
        <v>64361</v>
      </c>
      <c r="B279" s="1">
        <v>6.3021350495906461</v>
      </c>
      <c r="E279" s="3">
        <v>254</v>
      </c>
      <c r="F279" s="3">
        <v>1.9270845600396118</v>
      </c>
      <c r="G279" s="3">
        <v>1.592619006538103</v>
      </c>
      <c r="H279" s="3">
        <v>0.97039312426906865</v>
      </c>
      <c r="J279" s="3">
        <v>25.375375375375377</v>
      </c>
      <c r="K279" s="3">
        <v>2.4109193080841802</v>
      </c>
    </row>
    <row r="280" spans="1:11" x14ac:dyDescent="0.2">
      <c r="A280" s="1">
        <v>79241</v>
      </c>
      <c r="B280" s="1">
        <v>4.2709937857094076</v>
      </c>
      <c r="E280" s="3">
        <v>255</v>
      </c>
      <c r="F280" s="3">
        <v>4.3647915360002845</v>
      </c>
      <c r="G280" s="3">
        <v>2.62477102284452</v>
      </c>
      <c r="H280" s="3">
        <v>1.5992900642857391</v>
      </c>
      <c r="J280" s="3">
        <v>25.475475475475477</v>
      </c>
      <c r="K280" s="3">
        <v>2.4109193080841802</v>
      </c>
    </row>
    <row r="281" spans="1:11" x14ac:dyDescent="0.2">
      <c r="A281" s="1">
        <v>98165</v>
      </c>
      <c r="B281" s="1">
        <v>5.9272800310823293</v>
      </c>
      <c r="E281" s="3">
        <v>256</v>
      </c>
      <c r="F281" s="3">
        <v>1.1675397639400666</v>
      </c>
      <c r="G281" s="3">
        <v>-2.2691215870668469E-2</v>
      </c>
      <c r="H281" s="3">
        <v>-1.382590548763179E-2</v>
      </c>
      <c r="J281" s="3">
        <v>25.575575575575577</v>
      </c>
      <c r="K281" s="3">
        <v>2.4885623026964772</v>
      </c>
    </row>
    <row r="282" spans="1:11" x14ac:dyDescent="0.2">
      <c r="A282" s="1">
        <v>55617</v>
      </c>
      <c r="B282" s="1">
        <v>6.6769900680989629</v>
      </c>
      <c r="E282" s="3">
        <v>257</v>
      </c>
      <c r="F282" s="3">
        <v>0.87827788093754788</v>
      </c>
      <c r="G282" s="3">
        <v>-1.0148605597327536</v>
      </c>
      <c r="H282" s="3">
        <v>-0.6183611430063396</v>
      </c>
      <c r="J282" s="3">
        <v>25.675675675675677</v>
      </c>
      <c r="K282" s="3">
        <v>2.4885623026964772</v>
      </c>
    </row>
    <row r="283" spans="1:11" x14ac:dyDescent="0.2">
      <c r="A283" s="1">
        <v>45196</v>
      </c>
      <c r="B283" s="1">
        <v>4.4109193080841802</v>
      </c>
      <c r="E283" s="3">
        <v>258</v>
      </c>
      <c r="F283" s="3">
        <v>4.77695039796507</v>
      </c>
      <c r="G283" s="3">
        <v>-0.19338412150982087</v>
      </c>
      <c r="H283" s="3">
        <v>-0.11783020363662512</v>
      </c>
      <c r="J283" s="3">
        <v>25.775775775775777</v>
      </c>
      <c r="K283" s="3">
        <v>2.4885623026964772</v>
      </c>
    </row>
    <row r="284" spans="1:11" x14ac:dyDescent="0.2">
      <c r="A284" s="1">
        <v>15487</v>
      </c>
      <c r="B284" s="1">
        <v>2.5197035665777152</v>
      </c>
      <c r="E284" s="3">
        <v>259</v>
      </c>
      <c r="F284" s="3">
        <v>4.8399359933494548</v>
      </c>
      <c r="G284" s="3">
        <v>2.8059128108682696</v>
      </c>
      <c r="H284" s="3">
        <v>1.7096609344652582</v>
      </c>
      <c r="J284" s="3">
        <v>25.875875875875877</v>
      </c>
      <c r="K284" s="3">
        <v>2.4885623026964772</v>
      </c>
    </row>
    <row r="285" spans="1:11" x14ac:dyDescent="0.2">
      <c r="A285" s="1">
        <v>53357</v>
      </c>
      <c r="B285" s="1">
        <v>6.3332763134718828</v>
      </c>
      <c r="E285" s="3">
        <v>260</v>
      </c>
      <c r="F285" s="3">
        <v>6.1898009495952673</v>
      </c>
      <c r="G285" s="3">
        <v>0.14347536387661552</v>
      </c>
      <c r="H285" s="3">
        <v>8.7420472841468269E-2</v>
      </c>
      <c r="J285" s="3">
        <v>25.975975975975977</v>
      </c>
      <c r="K285" s="3">
        <v>2.4885623026964772</v>
      </c>
    </row>
    <row r="286" spans="1:11" x14ac:dyDescent="0.2">
      <c r="A286" s="1">
        <v>40643</v>
      </c>
      <c r="B286" s="1">
        <v>3.7546330627112594</v>
      </c>
      <c r="E286" s="3">
        <v>261</v>
      </c>
      <c r="F286" s="3">
        <v>5.8175353478171861</v>
      </c>
      <c r="G286" s="3">
        <v>-4.2339690713619369</v>
      </c>
      <c r="H286" s="3">
        <v>-2.5797849067169345</v>
      </c>
      <c r="J286" s="3">
        <v>26.076076076076077</v>
      </c>
      <c r="K286" s="3">
        <v>2.4885623026964772</v>
      </c>
    </row>
    <row r="287" spans="1:11" x14ac:dyDescent="0.2">
      <c r="A287" s="1">
        <v>49715</v>
      </c>
      <c r="B287" s="1">
        <v>5.7546330627112585</v>
      </c>
      <c r="E287" s="3">
        <v>262</v>
      </c>
      <c r="F287" s="3">
        <v>3.844463314425314</v>
      </c>
      <c r="G287" s="3">
        <v>0.7702442259111737</v>
      </c>
      <c r="H287" s="3">
        <v>0.46931481902685168</v>
      </c>
      <c r="J287" s="3">
        <v>26.176176176176178</v>
      </c>
      <c r="K287" s="3">
        <v>2.5197035665777152</v>
      </c>
    </row>
    <row r="288" spans="1:11" x14ac:dyDescent="0.2">
      <c r="A288" s="1">
        <v>77795</v>
      </c>
      <c r="B288" s="1">
        <v>2.6147075403364872</v>
      </c>
      <c r="E288" s="3">
        <v>263</v>
      </c>
      <c r="F288" s="3">
        <v>2.2052649818791572</v>
      </c>
      <c r="G288" s="3">
        <v>-0.37298892455560062</v>
      </c>
      <c r="H288" s="3">
        <v>-0.22726457886750692</v>
      </c>
      <c r="J288" s="3">
        <v>26.276276276276278</v>
      </c>
      <c r="K288" s="3">
        <v>2.5197035665777152</v>
      </c>
    </row>
    <row r="289" spans="1:11" x14ac:dyDescent="0.2">
      <c r="A289" s="1">
        <v>69150</v>
      </c>
      <c r="B289" s="1">
        <v>7.3021350495906461</v>
      </c>
      <c r="E289" s="3">
        <v>264</v>
      </c>
      <c r="F289" s="3">
        <v>6.9732245071685739</v>
      </c>
      <c r="G289" s="3">
        <v>0.703765560930389</v>
      </c>
      <c r="H289" s="3">
        <v>0.42880893586012525</v>
      </c>
      <c r="J289" s="3">
        <v>26.376376376376378</v>
      </c>
      <c r="K289" s="3">
        <v>2.5197035665777152</v>
      </c>
    </row>
    <row r="290" spans="1:11" x14ac:dyDescent="0.2">
      <c r="A290" s="1">
        <v>94328</v>
      </c>
      <c r="B290" s="1">
        <v>5.2398525218281709</v>
      </c>
      <c r="E290" s="3">
        <v>265</v>
      </c>
      <c r="F290" s="3">
        <v>2.6393007929785868</v>
      </c>
      <c r="G290" s="3">
        <v>4.8027597789868306</v>
      </c>
      <c r="H290" s="3">
        <v>2.9263527861416048</v>
      </c>
      <c r="J290" s="3">
        <v>26.476476476476478</v>
      </c>
      <c r="K290" s="3">
        <v>2.5197035665777152</v>
      </c>
    </row>
    <row r="291" spans="1:11" x14ac:dyDescent="0.2">
      <c r="A291" s="1">
        <v>46742</v>
      </c>
      <c r="B291" s="1">
        <v>5.3332763134718828</v>
      </c>
      <c r="E291" s="3">
        <v>266</v>
      </c>
      <c r="F291" s="3">
        <v>1.5274370251943128</v>
      </c>
      <c r="G291" s="3">
        <v>-1.7263022317519938</v>
      </c>
      <c r="H291" s="3">
        <v>-1.0518471833033498</v>
      </c>
      <c r="J291" s="3">
        <v>26.576576576576578</v>
      </c>
      <c r="K291" s="3">
        <v>2.5197035665777152</v>
      </c>
    </row>
    <row r="292" spans="1:11" x14ac:dyDescent="0.2">
      <c r="A292" s="1">
        <v>57050</v>
      </c>
      <c r="B292" s="1">
        <v>5.958421294963566</v>
      </c>
      <c r="E292" s="3">
        <v>267</v>
      </c>
      <c r="F292" s="3">
        <v>6.2405611910514676</v>
      </c>
      <c r="G292" s="3">
        <v>-1.6258536507149799</v>
      </c>
      <c r="H292" s="3">
        <v>-0.99064320923249882</v>
      </c>
      <c r="J292" s="3">
        <v>26.676676676676678</v>
      </c>
      <c r="K292" s="3">
        <v>2.5197035665777152</v>
      </c>
    </row>
    <row r="293" spans="1:11" x14ac:dyDescent="0.2">
      <c r="A293" s="1">
        <v>93820</v>
      </c>
      <c r="B293" s="1">
        <v>7.9895625588448045</v>
      </c>
      <c r="E293" s="3">
        <v>268</v>
      </c>
      <c r="F293" s="3">
        <v>7.3336222215075999</v>
      </c>
      <c r="G293" s="3">
        <v>-0.37520092654403392</v>
      </c>
      <c r="H293" s="3">
        <v>-0.22861236607313062</v>
      </c>
      <c r="J293" s="3">
        <v>26.776776776776778</v>
      </c>
      <c r="K293" s="3">
        <v>2.5197035665777152</v>
      </c>
    </row>
    <row r="294" spans="1:11" x14ac:dyDescent="0.2">
      <c r="A294" s="1">
        <v>51505</v>
      </c>
      <c r="B294" s="1">
        <v>6.3021350495906461</v>
      </c>
      <c r="E294" s="3">
        <v>269</v>
      </c>
      <c r="F294" s="3">
        <v>4.3856675789653705</v>
      </c>
      <c r="G294" s="3">
        <v>0.99411046523757118</v>
      </c>
      <c r="H294" s="3">
        <v>0.60571797540417238</v>
      </c>
      <c r="J294" s="3">
        <v>26.876876876876878</v>
      </c>
      <c r="K294" s="3">
        <v>2.5835662764552496</v>
      </c>
    </row>
    <row r="295" spans="1:11" x14ac:dyDescent="0.2">
      <c r="A295" s="1">
        <v>11076</v>
      </c>
      <c r="B295" s="1">
        <v>-0.51143769730352262</v>
      </c>
      <c r="E295" s="3">
        <v>270</v>
      </c>
      <c r="F295" s="3">
        <v>3.4669072086081361</v>
      </c>
      <c r="G295" s="3">
        <v>-1.3997016551510351</v>
      </c>
      <c r="H295" s="3">
        <v>-0.85284732670563124</v>
      </c>
      <c r="J295" s="3">
        <v>26.976976976976978</v>
      </c>
      <c r="K295" s="3">
        <v>2.5835662764552496</v>
      </c>
    </row>
    <row r="296" spans="1:11" x14ac:dyDescent="0.2">
      <c r="A296" s="1">
        <v>46726</v>
      </c>
      <c r="B296" s="1">
        <v>4.7234917988300209</v>
      </c>
      <c r="E296" s="3">
        <v>271</v>
      </c>
      <c r="F296" s="3">
        <v>4.2095795864208316</v>
      </c>
      <c r="G296" s="3">
        <v>1.5139122124091893</v>
      </c>
      <c r="H296" s="3">
        <v>0.92243656244077576</v>
      </c>
      <c r="J296" s="3">
        <v>27.077077077077078</v>
      </c>
      <c r="K296" s="3">
        <v>2.5835662764552496</v>
      </c>
    </row>
    <row r="297" spans="1:11" x14ac:dyDescent="0.2">
      <c r="A297" s="1">
        <v>54047</v>
      </c>
      <c r="B297" s="1">
        <v>5.9895625588448045</v>
      </c>
      <c r="E297" s="3">
        <v>272</v>
      </c>
      <c r="F297" s="3">
        <v>4.4048277827826405</v>
      </c>
      <c r="G297" s="3">
        <v>0.89730726680800554</v>
      </c>
      <c r="H297" s="3">
        <v>0.54673515667749062</v>
      </c>
      <c r="J297" s="3">
        <v>27.177177177177178</v>
      </c>
      <c r="K297" s="3">
        <v>2.5835662764552496</v>
      </c>
    </row>
    <row r="298" spans="1:11" x14ac:dyDescent="0.2">
      <c r="A298" s="1">
        <v>28568</v>
      </c>
      <c r="B298" s="1">
        <v>0.11370728418816056</v>
      </c>
      <c r="E298" s="3">
        <v>273</v>
      </c>
      <c r="F298" s="3">
        <v>3.8494678452731086</v>
      </c>
      <c r="G298" s="3">
        <v>-0.54733279568246296</v>
      </c>
      <c r="H298" s="3">
        <v>-0.33349343404594234</v>
      </c>
      <c r="J298" s="3">
        <v>27.277277277277278</v>
      </c>
      <c r="K298" s="3">
        <v>2.6147075403364872</v>
      </c>
    </row>
    <row r="299" spans="1:11" x14ac:dyDescent="0.2">
      <c r="A299" s="1">
        <v>28952</v>
      </c>
      <c r="B299" s="1">
        <v>1.4574210388152395</v>
      </c>
      <c r="E299" s="3">
        <v>274</v>
      </c>
      <c r="F299" s="3">
        <v>3.4603298252081776</v>
      </c>
      <c r="G299" s="3">
        <v>0.87294648826370524</v>
      </c>
      <c r="H299" s="3">
        <v>0.5318919757885372</v>
      </c>
      <c r="J299" s="3">
        <v>27.377377377377378</v>
      </c>
      <c r="K299" s="3">
        <v>2.6147075403364872</v>
      </c>
    </row>
    <row r="300" spans="1:11" x14ac:dyDescent="0.2">
      <c r="A300" s="1">
        <v>46605</v>
      </c>
      <c r="B300" s="1">
        <v>5.6769900680989629</v>
      </c>
      <c r="E300" s="3">
        <v>275</v>
      </c>
      <c r="F300" s="3">
        <v>4.5880651051097425</v>
      </c>
      <c r="G300" s="3">
        <v>0.44799918446612086</v>
      </c>
      <c r="H300" s="3">
        <v>0.27296881834222469</v>
      </c>
      <c r="J300" s="3">
        <v>27.477477477477478</v>
      </c>
      <c r="K300" s="3">
        <v>2.6147075403364872</v>
      </c>
    </row>
    <row r="301" spans="1:11" x14ac:dyDescent="0.2">
      <c r="A301" s="1">
        <v>48059</v>
      </c>
      <c r="B301" s="1">
        <v>3.3797780442029426</v>
      </c>
      <c r="E301" s="3">
        <v>276</v>
      </c>
      <c r="F301" s="3">
        <v>4.2167289162033956</v>
      </c>
      <c r="G301" s="3">
        <v>0.39797862413309204</v>
      </c>
      <c r="H301" s="3">
        <v>0.24249096543453622</v>
      </c>
      <c r="J301" s="3">
        <v>27.577577577577578</v>
      </c>
      <c r="K301" s="3">
        <v>2.6147075403364872</v>
      </c>
    </row>
    <row r="302" spans="1:11" x14ac:dyDescent="0.2">
      <c r="A302" s="1">
        <v>52134</v>
      </c>
      <c r="B302" s="1">
        <v>4.4109193080841802</v>
      </c>
      <c r="E302" s="3">
        <v>277</v>
      </c>
      <c r="F302" s="3">
        <v>4.4926930458103458</v>
      </c>
      <c r="G302" s="3">
        <v>-1.1440562654886413</v>
      </c>
      <c r="H302" s="3">
        <v>-0.69708092723340531</v>
      </c>
      <c r="J302" s="3">
        <v>27.677677677677679</v>
      </c>
      <c r="K302" s="3">
        <v>2.6923505349487842</v>
      </c>
    </row>
    <row r="303" spans="1:11" x14ac:dyDescent="0.2">
      <c r="A303" s="1">
        <v>25488</v>
      </c>
      <c r="B303" s="1">
        <v>4.2071310758318727</v>
      </c>
      <c r="E303" s="3">
        <v>278</v>
      </c>
      <c r="F303" s="3">
        <v>4.821848188999569</v>
      </c>
      <c r="G303" s="3">
        <v>1.4802868605910771</v>
      </c>
      <c r="H303" s="3">
        <v>0.90194841676910475</v>
      </c>
      <c r="J303" s="3">
        <v>27.777777777777779</v>
      </c>
      <c r="K303" s="3">
        <v>2.6923505349487842</v>
      </c>
    </row>
    <row r="304" spans="1:11" x14ac:dyDescent="0.2">
      <c r="A304" s="1">
        <v>50388</v>
      </c>
      <c r="B304" s="1">
        <v>4.4109193080841802</v>
      </c>
      <c r="E304" s="3">
        <v>279</v>
      </c>
      <c r="F304" s="3">
        <v>5.8856684606450163</v>
      </c>
      <c r="G304" s="3">
        <v>-1.6146746749356087</v>
      </c>
      <c r="H304" s="3">
        <v>-0.98383178654562986</v>
      </c>
      <c r="J304" s="3">
        <v>27.877877877877879</v>
      </c>
      <c r="K304" s="3">
        <v>2.6923505349487842</v>
      </c>
    </row>
    <row r="305" spans="1:11" x14ac:dyDescent="0.2">
      <c r="A305" s="1">
        <v>86294</v>
      </c>
      <c r="B305" s="1">
        <v>4.958421294963566</v>
      </c>
      <c r="E305" s="3">
        <v>280</v>
      </c>
      <c r="F305" s="3">
        <v>7.2386076286973307</v>
      </c>
      <c r="G305" s="3">
        <v>-1.3113275976150014</v>
      </c>
      <c r="H305" s="3">
        <v>-0.799000438375987</v>
      </c>
      <c r="J305" s="3">
        <v>27.977977977977979</v>
      </c>
      <c r="K305" s="3">
        <v>2.7234917988300218</v>
      </c>
    </row>
    <row r="306" spans="1:11" x14ac:dyDescent="0.2">
      <c r="A306" s="1">
        <v>46898</v>
      </c>
      <c r="B306" s="1">
        <v>3.989562558844804</v>
      </c>
      <c r="E306" s="3">
        <v>281</v>
      </c>
      <c r="F306" s="3">
        <v>4.1967107928122172</v>
      </c>
      <c r="G306" s="3">
        <v>2.4802792752867457</v>
      </c>
      <c r="H306" s="3">
        <v>1.5112503022534682</v>
      </c>
      <c r="J306" s="3">
        <v>28.078078078078079</v>
      </c>
      <c r="K306" s="3">
        <v>2.7234917988300218</v>
      </c>
    </row>
    <row r="307" spans="1:11" x14ac:dyDescent="0.2">
      <c r="A307" s="1">
        <v>17843</v>
      </c>
      <c r="B307" s="1">
        <v>3.2071310758318736</v>
      </c>
      <c r="E307" s="3">
        <v>282</v>
      </c>
      <c r="F307" s="3">
        <v>3.451679136171276</v>
      </c>
      <c r="G307" s="3">
        <v>0.95924017191290423</v>
      </c>
      <c r="H307" s="3">
        <v>0.58447127877139993</v>
      </c>
      <c r="J307" s="3">
        <v>28.178178178178179</v>
      </c>
      <c r="K307" s="3">
        <v>2.7234917988300218</v>
      </c>
    </row>
    <row r="308" spans="1:11" x14ac:dyDescent="0.2">
      <c r="A308" s="1">
        <v>80050</v>
      </c>
      <c r="B308" s="1">
        <v>2.2398525218281704</v>
      </c>
      <c r="E308" s="3">
        <v>283</v>
      </c>
      <c r="F308" s="3">
        <v>1.3276847510694889</v>
      </c>
      <c r="G308" s="3">
        <v>1.1920188155082263</v>
      </c>
      <c r="H308" s="3">
        <v>0.72630482106510508</v>
      </c>
      <c r="J308" s="3">
        <v>28.278278278278279</v>
      </c>
      <c r="K308" s="3">
        <v>2.7546330627112594</v>
      </c>
    </row>
    <row r="309" spans="1:11" x14ac:dyDescent="0.2">
      <c r="A309" s="1">
        <v>69297</v>
      </c>
      <c r="B309" s="1">
        <v>4.9272800310823293</v>
      </c>
      <c r="E309" s="3">
        <v>284</v>
      </c>
      <c r="F309" s="3">
        <v>4.0351359397262829</v>
      </c>
      <c r="G309" s="3">
        <v>2.2981403737455999</v>
      </c>
      <c r="H309" s="3">
        <v>1.4002718843193229</v>
      </c>
      <c r="J309" s="3">
        <v>28.378378378378379</v>
      </c>
      <c r="K309" s="3">
        <v>2.7546330627112594</v>
      </c>
    </row>
    <row r="310" spans="1:11" x14ac:dyDescent="0.2">
      <c r="A310" s="1">
        <v>25455</v>
      </c>
      <c r="B310" s="1">
        <v>0.45742103881523977</v>
      </c>
      <c r="E310" s="3">
        <v>285</v>
      </c>
      <c r="F310" s="3">
        <v>3.1261701511711601</v>
      </c>
      <c r="G310" s="3">
        <v>0.62846291154009926</v>
      </c>
      <c r="H310" s="3">
        <v>0.3829265415727296</v>
      </c>
      <c r="J310" s="3">
        <v>28.478478478478479</v>
      </c>
      <c r="K310" s="3">
        <v>2.7546330627112594</v>
      </c>
    </row>
    <row r="311" spans="1:11" x14ac:dyDescent="0.2">
      <c r="A311" s="1">
        <v>90048</v>
      </c>
      <c r="B311" s="1">
        <v>5.6147075403364877</v>
      </c>
      <c r="E311" s="3">
        <v>286</v>
      </c>
      <c r="F311" s="3">
        <v>3.7747573490453199</v>
      </c>
      <c r="G311" s="3">
        <v>1.9798757136659386</v>
      </c>
      <c r="H311" s="3">
        <v>1.2063511559020041</v>
      </c>
      <c r="J311" s="3">
        <v>28.578578578578579</v>
      </c>
      <c r="K311" s="3">
        <v>2.8322760573235564</v>
      </c>
    </row>
    <row r="312" spans="1:11" x14ac:dyDescent="0.2">
      <c r="A312" s="1">
        <v>61769</v>
      </c>
      <c r="B312" s="1">
        <v>5.6147075403364877</v>
      </c>
      <c r="E312" s="3">
        <v>287</v>
      </c>
      <c r="F312" s="3">
        <v>5.7822891519891479</v>
      </c>
      <c r="G312" s="3">
        <v>-3.1675816116526607</v>
      </c>
      <c r="H312" s="3">
        <v>-1.9300280882559826</v>
      </c>
      <c r="J312" s="3">
        <v>28.678678678678679</v>
      </c>
      <c r="K312" s="3">
        <v>2.8322760573235564</v>
      </c>
    </row>
    <row r="313" spans="1:11" x14ac:dyDescent="0.2">
      <c r="A313" s="1">
        <v>17212</v>
      </c>
      <c r="B313" s="1">
        <v>2.175989811950636</v>
      </c>
      <c r="E313" s="3">
        <v>288</v>
      </c>
      <c r="F313" s="3">
        <v>5.1642295922865342</v>
      </c>
      <c r="G313" s="3">
        <v>2.1379054573041119</v>
      </c>
      <c r="H313" s="3">
        <v>1.3026397070413178</v>
      </c>
      <c r="J313" s="3">
        <v>28.778778778778779</v>
      </c>
      <c r="K313" s="3">
        <v>2.8322760573235564</v>
      </c>
    </row>
    <row r="314" spans="1:11" x14ac:dyDescent="0.2">
      <c r="A314" s="1">
        <v>48202</v>
      </c>
      <c r="B314" s="1">
        <v>3.270993785709408</v>
      </c>
      <c r="E314" s="3">
        <v>289</v>
      </c>
      <c r="F314" s="3">
        <v>6.9642878449403698</v>
      </c>
      <c r="G314" s="3">
        <v>-1.7244353231121989</v>
      </c>
      <c r="H314" s="3">
        <v>-1.0507096637206637</v>
      </c>
      <c r="J314" s="3">
        <v>28.878878878878879</v>
      </c>
      <c r="K314" s="3">
        <v>2.8322760573235564</v>
      </c>
    </row>
    <row r="315" spans="1:11" x14ac:dyDescent="0.2">
      <c r="A315" s="1">
        <v>38908</v>
      </c>
      <c r="B315" s="1">
        <v>0.69235053494878418</v>
      </c>
      <c r="E315" s="3">
        <v>290</v>
      </c>
      <c r="F315" s="3">
        <v>3.5622077746097074</v>
      </c>
      <c r="G315" s="3">
        <v>1.7710685388621754</v>
      </c>
      <c r="H315" s="3">
        <v>1.0791235855315675</v>
      </c>
      <c r="J315" s="3">
        <v>28.978978978978979</v>
      </c>
      <c r="K315" s="3">
        <v>2.8322760573235564</v>
      </c>
    </row>
    <row r="316" spans="1:11" x14ac:dyDescent="0.2">
      <c r="A316" s="1">
        <v>30114</v>
      </c>
      <c r="B316" s="1">
        <v>2.8634173212047944</v>
      </c>
      <c r="E316" s="3">
        <v>291</v>
      </c>
      <c r="F316" s="3">
        <v>4.299160688596352</v>
      </c>
      <c r="G316" s="3">
        <v>1.659260606367214</v>
      </c>
      <c r="H316" s="3">
        <v>1.0109982846991397</v>
      </c>
      <c r="J316" s="3">
        <v>29.079079079079079</v>
      </c>
      <c r="K316" s="3">
        <v>2.8634173212047944</v>
      </c>
    </row>
    <row r="317" spans="1:11" x14ac:dyDescent="0.2">
      <c r="A317" s="1">
        <v>79113</v>
      </c>
      <c r="B317" s="1">
        <v>3.270993785709408</v>
      </c>
      <c r="E317" s="3">
        <v>292</v>
      </c>
      <c r="F317" s="3">
        <v>6.9279692496449474</v>
      </c>
      <c r="G317" s="3">
        <v>1.0615933091998571</v>
      </c>
      <c r="H317" s="3">
        <v>0.64683571135878082</v>
      </c>
      <c r="J317" s="3">
        <v>29.179179179179179</v>
      </c>
      <c r="K317" s="3">
        <v>2.8634173212047944</v>
      </c>
    </row>
    <row r="318" spans="1:11" x14ac:dyDescent="0.2">
      <c r="A318" s="1">
        <v>47542</v>
      </c>
      <c r="B318" s="1">
        <v>5.9895625588448045</v>
      </c>
      <c r="E318" s="3">
        <v>293</v>
      </c>
      <c r="F318" s="3">
        <v>3.9027303521532066</v>
      </c>
      <c r="G318" s="3">
        <v>2.3994046974374394</v>
      </c>
      <c r="H318" s="3">
        <v>1.4619728956980087</v>
      </c>
      <c r="J318" s="3">
        <v>29.27927927927928</v>
      </c>
      <c r="K318" s="3">
        <v>2.8634173212047944</v>
      </c>
    </row>
    <row r="319" spans="1:11" x14ac:dyDescent="0.2">
      <c r="A319" s="1">
        <v>77992</v>
      </c>
      <c r="B319" s="1">
        <v>5.6769900680989629</v>
      </c>
      <c r="E319" s="3">
        <v>294</v>
      </c>
      <c r="F319" s="3">
        <v>1.0123278143606131</v>
      </c>
      <c r="G319" s="3">
        <v>-1.5237655116641358</v>
      </c>
      <c r="H319" s="3">
        <v>-0.92844024179479134</v>
      </c>
      <c r="J319" s="3">
        <v>29.37937937937938</v>
      </c>
      <c r="K319" s="3">
        <v>2.8634173212047944</v>
      </c>
    </row>
    <row r="320" spans="1:11" x14ac:dyDescent="0.2">
      <c r="A320" s="1">
        <v>84218</v>
      </c>
      <c r="B320" s="1">
        <v>6.6458488042177244</v>
      </c>
      <c r="E320" s="3">
        <v>295</v>
      </c>
      <c r="F320" s="3">
        <v>3.5610638818444973</v>
      </c>
      <c r="G320" s="3">
        <v>1.1624279169855236</v>
      </c>
      <c r="H320" s="3">
        <v>0.70827489403956223</v>
      </c>
      <c r="J320" s="3">
        <v>29.47947947947948</v>
      </c>
      <c r="K320" s="3">
        <v>2.8634173212047944</v>
      </c>
    </row>
    <row r="321" spans="1:11" x14ac:dyDescent="0.2">
      <c r="A321" s="1">
        <v>54878</v>
      </c>
      <c r="B321" s="1">
        <v>4.3797780442029417</v>
      </c>
      <c r="E321" s="3">
        <v>296</v>
      </c>
      <c r="F321" s="3">
        <v>4.0844663152259706</v>
      </c>
      <c r="G321" s="3">
        <v>1.9050962436188339</v>
      </c>
      <c r="H321" s="3">
        <v>1.1607875381928749</v>
      </c>
      <c r="J321" s="3">
        <v>29.57957957957958</v>
      </c>
      <c r="K321" s="3">
        <v>2.8634173212047944</v>
      </c>
    </row>
    <row r="322" spans="1:11" x14ac:dyDescent="0.2">
      <c r="A322" s="1">
        <v>79216</v>
      </c>
      <c r="B322" s="1">
        <v>6.6769900680989629</v>
      </c>
      <c r="E322" s="3">
        <v>297</v>
      </c>
      <c r="F322" s="3">
        <v>2.262888579926619</v>
      </c>
      <c r="G322" s="3">
        <v>-2.1491812957384582</v>
      </c>
      <c r="H322" s="3">
        <v>-1.3095101487741734</v>
      </c>
      <c r="J322" s="3">
        <v>29.67967967967968</v>
      </c>
      <c r="K322" s="3">
        <v>2.8634173212047944</v>
      </c>
    </row>
    <row r="323" spans="1:11" x14ac:dyDescent="0.2">
      <c r="A323" s="1">
        <v>55680</v>
      </c>
      <c r="B323" s="1">
        <v>5.958421294963566</v>
      </c>
      <c r="E323" s="3">
        <v>298</v>
      </c>
      <c r="F323" s="3">
        <v>2.2903420062916626</v>
      </c>
      <c r="G323" s="3">
        <v>-0.83292096747642308</v>
      </c>
      <c r="H323" s="3">
        <v>-0.50750416551638966</v>
      </c>
      <c r="J323" s="3">
        <v>29.77977977977978</v>
      </c>
      <c r="K323" s="3">
        <v>2.8634173212047944</v>
      </c>
    </row>
    <row r="324" spans="1:11" x14ac:dyDescent="0.2">
      <c r="A324" s="1">
        <v>49919</v>
      </c>
      <c r="B324" s="1">
        <v>4.3797780442029417</v>
      </c>
      <c r="E324" s="3">
        <v>299</v>
      </c>
      <c r="F324" s="3">
        <v>3.5524131928075957</v>
      </c>
      <c r="G324" s="3">
        <v>2.1245768752913672</v>
      </c>
      <c r="H324" s="3">
        <v>1.2945185152884084</v>
      </c>
      <c r="J324" s="3">
        <v>29.87987987987988</v>
      </c>
      <c r="K324" s="3">
        <v>2.8634173212047944</v>
      </c>
    </row>
    <row r="325" spans="1:11" x14ac:dyDescent="0.2">
      <c r="A325" s="1">
        <v>43610</v>
      </c>
      <c r="B325" s="1">
        <v>2.0360642895758634</v>
      </c>
      <c r="E325" s="3">
        <v>300</v>
      </c>
      <c r="F325" s="3">
        <v>3.6563644478460686</v>
      </c>
      <c r="G325" s="3">
        <v>-0.27658640364312603</v>
      </c>
      <c r="H325" s="3">
        <v>-0.16852589555930145</v>
      </c>
      <c r="J325" s="3">
        <v>29.979979979979984</v>
      </c>
      <c r="K325" s="3">
        <v>2.8634173212047944</v>
      </c>
    </row>
    <row r="326" spans="1:11" x14ac:dyDescent="0.2">
      <c r="A326" s="1">
        <v>56739</v>
      </c>
      <c r="B326" s="1">
        <v>4.5835662764552492</v>
      </c>
      <c r="E326" s="3">
        <v>301</v>
      </c>
      <c r="F326" s="3">
        <v>3.947699636485531</v>
      </c>
      <c r="G326" s="3">
        <v>0.46321967159864919</v>
      </c>
      <c r="H326" s="3">
        <v>0.28224276019573602</v>
      </c>
      <c r="J326" s="3">
        <v>30.080080080080084</v>
      </c>
      <c r="K326" s="3">
        <v>2.8634173212047944</v>
      </c>
    </row>
    <row r="327" spans="1:11" x14ac:dyDescent="0.2">
      <c r="A327" s="1">
        <v>85292</v>
      </c>
      <c r="B327" s="1">
        <v>3.9272800310823288</v>
      </c>
      <c r="E327" s="3">
        <v>302</v>
      </c>
      <c r="F327" s="3">
        <v>2.0426892226236637</v>
      </c>
      <c r="G327" s="3">
        <v>2.164441853208209</v>
      </c>
      <c r="H327" s="3">
        <v>1.3188085057449026</v>
      </c>
      <c r="J327" s="3">
        <v>30.180180180180184</v>
      </c>
      <c r="K327" s="3">
        <v>2.8634173212047944</v>
      </c>
    </row>
    <row r="328" spans="1:11" x14ac:dyDescent="0.2">
      <c r="A328" s="1">
        <v>52865</v>
      </c>
      <c r="B328" s="1">
        <v>4.6147075403364877</v>
      </c>
      <c r="E328" s="3">
        <v>303</v>
      </c>
      <c r="F328" s="3">
        <v>3.8228723384819725</v>
      </c>
      <c r="G328" s="3">
        <v>0.5880469696022077</v>
      </c>
      <c r="H328" s="3">
        <v>0.35830084515294403</v>
      </c>
      <c r="J328" s="3">
        <v>30.280280280280284</v>
      </c>
      <c r="K328" s="3">
        <v>2.9272800310823288</v>
      </c>
    </row>
    <row r="329" spans="1:11" x14ac:dyDescent="0.2">
      <c r="A329" s="1">
        <v>12619</v>
      </c>
      <c r="B329" s="1">
        <v>-1.1677239426764434</v>
      </c>
      <c r="E329" s="3">
        <v>304</v>
      </c>
      <c r="F329" s="3">
        <v>6.3899106902092191</v>
      </c>
      <c r="G329" s="3">
        <v>-1.4314893952456531</v>
      </c>
      <c r="H329" s="3">
        <v>-0.87221580359636064</v>
      </c>
      <c r="J329" s="3">
        <v>30.380380380380384</v>
      </c>
      <c r="K329" s="3">
        <v>2.9272800310823288</v>
      </c>
    </row>
    <row r="330" spans="1:11" x14ac:dyDescent="0.2">
      <c r="A330" s="1">
        <v>91070</v>
      </c>
      <c r="B330" s="1">
        <v>4.9272800310823293</v>
      </c>
      <c r="E330" s="3">
        <v>305</v>
      </c>
      <c r="F330" s="3">
        <v>3.5733607290705067</v>
      </c>
      <c r="G330" s="3">
        <v>0.41620182977429732</v>
      </c>
      <c r="H330" s="3">
        <v>0.25359448321485339</v>
      </c>
      <c r="J330" s="3">
        <v>30.480480480480484</v>
      </c>
      <c r="K330" s="3">
        <v>2.9272800310823288</v>
      </c>
    </row>
    <row r="331" spans="1:11" x14ac:dyDescent="0.2">
      <c r="A331" s="1">
        <v>46702</v>
      </c>
      <c r="B331" s="1">
        <v>2.0049230256946258</v>
      </c>
      <c r="E331" s="3">
        <v>306</v>
      </c>
      <c r="F331" s="3">
        <v>1.4961229607466846</v>
      </c>
      <c r="G331" s="3">
        <v>1.711008115085189</v>
      </c>
      <c r="H331" s="3">
        <v>1.0425283784954775</v>
      </c>
      <c r="J331" s="3">
        <v>30.580580580580584</v>
      </c>
      <c r="K331" s="3">
        <v>2.9272800310823288</v>
      </c>
    </row>
    <row r="332" spans="1:11" x14ac:dyDescent="0.2">
      <c r="A332" s="1">
        <v>11301</v>
      </c>
      <c r="B332" s="1">
        <v>-1.198865206557681</v>
      </c>
      <c r="E332" s="3">
        <v>307</v>
      </c>
      <c r="F332" s="3">
        <v>5.9435065385859547</v>
      </c>
      <c r="G332" s="3">
        <v>-3.7036540167577843</v>
      </c>
      <c r="H332" s="3">
        <v>-2.2566604930488667</v>
      </c>
      <c r="J332" s="3">
        <v>30.680680680680684</v>
      </c>
      <c r="K332" s="3">
        <v>2.9272800310823288</v>
      </c>
    </row>
    <row r="333" spans="1:11" x14ac:dyDescent="0.2">
      <c r="A333" s="1">
        <v>52898</v>
      </c>
      <c r="B333" s="1">
        <v>7.3332763134718828</v>
      </c>
      <c r="E333" s="3">
        <v>308</v>
      </c>
      <c r="F333" s="3">
        <v>5.1747391070669027</v>
      </c>
      <c r="G333" s="3">
        <v>-0.2474590759845734</v>
      </c>
      <c r="H333" s="3">
        <v>-0.15077842527786128</v>
      </c>
      <c r="J333" s="3">
        <v>30.780780780780784</v>
      </c>
      <c r="K333" s="3">
        <v>2.9272800310823288</v>
      </c>
    </row>
    <row r="334" spans="1:11" x14ac:dyDescent="0.2">
      <c r="A334" s="1">
        <v>89256</v>
      </c>
      <c r="B334" s="1">
        <v>7.3332763134718828</v>
      </c>
      <c r="E334" s="3">
        <v>309</v>
      </c>
      <c r="F334" s="3">
        <v>2.0403299437954177</v>
      </c>
      <c r="G334" s="3">
        <v>-1.5829089049801779</v>
      </c>
      <c r="H334" s="3">
        <v>-0.96447669620367282</v>
      </c>
      <c r="J334" s="3">
        <v>30.880880880880884</v>
      </c>
      <c r="K334" s="3">
        <v>2.9272800310823288</v>
      </c>
    </row>
    <row r="335" spans="1:11" x14ac:dyDescent="0.2">
      <c r="A335" s="1">
        <v>52842</v>
      </c>
      <c r="B335" s="1">
        <v>6.3332763134718828</v>
      </c>
      <c r="E335" s="3">
        <v>310</v>
      </c>
      <c r="F335" s="3">
        <v>6.6582965302466519</v>
      </c>
      <c r="G335" s="3">
        <v>-1.0435889899101642</v>
      </c>
      <c r="H335" s="3">
        <v>-0.63586556245679049</v>
      </c>
      <c r="J335" s="3">
        <v>30.980980980980984</v>
      </c>
      <c r="K335" s="3">
        <v>2.9584212949635664</v>
      </c>
    </row>
    <row r="336" spans="1:11" x14ac:dyDescent="0.2">
      <c r="A336" s="1">
        <v>62058</v>
      </c>
      <c r="B336" s="1">
        <v>6.3021350495906461</v>
      </c>
      <c r="E336" s="3">
        <v>311</v>
      </c>
      <c r="F336" s="3">
        <v>4.6365375610355235</v>
      </c>
      <c r="G336" s="3">
        <v>0.97816997930096417</v>
      </c>
      <c r="H336" s="3">
        <v>0.59600533359411667</v>
      </c>
      <c r="J336" s="3">
        <v>31.081081081081084</v>
      </c>
      <c r="K336" s="3">
        <v>2.9584212949635664</v>
      </c>
    </row>
    <row r="337" spans="1:11" x14ac:dyDescent="0.2">
      <c r="A337" s="1">
        <v>73722</v>
      </c>
      <c r="B337" s="1">
        <v>1.2398525218281704</v>
      </c>
      <c r="E337" s="3">
        <v>312</v>
      </c>
      <c r="F337" s="3">
        <v>1.451010689818709</v>
      </c>
      <c r="G337" s="3">
        <v>0.72497912213192706</v>
      </c>
      <c r="H337" s="3">
        <v>0.44173449674237325</v>
      </c>
      <c r="J337" s="3">
        <v>31.181181181181184</v>
      </c>
      <c r="K337" s="3">
        <v>2.9584212949635664</v>
      </c>
    </row>
    <row r="338" spans="1:11" x14ac:dyDescent="0.2">
      <c r="A338" s="1">
        <v>34282</v>
      </c>
      <c r="B338" s="1">
        <v>5.3797780442029417</v>
      </c>
      <c r="E338" s="3">
        <v>313</v>
      </c>
      <c r="F338" s="3">
        <v>3.6665879894351345</v>
      </c>
      <c r="G338" s="3">
        <v>-0.39559420372572651</v>
      </c>
      <c r="H338" s="3">
        <v>-0.2410381225642857</v>
      </c>
      <c r="J338" s="3">
        <v>31.281281281281284</v>
      </c>
      <c r="K338" s="3">
        <v>2.9584212949635664</v>
      </c>
    </row>
    <row r="339" spans="1:11" x14ac:dyDescent="0.2">
      <c r="A339" s="1">
        <v>95459</v>
      </c>
      <c r="B339" s="1">
        <v>6.3021350495906461</v>
      </c>
      <c r="E339" s="3">
        <v>314</v>
      </c>
      <c r="F339" s="3">
        <v>3.0021292794436838</v>
      </c>
      <c r="G339" s="3">
        <v>-2.3097787444948996</v>
      </c>
      <c r="H339" s="3">
        <v>-1.4073632193507717</v>
      </c>
      <c r="J339" s="3">
        <v>31.381381381381384</v>
      </c>
      <c r="K339" s="3">
        <v>2.9584212949635664</v>
      </c>
    </row>
    <row r="340" spans="1:11" x14ac:dyDescent="0.2">
      <c r="A340" s="1">
        <v>45248</v>
      </c>
      <c r="B340" s="1">
        <v>2.6147075403364872</v>
      </c>
      <c r="E340" s="3">
        <v>315</v>
      </c>
      <c r="F340" s="3">
        <v>2.3734172183650504</v>
      </c>
      <c r="G340" s="3">
        <v>0.49000010283974405</v>
      </c>
      <c r="H340" s="3">
        <v>0.29856025121815483</v>
      </c>
      <c r="J340" s="3">
        <v>31.481481481481485</v>
      </c>
      <c r="K340" s="3">
        <v>2.9584212949635664</v>
      </c>
    </row>
    <row r="341" spans="1:11" x14ac:dyDescent="0.2">
      <c r="A341" s="1">
        <v>96991</v>
      </c>
      <c r="B341" s="1">
        <v>5.9272800310823293</v>
      </c>
      <c r="E341" s="3">
        <v>316</v>
      </c>
      <c r="F341" s="3">
        <v>5.8765173185233346</v>
      </c>
      <c r="G341" s="3">
        <v>-2.6055235328139266</v>
      </c>
      <c r="H341" s="3">
        <v>-1.5875624433616833</v>
      </c>
      <c r="J341" s="3">
        <v>31.581581581581585</v>
      </c>
      <c r="K341" s="3">
        <v>3.0049230256946253</v>
      </c>
    </row>
    <row r="342" spans="1:11" x14ac:dyDescent="0.2">
      <c r="A342" s="1">
        <v>57057</v>
      </c>
      <c r="B342" s="1">
        <v>7.3332763134718828</v>
      </c>
      <c r="E342" s="3">
        <v>317</v>
      </c>
      <c r="F342" s="3">
        <v>3.6194024128702154</v>
      </c>
      <c r="G342" s="3">
        <v>2.3701601459745891</v>
      </c>
      <c r="H342" s="3">
        <v>1.4441540001898041</v>
      </c>
      <c r="J342" s="3">
        <v>31.681681681681685</v>
      </c>
      <c r="K342" s="3">
        <v>3.0049230256946253</v>
      </c>
    </row>
    <row r="343" spans="1:11" x14ac:dyDescent="0.2">
      <c r="A343" s="1">
        <v>101275</v>
      </c>
      <c r="B343" s="1">
        <v>7.3332763134718828</v>
      </c>
      <c r="E343" s="3">
        <v>318</v>
      </c>
      <c r="F343" s="3">
        <v>5.7963733316607984</v>
      </c>
      <c r="G343" s="3">
        <v>-0.11938326356183548</v>
      </c>
      <c r="H343" s="3">
        <v>-7.274099934612048E-2</v>
      </c>
      <c r="J343" s="3">
        <v>31.781781781781785</v>
      </c>
      <c r="K343" s="3">
        <v>3.0049230256946253</v>
      </c>
    </row>
    <row r="344" spans="1:11" x14ac:dyDescent="0.2">
      <c r="A344" s="1">
        <v>87363</v>
      </c>
      <c r="B344" s="1">
        <v>7.3332763134718828</v>
      </c>
      <c r="E344" s="3">
        <v>319</v>
      </c>
      <c r="F344" s="3">
        <v>6.241490603923201</v>
      </c>
      <c r="G344" s="3">
        <v>0.40435820029452341</v>
      </c>
      <c r="H344" s="3">
        <v>0.2463780827032549</v>
      </c>
      <c r="J344" s="3">
        <v>31.881881881881885</v>
      </c>
      <c r="K344" s="3">
        <v>3.0049230256946253</v>
      </c>
    </row>
    <row r="345" spans="1:11" x14ac:dyDescent="0.2">
      <c r="A345" s="1">
        <v>47152</v>
      </c>
      <c r="B345" s="1">
        <v>2.348636780321705</v>
      </c>
      <c r="E345" s="3">
        <v>320</v>
      </c>
      <c r="F345" s="3">
        <v>4.1438772457190733</v>
      </c>
      <c r="G345" s="3">
        <v>0.23590079848386836</v>
      </c>
      <c r="H345" s="3">
        <v>0.14373589158396888</v>
      </c>
      <c r="J345" s="3">
        <v>31.981981981981985</v>
      </c>
      <c r="K345" s="3">
        <v>3.0049230256946253</v>
      </c>
    </row>
    <row r="346" spans="1:11" x14ac:dyDescent="0.2">
      <c r="A346" s="1">
        <v>47080</v>
      </c>
      <c r="B346" s="1">
        <v>5.4109193080841802</v>
      </c>
      <c r="E346" s="3">
        <v>321</v>
      </c>
      <c r="F346" s="3">
        <v>5.8838811281993753</v>
      </c>
      <c r="G346" s="3">
        <v>0.79310893989958764</v>
      </c>
      <c r="H346" s="3">
        <v>0.48324643804662309</v>
      </c>
      <c r="J346" s="3">
        <v>32.082082082082088</v>
      </c>
      <c r="K346" s="3">
        <v>3.0049230256946253</v>
      </c>
    </row>
    <row r="347" spans="1:11" x14ac:dyDescent="0.2">
      <c r="A347" s="1">
        <v>74373</v>
      </c>
      <c r="B347" s="1">
        <v>3.9584212949635664</v>
      </c>
      <c r="E347" s="3">
        <v>322</v>
      </c>
      <c r="F347" s="3">
        <v>4.2012148705752317</v>
      </c>
      <c r="G347" s="3">
        <v>1.7572064243883343</v>
      </c>
      <c r="H347" s="3">
        <v>1.070677308978278</v>
      </c>
      <c r="J347" s="3">
        <v>32.182182182182189</v>
      </c>
      <c r="K347" s="3">
        <v>3.0049230256946253</v>
      </c>
    </row>
    <row r="348" spans="1:11" x14ac:dyDescent="0.2">
      <c r="A348" s="1">
        <v>80416</v>
      </c>
      <c r="B348" s="1">
        <v>4.5835662764552492</v>
      </c>
      <c r="E348" s="3">
        <v>323</v>
      </c>
      <c r="F348" s="3">
        <v>3.7893419818017495</v>
      </c>
      <c r="G348" s="3">
        <v>0.59043606240119217</v>
      </c>
      <c r="H348" s="3">
        <v>0.35975653494181242</v>
      </c>
      <c r="J348" s="3">
        <v>32.282282282282289</v>
      </c>
      <c r="K348" s="3">
        <v>3.0049230256946253</v>
      </c>
    </row>
    <row r="349" spans="1:11" x14ac:dyDescent="0.2">
      <c r="A349" s="1">
        <v>67399</v>
      </c>
      <c r="B349" s="1">
        <v>5.2709937857094076</v>
      </c>
      <c r="E349" s="3">
        <v>324</v>
      </c>
      <c r="F349" s="3">
        <v>3.3382907658198189</v>
      </c>
      <c r="G349" s="3">
        <v>-1.3022264762439555</v>
      </c>
      <c r="H349" s="3">
        <v>-0.79345506590124892</v>
      </c>
      <c r="J349" s="3">
        <v>32.382382382382389</v>
      </c>
      <c r="K349" s="3">
        <v>3.0360642895758634</v>
      </c>
    </row>
    <row r="350" spans="1:11" x14ac:dyDescent="0.2">
      <c r="A350" s="1">
        <v>97379</v>
      </c>
      <c r="B350" s="1">
        <v>5.6147075403364877</v>
      </c>
      <c r="E350" s="3">
        <v>325</v>
      </c>
      <c r="F350" s="3">
        <v>4.2769262729725792</v>
      </c>
      <c r="G350" s="3">
        <v>0.30664000348266995</v>
      </c>
      <c r="H350" s="3">
        <v>0.18683774950811319</v>
      </c>
      <c r="J350" s="3">
        <v>32.482482482482489</v>
      </c>
      <c r="K350" s="3">
        <v>3.0360642895758634</v>
      </c>
    </row>
    <row r="351" spans="1:11" x14ac:dyDescent="0.2">
      <c r="A351" s="1">
        <v>44539</v>
      </c>
      <c r="B351" s="1">
        <v>2.270993785709408</v>
      </c>
      <c r="E351" s="3">
        <v>326</v>
      </c>
      <c r="F351" s="3">
        <v>6.3182744057879328</v>
      </c>
      <c r="G351" s="3">
        <v>-2.3909943747056039</v>
      </c>
      <c r="H351" s="3">
        <v>-1.4568484313293475</v>
      </c>
      <c r="J351" s="3">
        <v>32.582582582582589</v>
      </c>
      <c r="K351" s="3">
        <v>3.0360642895758634</v>
      </c>
    </row>
    <row r="352" spans="1:11" x14ac:dyDescent="0.2">
      <c r="A352" s="1">
        <v>77080</v>
      </c>
      <c r="B352" s="1">
        <v>1.9272800310823288</v>
      </c>
      <c r="E352" s="3">
        <v>327</v>
      </c>
      <c r="F352" s="3">
        <v>3.9999612371960698</v>
      </c>
      <c r="G352" s="3">
        <v>0.61474630314041789</v>
      </c>
      <c r="H352" s="3">
        <v>0.37456892281727133</v>
      </c>
      <c r="J352" s="3">
        <v>32.682682682682689</v>
      </c>
      <c r="K352" s="3">
        <v>3.0360642895758634</v>
      </c>
    </row>
    <row r="353" spans="1:11" x14ac:dyDescent="0.2">
      <c r="A353" s="1">
        <v>56459</v>
      </c>
      <c r="B353" s="1">
        <v>3.6923505349487837</v>
      </c>
      <c r="E353" s="3">
        <v>328</v>
      </c>
      <c r="F353" s="3">
        <v>1.1226419729055679</v>
      </c>
      <c r="G353" s="3">
        <v>-2.2903659155820115</v>
      </c>
      <c r="H353" s="3">
        <v>-1.3955348563698307</v>
      </c>
      <c r="J353" s="3">
        <v>32.782782782782789</v>
      </c>
      <c r="K353" s="3">
        <v>3.0360642895758634</v>
      </c>
    </row>
    <row r="354" spans="1:11" x14ac:dyDescent="0.2">
      <c r="A354" s="1">
        <v>16658</v>
      </c>
      <c r="B354" s="1">
        <v>-0.88629271581183944</v>
      </c>
      <c r="E354" s="3">
        <v>329</v>
      </c>
      <c r="F354" s="3">
        <v>6.7313626806244509</v>
      </c>
      <c r="G354" s="3">
        <v>-1.8040826495421216</v>
      </c>
      <c r="H354" s="3">
        <v>-1.0992392980002492</v>
      </c>
      <c r="J354" s="3">
        <v>32.882882882882889</v>
      </c>
      <c r="K354" s="3">
        <v>3.0360642895758634</v>
      </c>
    </row>
    <row r="355" spans="1:11" x14ac:dyDescent="0.2">
      <c r="A355" s="1">
        <v>19094</v>
      </c>
      <c r="B355" s="1">
        <v>1.4885623026964774</v>
      </c>
      <c r="E355" s="3">
        <v>330</v>
      </c>
      <c r="F355" s="3">
        <v>3.5593480426966821</v>
      </c>
      <c r="G355" s="3">
        <v>-1.5544250170020564</v>
      </c>
      <c r="H355" s="3">
        <v>-0.94712127790654832</v>
      </c>
      <c r="J355" s="3">
        <v>32.982982982982989</v>
      </c>
      <c r="K355" s="3">
        <v>3.0360642895758634</v>
      </c>
    </row>
    <row r="356" spans="1:11" x14ac:dyDescent="0.2">
      <c r="A356" s="1">
        <v>68796</v>
      </c>
      <c r="B356" s="1">
        <v>6.6147075403364877</v>
      </c>
      <c r="E356" s="3">
        <v>331</v>
      </c>
      <c r="F356" s="3">
        <v>1.0284138063713812</v>
      </c>
      <c r="G356" s="3">
        <v>-2.2272790129290625</v>
      </c>
      <c r="H356" s="3">
        <v>-1.3570955960605326</v>
      </c>
      <c r="J356" s="3">
        <v>33.083083083083089</v>
      </c>
      <c r="K356" s="3">
        <v>3.0360642895758634</v>
      </c>
    </row>
    <row r="357" spans="1:11" x14ac:dyDescent="0.2">
      <c r="A357" s="1">
        <v>47350</v>
      </c>
      <c r="B357" s="1">
        <v>4.0360642895758634</v>
      </c>
      <c r="E357" s="3">
        <v>332</v>
      </c>
      <c r="F357" s="3">
        <v>4.0023205160243158</v>
      </c>
      <c r="G357" s="3">
        <v>3.330955797447567</v>
      </c>
      <c r="H357" s="3">
        <v>2.0295730427790661</v>
      </c>
      <c r="J357" s="3">
        <v>33.183183183183189</v>
      </c>
      <c r="K357" s="3">
        <v>3.067205553457101</v>
      </c>
    </row>
    <row r="358" spans="1:11" x14ac:dyDescent="0.2">
      <c r="A358" s="1">
        <v>43368</v>
      </c>
      <c r="B358" s="1">
        <v>1.2398525218281704</v>
      </c>
      <c r="E358" s="3">
        <v>333</v>
      </c>
      <c r="F358" s="3">
        <v>6.6016738383687494</v>
      </c>
      <c r="G358" s="3">
        <v>0.73160247510313337</v>
      </c>
      <c r="H358" s="3">
        <v>0.44577014880760679</v>
      </c>
      <c r="J358" s="3">
        <v>33.283283283283289</v>
      </c>
      <c r="K358" s="3">
        <v>3.067205553457101</v>
      </c>
    </row>
    <row r="359" spans="1:11" x14ac:dyDescent="0.2">
      <c r="A359" s="1">
        <v>82350</v>
      </c>
      <c r="B359" s="1">
        <v>4.5835662764552492</v>
      </c>
      <c r="E359" s="3">
        <v>334</v>
      </c>
      <c r="F359" s="3">
        <v>3.9983168913460805</v>
      </c>
      <c r="G359" s="3">
        <v>2.3349594221258023</v>
      </c>
      <c r="H359" s="3">
        <v>1.4227059700884883</v>
      </c>
      <c r="J359" s="3">
        <v>33.383383383383389</v>
      </c>
      <c r="K359" s="3">
        <v>3.0983468173383386</v>
      </c>
    </row>
    <row r="360" spans="1:11" x14ac:dyDescent="0.2">
      <c r="A360" s="1">
        <v>64418</v>
      </c>
      <c r="B360" s="1">
        <v>6.0672055534571001</v>
      </c>
      <c r="E360" s="3">
        <v>335</v>
      </c>
      <c r="F360" s="3">
        <v>4.657199124107132</v>
      </c>
      <c r="G360" s="3">
        <v>1.6449359254835141</v>
      </c>
      <c r="H360" s="3">
        <v>1.0022701634222835</v>
      </c>
      <c r="J360" s="3">
        <v>33.483483483483489</v>
      </c>
      <c r="K360" s="3">
        <v>3.0983468173383386</v>
      </c>
    </row>
    <row r="361" spans="1:11" x14ac:dyDescent="0.2">
      <c r="A361" s="1">
        <v>44455</v>
      </c>
      <c r="B361" s="1">
        <v>2.270993785709408</v>
      </c>
      <c r="E361" s="3">
        <v>336</v>
      </c>
      <c r="F361" s="3">
        <v>5.4910969499453373</v>
      </c>
      <c r="G361" s="3">
        <v>-4.2512444281171664</v>
      </c>
      <c r="H361" s="3">
        <v>-2.5903108940031281</v>
      </c>
      <c r="J361" s="3">
        <v>33.583583583583589</v>
      </c>
      <c r="K361" s="3">
        <v>3.1759898119506356</v>
      </c>
    </row>
    <row r="362" spans="1:11" x14ac:dyDescent="0.2">
      <c r="A362" s="1">
        <v>23877</v>
      </c>
      <c r="B362" s="1">
        <v>1.1137072841881603</v>
      </c>
      <c r="E362" s="3">
        <v>337</v>
      </c>
      <c r="F362" s="3">
        <v>2.6714012837022967</v>
      </c>
      <c r="G362" s="3">
        <v>2.708376760500645</v>
      </c>
      <c r="H362" s="3">
        <v>1.6502315842838593</v>
      </c>
      <c r="J362" s="3">
        <v>33.683683683683689</v>
      </c>
      <c r="K362" s="3">
        <v>3.1759898119506356</v>
      </c>
    </row>
    <row r="363" spans="1:11" x14ac:dyDescent="0.2">
      <c r="A363" s="1">
        <v>90536</v>
      </c>
      <c r="B363" s="1">
        <v>6.2709937857094076</v>
      </c>
      <c r="E363" s="3">
        <v>338</v>
      </c>
      <c r="F363" s="3">
        <v>7.0451467647811628</v>
      </c>
      <c r="G363" s="3">
        <v>-0.74301171519051668</v>
      </c>
      <c r="H363" s="3">
        <v>-0.45272187303573713</v>
      </c>
      <c r="J363" s="3">
        <v>33.78378378378379</v>
      </c>
      <c r="K363" s="3">
        <v>3.2071310758318736</v>
      </c>
    </row>
    <row r="364" spans="1:11" x14ac:dyDescent="0.2">
      <c r="A364" s="1">
        <v>61014</v>
      </c>
      <c r="B364" s="1">
        <v>8.6769900680989629</v>
      </c>
      <c r="E364" s="3">
        <v>339</v>
      </c>
      <c r="F364" s="3">
        <v>3.4553967876582088</v>
      </c>
      <c r="G364" s="3">
        <v>-0.84068924732172157</v>
      </c>
      <c r="H364" s="3">
        <v>-0.51223742897634406</v>
      </c>
      <c r="J364" s="3">
        <v>33.88388388388389</v>
      </c>
      <c r="K364" s="3">
        <v>3.2071310758318736</v>
      </c>
    </row>
    <row r="365" spans="1:11" x14ac:dyDescent="0.2">
      <c r="A365" s="1">
        <v>13759</v>
      </c>
      <c r="B365" s="1">
        <v>-0.54257896118476023</v>
      </c>
      <c r="E365" s="3">
        <v>340</v>
      </c>
      <c r="F365" s="3">
        <v>7.1546744970500358</v>
      </c>
      <c r="G365" s="3">
        <v>-1.2273944659677065</v>
      </c>
      <c r="H365" s="3">
        <v>-0.74785943508860919</v>
      </c>
      <c r="J365" s="3">
        <v>33.98398398398399</v>
      </c>
      <c r="K365" s="3">
        <v>3.2071310758318736</v>
      </c>
    </row>
    <row r="366" spans="1:11" x14ac:dyDescent="0.2">
      <c r="A366" s="1">
        <v>56377</v>
      </c>
      <c r="B366" s="1">
        <v>4.9272800310823293</v>
      </c>
      <c r="E366" s="3">
        <v>341</v>
      </c>
      <c r="F366" s="3">
        <v>4.2996611416811312</v>
      </c>
      <c r="G366" s="3">
        <v>3.0336151717907516</v>
      </c>
      <c r="H366" s="3">
        <v>1.8484014646937124</v>
      </c>
      <c r="J366" s="3">
        <v>34.08408408408409</v>
      </c>
      <c r="K366" s="3">
        <v>3.2398525218281704</v>
      </c>
    </row>
    <row r="367" spans="1:11" x14ac:dyDescent="0.2">
      <c r="A367" s="1">
        <v>47461</v>
      </c>
      <c r="B367" s="1">
        <v>3.7234917988300218</v>
      </c>
      <c r="E367" s="3">
        <v>342</v>
      </c>
      <c r="F367" s="3">
        <v>7.4609517849350553</v>
      </c>
      <c r="G367" s="3">
        <v>-0.12767547146317249</v>
      </c>
      <c r="H367" s="3">
        <v>-7.7793495579955019E-2</v>
      </c>
      <c r="J367" s="3">
        <v>34.18418418418419</v>
      </c>
      <c r="K367" s="3">
        <v>3.2398525218281704</v>
      </c>
    </row>
    <row r="368" spans="1:11" x14ac:dyDescent="0.2">
      <c r="A368" s="1">
        <v>51000</v>
      </c>
      <c r="B368" s="1">
        <v>5.4109193080841802</v>
      </c>
      <c r="E368" s="3">
        <v>343</v>
      </c>
      <c r="F368" s="3">
        <v>6.4663370255848225</v>
      </c>
      <c r="G368" s="3">
        <v>0.86693928788706032</v>
      </c>
      <c r="H368" s="3">
        <v>0.52823174950863472</v>
      </c>
      <c r="J368" s="3">
        <v>34.28428428428429</v>
      </c>
      <c r="K368" s="3">
        <v>3.2398525218281704</v>
      </c>
    </row>
    <row r="369" spans="1:11" x14ac:dyDescent="0.2">
      <c r="A369" s="1">
        <v>22460</v>
      </c>
      <c r="B369" s="1">
        <v>1.1137072841881603</v>
      </c>
      <c r="E369" s="3">
        <v>344</v>
      </c>
      <c r="F369" s="3">
        <v>3.5915200267182179</v>
      </c>
      <c r="G369" s="3">
        <v>-1.2428832463965129</v>
      </c>
      <c r="H369" s="3">
        <v>-0.75729684979339695</v>
      </c>
      <c r="J369" s="3">
        <v>34.38438438438439</v>
      </c>
      <c r="K369" s="3">
        <v>3.2398525218281704</v>
      </c>
    </row>
    <row r="370" spans="1:11" x14ac:dyDescent="0.2">
      <c r="A370" s="1">
        <v>24338</v>
      </c>
      <c r="B370" s="1">
        <v>2.8322760573235564</v>
      </c>
      <c r="E370" s="3">
        <v>345</v>
      </c>
      <c r="F370" s="3">
        <v>3.586372509274772</v>
      </c>
      <c r="G370" s="3">
        <v>1.8245467988094082</v>
      </c>
      <c r="H370" s="3">
        <v>1.1117082373143397</v>
      </c>
      <c r="J370" s="3">
        <v>34.48448448448449</v>
      </c>
      <c r="K370" s="3">
        <v>3.270993785709408</v>
      </c>
    </row>
    <row r="371" spans="1:11" x14ac:dyDescent="0.2">
      <c r="A371" s="1">
        <v>45049</v>
      </c>
      <c r="B371" s="1">
        <v>3.6458488042177248</v>
      </c>
      <c r="E371" s="3">
        <v>346</v>
      </c>
      <c r="F371" s="3">
        <v>5.5376390868298255</v>
      </c>
      <c r="G371" s="3">
        <v>-1.5792177918662591</v>
      </c>
      <c r="H371" s="3">
        <v>-0.96222767696433065</v>
      </c>
      <c r="J371" s="3">
        <v>34.58458458458459</v>
      </c>
      <c r="K371" s="3">
        <v>3.270993785709408</v>
      </c>
    </row>
    <row r="372" spans="1:11" x14ac:dyDescent="0.2">
      <c r="A372" s="1">
        <v>8498</v>
      </c>
      <c r="B372" s="1">
        <v>0.51970356657771499</v>
      </c>
      <c r="E372" s="3">
        <v>347</v>
      </c>
      <c r="F372" s="3">
        <v>5.969673085590137</v>
      </c>
      <c r="G372" s="3">
        <v>-1.3861068091348878</v>
      </c>
      <c r="H372" s="3">
        <v>-0.84456389856279979</v>
      </c>
      <c r="J372" s="3">
        <v>34.68468468468469</v>
      </c>
      <c r="K372" s="3">
        <v>3.270993785709408</v>
      </c>
    </row>
    <row r="373" spans="1:11" x14ac:dyDescent="0.2">
      <c r="A373" s="1">
        <v>88275</v>
      </c>
      <c r="B373" s="1">
        <v>5.9895625588448045</v>
      </c>
      <c r="E373" s="3">
        <v>348</v>
      </c>
      <c r="F373" s="3">
        <v>5.0390448277938473</v>
      </c>
      <c r="G373" s="3">
        <v>0.23194895791556025</v>
      </c>
      <c r="H373" s="3">
        <v>0.14132800941004606</v>
      </c>
      <c r="J373" s="3">
        <v>34.78478478478479</v>
      </c>
      <c r="K373" s="3">
        <v>3.270993785709408</v>
      </c>
    </row>
    <row r="374" spans="1:11" x14ac:dyDescent="0.2">
      <c r="A374" s="1">
        <v>12997</v>
      </c>
      <c r="B374" s="1">
        <v>0.45742103881523977</v>
      </c>
      <c r="E374" s="3">
        <v>349</v>
      </c>
      <c r="F374" s="3">
        <v>7.1824138966063815</v>
      </c>
      <c r="G374" s="3">
        <v>-1.5677063562698939</v>
      </c>
      <c r="H374" s="3">
        <v>-0.95521368434756493</v>
      </c>
      <c r="J374" s="3">
        <v>34.88488488488489</v>
      </c>
      <c r="K374" s="3">
        <v>3.270993785709408</v>
      </c>
    </row>
    <row r="375" spans="1:11" x14ac:dyDescent="0.2">
      <c r="A375" s="1">
        <v>42338</v>
      </c>
      <c r="B375" s="1">
        <v>4.4420605719654178</v>
      </c>
      <c r="E375" s="3">
        <v>350</v>
      </c>
      <c r="F375" s="3">
        <v>3.4047080394998339</v>
      </c>
      <c r="G375" s="3">
        <v>-1.1337142537904259</v>
      </c>
      <c r="H375" s="3">
        <v>-0.69077947220752722</v>
      </c>
      <c r="J375" s="3">
        <v>34.98498498498499</v>
      </c>
      <c r="K375" s="3">
        <v>3.270993785709408</v>
      </c>
    </row>
    <row r="376" spans="1:11" x14ac:dyDescent="0.2">
      <c r="A376" s="1">
        <v>60238</v>
      </c>
      <c r="B376" s="1">
        <v>4.0360642895758634</v>
      </c>
      <c r="E376" s="3">
        <v>351</v>
      </c>
      <c r="F376" s="3">
        <v>5.7311714440438193</v>
      </c>
      <c r="G376" s="3">
        <v>-3.8038914129614905</v>
      </c>
      <c r="H376" s="3">
        <v>-2.317735790826549</v>
      </c>
      <c r="J376" s="3">
        <v>35.08508508508509</v>
      </c>
      <c r="K376" s="3">
        <v>3.3021350495906456</v>
      </c>
    </row>
    <row r="377" spans="1:11" x14ac:dyDescent="0.2">
      <c r="A377" s="1">
        <v>54921</v>
      </c>
      <c r="B377" s="1">
        <v>4.9272800310823293</v>
      </c>
      <c r="E377" s="3">
        <v>352</v>
      </c>
      <c r="F377" s="3">
        <v>4.2569081495814016</v>
      </c>
      <c r="G377" s="3">
        <v>-0.56455761463261789</v>
      </c>
      <c r="H377" s="3">
        <v>-0.34398862831864108</v>
      </c>
      <c r="J377" s="3">
        <v>35.18518518518519</v>
      </c>
      <c r="K377" s="3">
        <v>3.3021350495906456</v>
      </c>
    </row>
    <row r="378" spans="1:11" x14ac:dyDescent="0.2">
      <c r="A378" s="1">
        <v>53712</v>
      </c>
      <c r="B378" s="1">
        <v>5.0672055534571001</v>
      </c>
      <c r="E378" s="3">
        <v>353</v>
      </c>
      <c r="F378" s="3">
        <v>1.4114034028233073</v>
      </c>
      <c r="G378" s="3">
        <v>-2.2976961186351468</v>
      </c>
      <c r="H378" s="3">
        <v>-1.4000011967896406</v>
      </c>
      <c r="J378" s="3">
        <v>35.285285285285291</v>
      </c>
      <c r="K378" s="3">
        <v>3.3021350495906456</v>
      </c>
    </row>
    <row r="379" spans="1:11" x14ac:dyDescent="0.2">
      <c r="A379" s="1">
        <v>16082</v>
      </c>
      <c r="B379" s="1">
        <v>0.80113479344231897</v>
      </c>
      <c r="E379" s="3">
        <v>354</v>
      </c>
      <c r="F379" s="3">
        <v>1.585561076326554</v>
      </c>
      <c r="G379" s="3">
        <v>-9.6998773630076585E-2</v>
      </c>
      <c r="H379" s="3">
        <v>-5.9101983969011611E-2</v>
      </c>
      <c r="J379" s="3">
        <v>35.385385385385391</v>
      </c>
      <c r="K379" s="3">
        <v>3.3021350495906456</v>
      </c>
    </row>
    <row r="380" spans="1:11" x14ac:dyDescent="0.2">
      <c r="A380" s="1">
        <v>13471</v>
      </c>
      <c r="B380" s="1">
        <v>-1.8551514519306018</v>
      </c>
      <c r="E380" s="3">
        <v>355</v>
      </c>
      <c r="F380" s="3">
        <v>5.1389209648562595</v>
      </c>
      <c r="G380" s="3">
        <v>1.4757865754802282</v>
      </c>
      <c r="H380" s="3">
        <v>0.89920636376654084</v>
      </c>
      <c r="J380" s="3">
        <v>35.485485485485491</v>
      </c>
      <c r="K380" s="3">
        <v>3.3021350495906456</v>
      </c>
    </row>
    <row r="381" spans="1:11" x14ac:dyDescent="0.2">
      <c r="A381" s="1">
        <v>94598</v>
      </c>
      <c r="B381" s="1">
        <v>6.6458488042177244</v>
      </c>
      <c r="E381" s="3">
        <v>356</v>
      </c>
      <c r="F381" s="3">
        <v>3.6056756996876933</v>
      </c>
      <c r="G381" s="3">
        <v>0.43038858988817008</v>
      </c>
      <c r="H381" s="3">
        <v>0.26223856846916777</v>
      </c>
      <c r="J381" s="3">
        <v>35.585585585585591</v>
      </c>
      <c r="K381" s="3">
        <v>3.3021350495906456</v>
      </c>
    </row>
    <row r="382" spans="1:11" x14ac:dyDescent="0.2">
      <c r="A382" s="1">
        <v>98777</v>
      </c>
      <c r="B382" s="1">
        <v>5.9272800310823293</v>
      </c>
      <c r="E382" s="3">
        <v>357</v>
      </c>
      <c r="F382" s="3">
        <v>3.3209893877460153</v>
      </c>
      <c r="G382" s="3">
        <v>-2.0811368659178449</v>
      </c>
      <c r="H382" s="3">
        <v>-1.2680502349017011</v>
      </c>
      <c r="J382" s="3">
        <v>35.685685685685691</v>
      </c>
      <c r="K382" s="3">
        <v>3.3021350495906456</v>
      </c>
    </row>
    <row r="383" spans="1:11" x14ac:dyDescent="0.2">
      <c r="A383" s="1">
        <v>10619</v>
      </c>
      <c r="B383" s="1">
        <v>-0.51143769730352262</v>
      </c>
      <c r="E383" s="3">
        <v>358</v>
      </c>
      <c r="F383" s="3">
        <v>6.107941123584915</v>
      </c>
      <c r="G383" s="3">
        <v>-1.5243748471296659</v>
      </c>
      <c r="H383" s="3">
        <v>-0.92881151385904293</v>
      </c>
      <c r="J383" s="3">
        <v>35.785785785785791</v>
      </c>
      <c r="K383" s="3">
        <v>3.3486367803217045</v>
      </c>
    </row>
    <row r="384" spans="1:11" x14ac:dyDescent="0.2">
      <c r="A384" s="1">
        <v>57033</v>
      </c>
      <c r="B384" s="1">
        <v>3.9272800310823288</v>
      </c>
      <c r="E384" s="3">
        <v>359</v>
      </c>
      <c r="F384" s="3">
        <v>4.8259233069756302</v>
      </c>
      <c r="G384" s="3">
        <v>1.2412822464814699</v>
      </c>
      <c r="H384" s="3">
        <v>0.75632135012703905</v>
      </c>
      <c r="J384" s="3">
        <v>35.885885885885891</v>
      </c>
      <c r="K384" s="3">
        <v>3.3486367803217045</v>
      </c>
    </row>
    <row r="385" spans="1:11" x14ac:dyDescent="0.2">
      <c r="A385" s="1">
        <v>34242</v>
      </c>
      <c r="B385" s="1">
        <v>3.3486367803217045</v>
      </c>
      <c r="E385" s="3">
        <v>360</v>
      </c>
      <c r="F385" s="3">
        <v>3.3987026024824805</v>
      </c>
      <c r="G385" s="3">
        <v>-1.1277088167730724</v>
      </c>
      <c r="H385" s="3">
        <v>-0.68712032035391579</v>
      </c>
      <c r="J385" s="3">
        <v>35.985985985985991</v>
      </c>
      <c r="K385" s="3">
        <v>3.3486367803217045</v>
      </c>
    </row>
    <row r="386" spans="1:11" x14ac:dyDescent="0.2">
      <c r="A386" s="1">
        <v>30137</v>
      </c>
      <c r="B386" s="1">
        <v>2.8634173212047944</v>
      </c>
      <c r="E386" s="3">
        <v>361</v>
      </c>
      <c r="F386" s="3">
        <v>1.9275135198265656</v>
      </c>
      <c r="G386" s="3">
        <v>-0.81380623563840526</v>
      </c>
      <c r="H386" s="3">
        <v>-0.49585743502296215</v>
      </c>
      <c r="J386" s="3">
        <v>36.086086086086091</v>
      </c>
      <c r="K386" s="3">
        <v>3.3486367803217045</v>
      </c>
    </row>
    <row r="387" spans="1:11" x14ac:dyDescent="0.2">
      <c r="A387" s="1">
        <v>70373</v>
      </c>
      <c r="B387" s="1">
        <v>7.9895625588448045</v>
      </c>
      <c r="E387" s="3">
        <v>362</v>
      </c>
      <c r="F387" s="3">
        <v>6.6931852595855625</v>
      </c>
      <c r="G387" s="3">
        <v>-0.42219147387615497</v>
      </c>
      <c r="H387" s="3">
        <v>-0.25724401234228467</v>
      </c>
      <c r="J387" s="3">
        <v>36.186186186186191</v>
      </c>
      <c r="K387" s="3">
        <v>3.3486367803217045</v>
      </c>
    </row>
    <row r="388" spans="1:11" x14ac:dyDescent="0.2">
      <c r="A388" s="1">
        <v>58937</v>
      </c>
      <c r="B388" s="1">
        <v>5.7234917988300209</v>
      </c>
      <c r="E388" s="3">
        <v>363</v>
      </c>
      <c r="F388" s="3">
        <v>4.5825601211771687</v>
      </c>
      <c r="G388" s="3">
        <v>4.0944299469217942</v>
      </c>
      <c r="H388" s="3">
        <v>2.4947628101782415</v>
      </c>
      <c r="J388" s="3">
        <v>36.286286286286291</v>
      </c>
      <c r="K388" s="3">
        <v>3.3486367803217045</v>
      </c>
    </row>
    <row r="389" spans="1:11" x14ac:dyDescent="0.2">
      <c r="A389" s="1">
        <v>41735</v>
      </c>
      <c r="B389" s="1">
        <v>2.7234917988300218</v>
      </c>
      <c r="E389" s="3">
        <v>364</v>
      </c>
      <c r="F389" s="3">
        <v>1.2041443324267918</v>
      </c>
      <c r="G389" s="3">
        <v>-1.746723293611552</v>
      </c>
      <c r="H389" s="3">
        <v>-1.0642898691795306</v>
      </c>
      <c r="J389" s="3">
        <v>36.386386386386391</v>
      </c>
      <c r="K389" s="3">
        <v>3.3486367803217045</v>
      </c>
    </row>
    <row r="390" spans="1:11" x14ac:dyDescent="0.2">
      <c r="A390" s="1">
        <v>24836</v>
      </c>
      <c r="B390" s="1">
        <v>0.80113479344231897</v>
      </c>
      <c r="E390" s="3">
        <v>365</v>
      </c>
      <c r="F390" s="3">
        <v>4.2510456991596994</v>
      </c>
      <c r="G390" s="3">
        <v>0.67623433192262983</v>
      </c>
      <c r="H390" s="3">
        <v>0.41203397887284188</v>
      </c>
      <c r="J390" s="3">
        <v>36.486486486486491</v>
      </c>
      <c r="K390" s="3">
        <v>3.3486367803217045</v>
      </c>
    </row>
    <row r="391" spans="1:11" x14ac:dyDescent="0.2">
      <c r="A391" s="1">
        <v>58406</v>
      </c>
      <c r="B391" s="1">
        <v>3.6923505349487837</v>
      </c>
      <c r="E391" s="3">
        <v>366</v>
      </c>
      <c r="F391" s="3">
        <v>3.613611455746339</v>
      </c>
      <c r="G391" s="3">
        <v>0.10988034308368277</v>
      </c>
      <c r="H391" s="3">
        <v>6.6950808060811023E-2</v>
      </c>
      <c r="J391" s="3">
        <v>36.586586586586591</v>
      </c>
      <c r="K391" s="3">
        <v>3.3486367803217045</v>
      </c>
    </row>
    <row r="392" spans="1:11" x14ac:dyDescent="0.2">
      <c r="A392" s="1">
        <v>63861</v>
      </c>
      <c r="B392" s="1">
        <v>5.6147075403364877</v>
      </c>
      <c r="E392" s="3">
        <v>367</v>
      </c>
      <c r="F392" s="3">
        <v>3.8666262367512609</v>
      </c>
      <c r="G392" s="3">
        <v>1.5442930713329193</v>
      </c>
      <c r="H392" s="3">
        <v>0.94094781747914191</v>
      </c>
      <c r="J392" s="3">
        <v>36.686686686686691</v>
      </c>
      <c r="K392" s="3">
        <v>3.3486367803217045</v>
      </c>
    </row>
    <row r="393" spans="1:11" x14ac:dyDescent="0.2">
      <c r="A393" s="1">
        <v>50136</v>
      </c>
      <c r="B393" s="1">
        <v>4.2709937857094076</v>
      </c>
      <c r="E393" s="3">
        <v>368</v>
      </c>
      <c r="F393" s="3">
        <v>1.826207516807641</v>
      </c>
      <c r="G393" s="3">
        <v>-0.7125002326194807</v>
      </c>
      <c r="H393" s="3">
        <v>-0.43413102815906546</v>
      </c>
      <c r="J393" s="3">
        <v>36.786786786786791</v>
      </c>
      <c r="K393" s="3">
        <v>3.3486367803217045</v>
      </c>
    </row>
    <row r="394" spans="1:11" x14ac:dyDescent="0.2">
      <c r="A394" s="1">
        <v>40293</v>
      </c>
      <c r="B394" s="1">
        <v>2.4109193080841802</v>
      </c>
      <c r="E394" s="3">
        <v>369</v>
      </c>
      <c r="F394" s="3">
        <v>1.9604719301241833</v>
      </c>
      <c r="G394" s="3">
        <v>0.87180412719937306</v>
      </c>
      <c r="H394" s="3">
        <v>0.53119592775839952</v>
      </c>
      <c r="J394" s="3">
        <v>36.886886886886892</v>
      </c>
      <c r="K394" s="3">
        <v>3.3797780442029426</v>
      </c>
    </row>
    <row r="395" spans="1:11" x14ac:dyDescent="0.2">
      <c r="A395" s="1">
        <v>53749</v>
      </c>
      <c r="B395" s="1">
        <v>6.3021350495906461</v>
      </c>
      <c r="E395" s="3">
        <v>370</v>
      </c>
      <c r="F395" s="3">
        <v>3.4411696213909075</v>
      </c>
      <c r="G395" s="3">
        <v>0.2046791828268173</v>
      </c>
      <c r="H395" s="3">
        <v>0.12471235799696782</v>
      </c>
      <c r="J395" s="3">
        <v>36.986986986986992</v>
      </c>
      <c r="K395" s="3">
        <v>3.3797780442029426</v>
      </c>
    </row>
    <row r="396" spans="1:11" x14ac:dyDescent="0.2">
      <c r="A396" s="1">
        <v>52282</v>
      </c>
      <c r="B396" s="1">
        <v>4.2709937857094076</v>
      </c>
      <c r="E396" s="3">
        <v>371</v>
      </c>
      <c r="F396" s="3">
        <v>0.82801809256612657</v>
      </c>
      <c r="G396" s="3">
        <v>-0.30831452598841158</v>
      </c>
      <c r="H396" s="3">
        <v>-0.18785804696741432</v>
      </c>
      <c r="J396" s="3">
        <v>37.087087087087092</v>
      </c>
      <c r="K396" s="3">
        <v>3.3797780442029426</v>
      </c>
    </row>
    <row r="397" spans="1:11" x14ac:dyDescent="0.2">
      <c r="A397" s="1">
        <v>82624</v>
      </c>
      <c r="B397" s="1">
        <v>2.2398525218281704</v>
      </c>
      <c r="E397" s="3">
        <v>372</v>
      </c>
      <c r="F397" s="3">
        <v>6.5315389132018016</v>
      </c>
      <c r="G397" s="3">
        <v>-0.54197635435699709</v>
      </c>
      <c r="H397" s="3">
        <v>-0.33022971949058144</v>
      </c>
      <c r="J397" s="3">
        <v>37.187187187187192</v>
      </c>
      <c r="K397" s="3">
        <v>3.3797780442029426</v>
      </c>
    </row>
    <row r="398" spans="1:11" x14ac:dyDescent="0.2">
      <c r="A398" s="1">
        <v>7664</v>
      </c>
      <c r="B398" s="1">
        <v>-1.8862927158118394</v>
      </c>
      <c r="E398" s="3">
        <v>373</v>
      </c>
      <c r="F398" s="3">
        <v>1.1496664394836578</v>
      </c>
      <c r="G398" s="3">
        <v>-0.692245400668418</v>
      </c>
      <c r="H398" s="3">
        <v>-0.42178962724783226</v>
      </c>
      <c r="J398" s="3">
        <v>37.287287287287292</v>
      </c>
      <c r="K398" s="3">
        <v>3.3797780442029426</v>
      </c>
    </row>
    <row r="399" spans="1:11" x14ac:dyDescent="0.2">
      <c r="A399" s="1">
        <v>102955</v>
      </c>
      <c r="B399" s="1">
        <v>7.6769900680989629</v>
      </c>
      <c r="E399" s="3">
        <v>374</v>
      </c>
      <c r="F399" s="3">
        <v>3.2473512909856113</v>
      </c>
      <c r="G399" s="3">
        <v>1.1947092809798066</v>
      </c>
      <c r="H399" s="3">
        <v>0.7279441391844963</v>
      </c>
      <c r="J399" s="3">
        <v>37.387387387387392</v>
      </c>
      <c r="K399" s="3">
        <v>3.5197035665777148</v>
      </c>
    </row>
    <row r="400" spans="1:11" x14ac:dyDescent="0.2">
      <c r="A400" s="1">
        <v>101172</v>
      </c>
      <c r="B400" s="1">
        <v>6.6458488042177244</v>
      </c>
      <c r="E400" s="3">
        <v>375</v>
      </c>
      <c r="F400" s="3">
        <v>4.5270813220644763</v>
      </c>
      <c r="G400" s="3">
        <v>-0.49101703248861295</v>
      </c>
      <c r="H400" s="3">
        <v>-0.29917987307063587</v>
      </c>
      <c r="J400" s="3">
        <v>37.487487487487492</v>
      </c>
      <c r="K400" s="3">
        <v>3.5197035665777148</v>
      </c>
    </row>
    <row r="401" spans="1:11" x14ac:dyDescent="0.2">
      <c r="A401" s="1">
        <v>63263</v>
      </c>
      <c r="B401" s="1">
        <v>4.6923505349487833</v>
      </c>
      <c r="E401" s="3">
        <v>376</v>
      </c>
      <c r="F401" s="3">
        <v>4.1469514575255753</v>
      </c>
      <c r="G401" s="3">
        <v>0.780328573556754</v>
      </c>
      <c r="H401" s="3">
        <v>0.47545927766877233</v>
      </c>
      <c r="J401" s="3">
        <v>37.587587587587592</v>
      </c>
      <c r="K401" s="3">
        <v>3.5197035665777148</v>
      </c>
    </row>
    <row r="402" spans="1:11" x14ac:dyDescent="0.2">
      <c r="A402" s="1">
        <v>87621</v>
      </c>
      <c r="B402" s="1">
        <v>4.2709937857094076</v>
      </c>
      <c r="E402" s="3">
        <v>377</v>
      </c>
      <c r="F402" s="3">
        <v>4.0605160604543826</v>
      </c>
      <c r="G402" s="3">
        <v>1.0066894930027175</v>
      </c>
      <c r="H402" s="3">
        <v>0.6133824588764758</v>
      </c>
      <c r="J402" s="3">
        <v>37.687687687687692</v>
      </c>
      <c r="K402" s="3">
        <v>3.5197035665777148</v>
      </c>
    </row>
    <row r="403" spans="1:11" x14ac:dyDescent="0.2">
      <c r="A403" s="1">
        <v>79617</v>
      </c>
      <c r="B403" s="1">
        <v>5.6147075403364877</v>
      </c>
      <c r="E403" s="3">
        <v>378</v>
      </c>
      <c r="F403" s="3">
        <v>1.3702232632757416</v>
      </c>
      <c r="G403" s="3">
        <v>-0.56908846983342265</v>
      </c>
      <c r="H403" s="3">
        <v>-0.34674930787594266</v>
      </c>
      <c r="J403" s="3">
        <v>37.787787787787792</v>
      </c>
      <c r="K403" s="3">
        <v>3.5835662764552496</v>
      </c>
    </row>
    <row r="404" spans="1:11" x14ac:dyDescent="0.2">
      <c r="A404" s="1">
        <v>90008</v>
      </c>
      <c r="B404" s="1">
        <v>7.3332763134718828</v>
      </c>
      <c r="E404" s="3">
        <v>379</v>
      </c>
      <c r="F404" s="3">
        <v>1.1835542626530089</v>
      </c>
      <c r="G404" s="3">
        <v>-3.0387057145836107</v>
      </c>
      <c r="H404" s="3">
        <v>-1.8515031655428853</v>
      </c>
      <c r="J404" s="3">
        <v>37.887887887887892</v>
      </c>
      <c r="K404" s="3">
        <v>3.5835662764552496</v>
      </c>
    </row>
    <row r="405" spans="1:11" x14ac:dyDescent="0.2">
      <c r="A405" s="1">
        <v>96137</v>
      </c>
      <c r="B405" s="1">
        <v>4.2398525218281709</v>
      </c>
      <c r="E405" s="3">
        <v>380</v>
      </c>
      <c r="F405" s="3">
        <v>6.9835910353532915</v>
      </c>
      <c r="G405" s="3">
        <v>-0.33774223113556712</v>
      </c>
      <c r="H405" s="3">
        <v>-0.20578853920729454</v>
      </c>
      <c r="J405" s="3">
        <v>37.987987987987992</v>
      </c>
      <c r="K405" s="3">
        <v>3.5835662764552496</v>
      </c>
    </row>
    <row r="406" spans="1:11" x14ac:dyDescent="0.2">
      <c r="A406" s="1">
        <v>11122</v>
      </c>
      <c r="B406" s="1">
        <v>0.51970356657771499</v>
      </c>
      <c r="E406" s="3">
        <v>381</v>
      </c>
      <c r="F406" s="3">
        <v>7.2823615269666195</v>
      </c>
      <c r="G406" s="3">
        <v>-1.3550814958842903</v>
      </c>
      <c r="H406" s="3">
        <v>-0.82565997330944163</v>
      </c>
      <c r="J406" s="3">
        <v>38.088088088088092</v>
      </c>
      <c r="K406" s="3">
        <v>3.5835662764552496</v>
      </c>
    </row>
    <row r="407" spans="1:11" x14ac:dyDescent="0.2">
      <c r="A407" s="1">
        <v>9400</v>
      </c>
      <c r="B407" s="1">
        <v>-1.8862927158118394</v>
      </c>
      <c r="E407" s="3">
        <v>382</v>
      </c>
      <c r="F407" s="3">
        <v>0.97965537725429819</v>
      </c>
      <c r="G407" s="3">
        <v>-1.4910930745578208</v>
      </c>
      <c r="H407" s="3">
        <v>-0.90853271325788187</v>
      </c>
      <c r="J407" s="3">
        <v>38.188188188188192</v>
      </c>
      <c r="K407" s="3">
        <v>3.5835662764552496</v>
      </c>
    </row>
    <row r="408" spans="1:11" x14ac:dyDescent="0.2">
      <c r="A408" s="1">
        <v>91937</v>
      </c>
      <c r="B408" s="1">
        <v>5.958421294963566</v>
      </c>
      <c r="E408" s="3">
        <v>383</v>
      </c>
      <c r="F408" s="3">
        <v>4.2979453025333161</v>
      </c>
      <c r="G408" s="3">
        <v>-0.37066527145098727</v>
      </c>
      <c r="H408" s="3">
        <v>-0.22584876191025191</v>
      </c>
      <c r="J408" s="3">
        <v>38.288288288288292</v>
      </c>
      <c r="K408" s="3">
        <v>3.5835662764552496</v>
      </c>
    </row>
    <row r="409" spans="1:11" x14ac:dyDescent="0.2">
      <c r="A409" s="1">
        <v>87711</v>
      </c>
      <c r="B409" s="1">
        <v>4.5835662764552492</v>
      </c>
      <c r="E409" s="3">
        <v>384</v>
      </c>
      <c r="F409" s="3">
        <v>2.6685415517892714</v>
      </c>
      <c r="G409" s="3">
        <v>0.68009522853243309</v>
      </c>
      <c r="H409" s="3">
        <v>0.4143864483010517</v>
      </c>
      <c r="J409" s="3">
        <v>38.388388388388393</v>
      </c>
      <c r="K409" s="3">
        <v>3.5835662764552496</v>
      </c>
    </row>
    <row r="410" spans="1:11" x14ac:dyDescent="0.2">
      <c r="A410" s="1">
        <v>26598</v>
      </c>
      <c r="B410" s="1">
        <v>0.45742103881523977</v>
      </c>
      <c r="E410" s="3">
        <v>385</v>
      </c>
      <c r="F410" s="3">
        <v>2.3750615642150401</v>
      </c>
      <c r="G410" s="3">
        <v>0.48835575698975431</v>
      </c>
      <c r="H410" s="3">
        <v>0.29755834059157066</v>
      </c>
      <c r="J410" s="3">
        <v>38.488488488488493</v>
      </c>
      <c r="K410" s="3">
        <v>3.5835662764552496</v>
      </c>
    </row>
    <row r="411" spans="1:11" x14ac:dyDescent="0.2">
      <c r="A411" s="1">
        <v>50776</v>
      </c>
      <c r="B411" s="1">
        <v>4.4109193080841802</v>
      </c>
      <c r="E411" s="3">
        <v>386</v>
      </c>
      <c r="F411" s="3">
        <v>5.2516658955272861</v>
      </c>
      <c r="G411" s="3">
        <v>2.7378966633175184</v>
      </c>
      <c r="H411" s="3">
        <v>1.668218253163853</v>
      </c>
      <c r="J411" s="3">
        <v>38.588588588588593</v>
      </c>
      <c r="K411" s="3">
        <v>3.6147075403364872</v>
      </c>
    </row>
    <row r="412" spans="1:11" x14ac:dyDescent="0.2">
      <c r="A412" s="1">
        <v>49804</v>
      </c>
      <c r="B412" s="1">
        <v>2.9584212949635664</v>
      </c>
      <c r="E412" s="3">
        <v>387</v>
      </c>
      <c r="F412" s="3">
        <v>4.4340685415933248</v>
      </c>
      <c r="G412" s="3">
        <v>1.2894232572366962</v>
      </c>
      <c r="H412" s="3">
        <v>0.7856539812462553</v>
      </c>
      <c r="J412" s="3">
        <v>38.688688688688693</v>
      </c>
      <c r="K412" s="3">
        <v>3.6147075403364872</v>
      </c>
    </row>
    <row r="413" spans="1:11" x14ac:dyDescent="0.2">
      <c r="A413" s="1">
        <v>62845</v>
      </c>
      <c r="B413" s="1">
        <v>4.6923505349487833</v>
      </c>
      <c r="E413" s="3">
        <v>388</v>
      </c>
      <c r="F413" s="3">
        <v>3.2042408323967537</v>
      </c>
      <c r="G413" s="3">
        <v>-0.48074903356673193</v>
      </c>
      <c r="H413" s="3">
        <v>-0.29292351451099868</v>
      </c>
      <c r="J413" s="3">
        <v>38.788788788788793</v>
      </c>
      <c r="K413" s="3">
        <v>3.6147075403364872</v>
      </c>
    </row>
    <row r="414" spans="1:11" x14ac:dyDescent="0.2">
      <c r="A414" s="1">
        <v>54932</v>
      </c>
      <c r="B414" s="1">
        <v>3.3486367803217045</v>
      </c>
      <c r="E414" s="3">
        <v>389</v>
      </c>
      <c r="F414" s="3">
        <v>1.9960755924413494</v>
      </c>
      <c r="G414" s="3">
        <v>-1.1949407989990304</v>
      </c>
      <c r="H414" s="3">
        <v>-0.72808520462015724</v>
      </c>
      <c r="J414" s="3">
        <v>38.888888888888893</v>
      </c>
      <c r="K414" s="3">
        <v>3.6147075403364872</v>
      </c>
    </row>
    <row r="415" spans="1:11" x14ac:dyDescent="0.2">
      <c r="A415" s="1">
        <v>23076</v>
      </c>
      <c r="B415" s="1">
        <v>1.8011347934423187</v>
      </c>
      <c r="E415" s="3">
        <v>390</v>
      </c>
      <c r="F415" s="3">
        <v>4.3961056004479131</v>
      </c>
      <c r="G415" s="3">
        <v>-0.70375506549912936</v>
      </c>
      <c r="H415" s="3">
        <v>-0.42880254092556225</v>
      </c>
      <c r="J415" s="3">
        <v>38.988988988988993</v>
      </c>
      <c r="K415" s="3">
        <v>3.6458488042177248</v>
      </c>
    </row>
    <row r="416" spans="1:11" x14ac:dyDescent="0.2">
      <c r="A416" s="1">
        <v>62376</v>
      </c>
      <c r="B416" s="1">
        <v>6.7546330627112585</v>
      </c>
      <c r="E416" s="3">
        <v>391</v>
      </c>
      <c r="F416" s="3">
        <v>4.7861015400867517</v>
      </c>
      <c r="G416" s="3">
        <v>0.82860600024973596</v>
      </c>
      <c r="H416" s="3">
        <v>0.50487502790655703</v>
      </c>
      <c r="J416" s="3">
        <v>39.089089089089093</v>
      </c>
      <c r="K416" s="3">
        <v>3.6458488042177248</v>
      </c>
    </row>
    <row r="417" spans="1:11" x14ac:dyDescent="0.2">
      <c r="A417" s="1">
        <v>39256</v>
      </c>
      <c r="B417" s="1">
        <v>3.067205553457101</v>
      </c>
      <c r="E417" s="3">
        <v>392</v>
      </c>
      <c r="F417" s="3">
        <v>3.8048560274299121</v>
      </c>
      <c r="G417" s="3">
        <v>0.46613775827949544</v>
      </c>
      <c r="H417" s="3">
        <v>0.28402076939912335</v>
      </c>
      <c r="J417" s="3">
        <v>39.189189189189193</v>
      </c>
      <c r="K417" s="3">
        <v>3.6458488042177248</v>
      </c>
    </row>
    <row r="418" spans="1:11" x14ac:dyDescent="0.2">
      <c r="A418" s="1">
        <v>46991</v>
      </c>
      <c r="B418" s="1">
        <v>5.6769900680989629</v>
      </c>
      <c r="E418" s="3">
        <v>393</v>
      </c>
      <c r="F418" s="3">
        <v>3.1011474969321879</v>
      </c>
      <c r="G418" s="3">
        <v>-0.69022818884800774</v>
      </c>
      <c r="H418" s="3">
        <v>-0.42056052695913515</v>
      </c>
      <c r="J418" s="3">
        <v>39.289289289289293</v>
      </c>
      <c r="K418" s="3">
        <v>3.6458488042177248</v>
      </c>
    </row>
    <row r="419" spans="1:11" x14ac:dyDescent="0.2">
      <c r="A419" s="1">
        <v>17360</v>
      </c>
      <c r="B419" s="1">
        <v>2.8634173212047944</v>
      </c>
      <c r="E419" s="3">
        <v>394</v>
      </c>
      <c r="F419" s="3">
        <v>4.0631613124739312</v>
      </c>
      <c r="G419" s="3">
        <v>2.2389737371167149</v>
      </c>
      <c r="H419" s="3">
        <v>1.364221267608676</v>
      </c>
      <c r="J419" s="3">
        <v>39.389389389389393</v>
      </c>
      <c r="K419" s="3">
        <v>3.6923505349487837</v>
      </c>
    </row>
    <row r="420" spans="1:11" x14ac:dyDescent="0.2">
      <c r="A420" s="1">
        <v>43171</v>
      </c>
      <c r="B420" s="1">
        <v>2.7546330627112594</v>
      </c>
      <c r="E420" s="3">
        <v>395</v>
      </c>
      <c r="F420" s="3">
        <v>3.9582806445637249</v>
      </c>
      <c r="G420" s="3">
        <v>0.31271314114568272</v>
      </c>
      <c r="H420" s="3">
        <v>0.19053815180567055</v>
      </c>
      <c r="J420" s="3">
        <v>39.489489489489493</v>
      </c>
      <c r="K420" s="3">
        <v>3.6923505349487837</v>
      </c>
    </row>
    <row r="421" spans="1:11" x14ac:dyDescent="0.2">
      <c r="A421" s="1">
        <v>100198</v>
      </c>
      <c r="B421" s="1">
        <v>4.5835662764552492</v>
      </c>
      <c r="E421" s="3">
        <v>396</v>
      </c>
      <c r="F421" s="3">
        <v>6.1275302871891393</v>
      </c>
      <c r="G421" s="3">
        <v>-3.8876777653609689</v>
      </c>
      <c r="H421" s="3">
        <v>-2.3687873605631014</v>
      </c>
      <c r="J421" s="3">
        <v>39.589589589589593</v>
      </c>
      <c r="K421" s="3">
        <v>3.6923505349487837</v>
      </c>
    </row>
    <row r="422" spans="1:11" x14ac:dyDescent="0.2">
      <c r="A422" s="1">
        <v>63436</v>
      </c>
      <c r="B422" s="1">
        <v>3.3486367803217045</v>
      </c>
      <c r="E422" s="3">
        <v>397</v>
      </c>
      <c r="F422" s="3">
        <v>0.76839268217954704</v>
      </c>
      <c r="G422" s="3">
        <v>-2.6546853979913863</v>
      </c>
      <c r="H422" s="3">
        <v>-1.6175170877233311</v>
      </c>
      <c r="J422" s="3">
        <v>39.689689689689693</v>
      </c>
      <c r="K422" s="3">
        <v>3.6923505349487837</v>
      </c>
    </row>
    <row r="423" spans="1:11" x14ac:dyDescent="0.2">
      <c r="A423" s="1">
        <v>21571</v>
      </c>
      <c r="B423" s="1">
        <v>0.11370728418816056</v>
      </c>
      <c r="E423" s="3">
        <v>398</v>
      </c>
      <c r="F423" s="3">
        <v>7.5810605252821217</v>
      </c>
      <c r="G423" s="3">
        <v>9.5929542816841185E-2</v>
      </c>
      <c r="H423" s="3">
        <v>5.8450494676744756E-2</v>
      </c>
      <c r="J423" s="3">
        <v>39.789789789789793</v>
      </c>
      <c r="K423" s="3">
        <v>3.6923505349487837</v>
      </c>
    </row>
    <row r="424" spans="1:11" x14ac:dyDescent="0.2">
      <c r="A424" s="1">
        <v>88409</v>
      </c>
      <c r="B424" s="1">
        <v>4.9272800310823293</v>
      </c>
      <c r="E424" s="3">
        <v>399</v>
      </c>
      <c r="F424" s="3">
        <v>7.4535879752590146</v>
      </c>
      <c r="G424" s="3">
        <v>-0.80773917104129023</v>
      </c>
      <c r="H424" s="3">
        <v>-0.49216073308397529</v>
      </c>
      <c r="J424" s="3">
        <v>39.889889889889893</v>
      </c>
      <c r="K424" s="3">
        <v>3.6923505349487837</v>
      </c>
    </row>
    <row r="425" spans="1:11" x14ac:dyDescent="0.2">
      <c r="A425" s="1">
        <v>50458</v>
      </c>
      <c r="B425" s="1">
        <v>5.6147075403364877</v>
      </c>
      <c r="E425" s="3">
        <v>400</v>
      </c>
      <c r="F425" s="3">
        <v>4.7433485479870212</v>
      </c>
      <c r="G425" s="3">
        <v>-5.0998013038237922E-2</v>
      </c>
      <c r="H425" s="3">
        <v>-3.1073421201510947E-2</v>
      </c>
      <c r="J425" s="3">
        <v>39.989989989989994</v>
      </c>
      <c r="K425" s="3">
        <v>3.6923505349487837</v>
      </c>
    </row>
    <row r="426" spans="1:11" x14ac:dyDescent="0.2">
      <c r="A426" s="1">
        <v>80366</v>
      </c>
      <c r="B426" s="1">
        <v>3.270993785709408</v>
      </c>
      <c r="E426" s="3">
        <v>401</v>
      </c>
      <c r="F426" s="3">
        <v>6.4847822964238366</v>
      </c>
      <c r="G426" s="3">
        <v>-2.2137885107144291</v>
      </c>
      <c r="H426" s="3">
        <v>-1.3488757452749558</v>
      </c>
      <c r="J426" s="3">
        <v>40.090090090090094</v>
      </c>
      <c r="K426" s="3">
        <v>3.6923505349487837</v>
      </c>
    </row>
    <row r="427" spans="1:11" x14ac:dyDescent="0.2">
      <c r="A427" s="1">
        <v>48167</v>
      </c>
      <c r="B427" s="1">
        <v>4.0360642895758634</v>
      </c>
      <c r="E427" s="3">
        <v>402</v>
      </c>
      <c r="F427" s="3">
        <v>5.9125499406274544</v>
      </c>
      <c r="G427" s="3">
        <v>-0.29784240029096676</v>
      </c>
      <c r="H427" s="3">
        <v>-0.18147731263512015</v>
      </c>
      <c r="J427" s="3">
        <v>40.190190190190194</v>
      </c>
      <c r="K427" s="3">
        <v>3.6923505349487837</v>
      </c>
    </row>
    <row r="428" spans="1:11" x14ac:dyDescent="0.2">
      <c r="A428" s="1">
        <v>12508</v>
      </c>
      <c r="B428" s="1">
        <v>-0.82401018804936421</v>
      </c>
      <c r="E428" s="3">
        <v>403</v>
      </c>
      <c r="F428" s="3">
        <v>6.6554367983336267</v>
      </c>
      <c r="G428" s="3">
        <v>0.67783951513825613</v>
      </c>
      <c r="H428" s="3">
        <v>0.41301202745146692</v>
      </c>
      <c r="J428" s="3">
        <v>40.290290290290294</v>
      </c>
      <c r="K428" s="3">
        <v>3.7234917988300218</v>
      </c>
    </row>
    <row r="429" spans="1:11" x14ac:dyDescent="0.2">
      <c r="A429" s="1">
        <v>9777</v>
      </c>
      <c r="B429" s="1">
        <v>-1.5425789611847602</v>
      </c>
      <c r="E429" s="3">
        <v>404</v>
      </c>
      <c r="F429" s="3">
        <v>7.0936192207069428</v>
      </c>
      <c r="G429" s="3">
        <v>-2.853766698878772</v>
      </c>
      <c r="H429" s="3">
        <v>-1.738818619827732</v>
      </c>
      <c r="J429" s="3">
        <v>40.390390390390394</v>
      </c>
      <c r="K429" s="3">
        <v>3.7234917988300218</v>
      </c>
    </row>
    <row r="430" spans="1:11" x14ac:dyDescent="0.2">
      <c r="A430" s="1">
        <v>63648</v>
      </c>
      <c r="B430" s="1">
        <v>6.0983468173383386</v>
      </c>
      <c r="E430" s="3">
        <v>405</v>
      </c>
      <c r="F430" s="3">
        <v>1.0156165060605926</v>
      </c>
      <c r="G430" s="3">
        <v>-0.49591293948287762</v>
      </c>
      <c r="H430" s="3">
        <v>-0.30216298106117939</v>
      </c>
      <c r="J430" s="3">
        <v>40.490490490490494</v>
      </c>
      <c r="K430" s="3">
        <v>3.7234917988300218</v>
      </c>
    </row>
    <row r="431" spans="1:11" x14ac:dyDescent="0.2">
      <c r="A431" s="1">
        <v>58533</v>
      </c>
      <c r="B431" s="1">
        <v>6.0672055534571001</v>
      </c>
      <c r="E431" s="3">
        <v>406</v>
      </c>
      <c r="F431" s="3">
        <v>0.89250504720484924</v>
      </c>
      <c r="G431" s="3">
        <v>-2.7787977630166889</v>
      </c>
      <c r="H431" s="3">
        <v>-1.6931395593646332</v>
      </c>
      <c r="J431" s="3">
        <v>40.590590590590594</v>
      </c>
      <c r="K431" s="3">
        <v>3.7234917988300218</v>
      </c>
    </row>
    <row r="432" spans="1:11" x14ac:dyDescent="0.2">
      <c r="A432" s="1">
        <v>48120</v>
      </c>
      <c r="B432" s="1">
        <v>3.0360642895758634</v>
      </c>
      <c r="E432" s="3">
        <v>407</v>
      </c>
      <c r="F432" s="3">
        <v>6.7933473698392763</v>
      </c>
      <c r="G432" s="3">
        <v>-0.83492607487571036</v>
      </c>
      <c r="H432" s="3">
        <v>-0.50872589050252992</v>
      </c>
      <c r="J432" s="3">
        <v>40.690690690690694</v>
      </c>
      <c r="K432" s="3">
        <v>3.7234917988300218</v>
      </c>
    </row>
    <row r="433" spans="1:11" x14ac:dyDescent="0.2">
      <c r="A433" s="1">
        <v>44193</v>
      </c>
      <c r="B433" s="1">
        <v>1.2398525218281704</v>
      </c>
      <c r="E433" s="3">
        <v>408</v>
      </c>
      <c r="F433" s="3">
        <v>6.4912166932281439</v>
      </c>
      <c r="G433" s="3">
        <v>-1.9076504167728947</v>
      </c>
      <c r="H433" s="3">
        <v>-1.1623438125163121</v>
      </c>
      <c r="J433" s="3">
        <v>40.790790790790794</v>
      </c>
      <c r="K433" s="3">
        <v>3.7234917988300218</v>
      </c>
    </row>
    <row r="434" spans="1:11" x14ac:dyDescent="0.2">
      <c r="A434" s="1">
        <v>43156</v>
      </c>
      <c r="B434" s="1">
        <v>3.6923505349487837</v>
      </c>
      <c r="E434" s="3">
        <v>409</v>
      </c>
      <c r="F434" s="3">
        <v>2.1220467832101182</v>
      </c>
      <c r="G434" s="3">
        <v>-1.6646257443948784</v>
      </c>
      <c r="H434" s="3">
        <v>-1.0142672982117418</v>
      </c>
      <c r="J434" s="3">
        <v>40.890890890890894</v>
      </c>
      <c r="K434" s="3">
        <v>3.7234917988300218</v>
      </c>
    </row>
    <row r="435" spans="1:11" x14ac:dyDescent="0.2">
      <c r="A435" s="1">
        <v>49014</v>
      </c>
      <c r="B435" s="1">
        <v>2.9272800310823288</v>
      </c>
      <c r="E435" s="3">
        <v>410</v>
      </c>
      <c r="F435" s="3">
        <v>3.8506117380383187</v>
      </c>
      <c r="G435" s="3">
        <v>0.56030757004586151</v>
      </c>
      <c r="H435" s="3">
        <v>0.34139904849578678</v>
      </c>
      <c r="J435" s="3">
        <v>40.990990990990994</v>
      </c>
      <c r="K435" s="3">
        <v>3.7546330627112594</v>
      </c>
    </row>
    <row r="436" spans="1:11" x14ac:dyDescent="0.2">
      <c r="A436" s="1">
        <v>89845</v>
      </c>
      <c r="B436" s="1">
        <v>6.958421294963566</v>
      </c>
      <c r="E436" s="3">
        <v>411</v>
      </c>
      <c r="F436" s="3">
        <v>3.7811202525518017</v>
      </c>
      <c r="G436" s="3">
        <v>-0.8226989575882353</v>
      </c>
      <c r="H436" s="3">
        <v>-0.50127582837424434</v>
      </c>
      <c r="J436" s="3">
        <v>41.091091091091094</v>
      </c>
      <c r="K436" s="3">
        <v>3.7546330627112594</v>
      </c>
    </row>
    <row r="437" spans="1:11" x14ac:dyDescent="0.2">
      <c r="A437" s="1">
        <v>28226</v>
      </c>
      <c r="B437" s="1">
        <v>0.11370728418816056</v>
      </c>
      <c r="E437" s="3">
        <v>412</v>
      </c>
      <c r="F437" s="3">
        <v>4.7134643494959061</v>
      </c>
      <c r="G437" s="3">
        <v>-2.11138145471228E-2</v>
      </c>
      <c r="H437" s="3">
        <v>-1.2864784596635427E-2</v>
      </c>
      <c r="J437" s="3">
        <v>41.191191191191194</v>
      </c>
      <c r="K437" s="3">
        <v>3.7546330627112594</v>
      </c>
    </row>
    <row r="438" spans="1:11" x14ac:dyDescent="0.2">
      <c r="A438" s="1">
        <v>50373</v>
      </c>
      <c r="B438" s="1">
        <v>4.2709937857094076</v>
      </c>
      <c r="E438" s="3">
        <v>413</v>
      </c>
      <c r="F438" s="3">
        <v>4.147737883801657</v>
      </c>
      <c r="G438" s="3">
        <v>-0.79910110347995245</v>
      </c>
      <c r="H438" s="3">
        <v>-0.48689750230870366</v>
      </c>
      <c r="J438" s="3">
        <v>41.291291291291294</v>
      </c>
      <c r="K438" s="3">
        <v>3.7546330627112594</v>
      </c>
    </row>
    <row r="439" spans="1:11" x14ac:dyDescent="0.2">
      <c r="A439" s="1">
        <v>16266</v>
      </c>
      <c r="B439" s="1">
        <v>1.4885623026964774</v>
      </c>
      <c r="E439" s="3">
        <v>414</v>
      </c>
      <c r="F439" s="3">
        <v>1.870247388268232</v>
      </c>
      <c r="G439" s="3">
        <v>-6.9112594825913254E-2</v>
      </c>
      <c r="H439" s="3">
        <v>-4.2110753761028713E-2</v>
      </c>
      <c r="J439" s="3">
        <v>41.391391391391394</v>
      </c>
      <c r="K439" s="3">
        <v>3.863417321204794</v>
      </c>
    </row>
    <row r="440" spans="1:11" x14ac:dyDescent="0.2">
      <c r="A440" s="1">
        <v>86483</v>
      </c>
      <c r="B440" s="1">
        <v>6.6458488042177244</v>
      </c>
      <c r="E440" s="3">
        <v>415</v>
      </c>
      <c r="F440" s="3">
        <v>4.6799339928156831</v>
      </c>
      <c r="G440" s="3">
        <v>2.0746990698955754</v>
      </c>
      <c r="H440" s="3">
        <v>1.2641276438929219</v>
      </c>
      <c r="J440" s="3">
        <v>41.491491491491495</v>
      </c>
      <c r="K440" s="3">
        <v>3.863417321204794</v>
      </c>
    </row>
    <row r="441" spans="1:11" x14ac:dyDescent="0.2">
      <c r="A441" s="1">
        <v>18102</v>
      </c>
      <c r="B441" s="1">
        <v>0.45742103881523977</v>
      </c>
      <c r="E441" s="3">
        <v>416</v>
      </c>
      <c r="F441" s="3">
        <v>3.0270089470870047</v>
      </c>
      <c r="G441" s="3">
        <v>4.0196606370096255E-2</v>
      </c>
      <c r="H441" s="3">
        <v>2.4492053831054433E-2</v>
      </c>
      <c r="J441" s="3">
        <v>41.591591591591595</v>
      </c>
      <c r="K441" s="3">
        <v>3.863417321204794</v>
      </c>
    </row>
    <row r="442" spans="1:11" x14ac:dyDescent="0.2">
      <c r="A442" s="1">
        <v>67174</v>
      </c>
      <c r="B442" s="1">
        <v>6.958421294963566</v>
      </c>
      <c r="E442" s="3">
        <v>417</v>
      </c>
      <c r="F442" s="3">
        <v>3.5800096057682906</v>
      </c>
      <c r="G442" s="3">
        <v>2.0969804623306723</v>
      </c>
      <c r="H442" s="3">
        <v>1.2777038412944324</v>
      </c>
      <c r="J442" s="3">
        <v>41.691691691691695</v>
      </c>
      <c r="K442" s="3">
        <v>3.9272800310823288</v>
      </c>
    </row>
    <row r="443" spans="1:11" x14ac:dyDescent="0.2">
      <c r="A443" s="1">
        <v>95867</v>
      </c>
      <c r="B443" s="1">
        <v>7.3332763134718828</v>
      </c>
      <c r="E443" s="3">
        <v>418</v>
      </c>
      <c r="F443" s="3">
        <v>1.461591697896903</v>
      </c>
      <c r="G443" s="3">
        <v>1.4018256233078914</v>
      </c>
      <c r="H443" s="3">
        <v>0.85414147432481613</v>
      </c>
      <c r="J443" s="3">
        <v>41.791791791791795</v>
      </c>
      <c r="K443" s="3">
        <v>3.9272800310823288</v>
      </c>
    </row>
    <row r="444" spans="1:11" x14ac:dyDescent="0.2">
      <c r="A444" s="1">
        <v>68185</v>
      </c>
      <c r="B444" s="1">
        <v>7.3021350495906461</v>
      </c>
      <c r="E444" s="3">
        <v>419</v>
      </c>
      <c r="F444" s="3">
        <v>3.3069052080743653</v>
      </c>
      <c r="G444" s="3">
        <v>-0.55227214536310587</v>
      </c>
      <c r="H444" s="3">
        <v>-0.33650301194798893</v>
      </c>
      <c r="J444" s="3">
        <v>41.891891891891895</v>
      </c>
      <c r="K444" s="3">
        <v>3.9272800310823288</v>
      </c>
    </row>
    <row r="445" spans="1:11" x14ac:dyDescent="0.2">
      <c r="A445" s="1">
        <v>23352</v>
      </c>
      <c r="B445" s="1">
        <v>0.11370728418816056</v>
      </c>
      <c r="E445" s="3">
        <v>420</v>
      </c>
      <c r="F445" s="3">
        <v>7.3839535031768468</v>
      </c>
      <c r="G445" s="3">
        <v>-2.8003872267215977</v>
      </c>
      <c r="H445" s="3">
        <v>-1.7062941600882802</v>
      </c>
      <c r="J445" s="3">
        <v>41.991991991991995</v>
      </c>
      <c r="K445" s="3">
        <v>3.9272800310823288</v>
      </c>
    </row>
    <row r="446" spans="1:11" x14ac:dyDescent="0.2">
      <c r="A446" s="1">
        <v>12890</v>
      </c>
      <c r="B446" s="1">
        <v>0.45742103881523977</v>
      </c>
      <c r="E446" s="3">
        <v>421</v>
      </c>
      <c r="F446" s="3">
        <v>4.7557168885108565</v>
      </c>
      <c r="G446" s="3">
        <v>-1.407080108189152</v>
      </c>
      <c r="H446" s="3">
        <v>-0.85734306615526568</v>
      </c>
      <c r="J446" s="3">
        <v>42.092092092092095</v>
      </c>
      <c r="K446" s="3">
        <v>3.9272800310823288</v>
      </c>
    </row>
    <row r="447" spans="1:11" x14ac:dyDescent="0.2">
      <c r="A447" s="1">
        <v>61471</v>
      </c>
      <c r="B447" s="1">
        <v>5.0672055534571001</v>
      </c>
      <c r="E447" s="3">
        <v>422</v>
      </c>
      <c r="F447" s="3">
        <v>1.7626499750406515</v>
      </c>
      <c r="G447" s="3">
        <v>-1.6489426908524909</v>
      </c>
      <c r="H447" s="3">
        <v>-1.0047115116346637</v>
      </c>
      <c r="J447" s="3">
        <v>42.192192192192195</v>
      </c>
      <c r="K447" s="3">
        <v>3.9272800310823288</v>
      </c>
    </row>
    <row r="448" spans="1:11" x14ac:dyDescent="0.2">
      <c r="A448" s="1">
        <v>101763</v>
      </c>
      <c r="B448" s="1">
        <v>6.6147075403364877</v>
      </c>
      <c r="E448" s="3">
        <v>423</v>
      </c>
      <c r="F448" s="3">
        <v>6.5411190151104366</v>
      </c>
      <c r="G448" s="3">
        <v>-1.6138389840281073</v>
      </c>
      <c r="H448" s="3">
        <v>-0.98332259463763161</v>
      </c>
      <c r="J448" s="3">
        <v>42.292292292292295</v>
      </c>
      <c r="K448" s="3">
        <v>3.9272800310823288</v>
      </c>
    </row>
    <row r="449" spans="1:11" x14ac:dyDescent="0.2">
      <c r="A449" s="1">
        <v>55561</v>
      </c>
      <c r="B449" s="1">
        <v>4.0360642895758634</v>
      </c>
      <c r="E449" s="3">
        <v>424</v>
      </c>
      <c r="F449" s="3">
        <v>3.8278768693297667</v>
      </c>
      <c r="G449" s="3">
        <v>1.786830671006721</v>
      </c>
      <c r="H449" s="3">
        <v>1.0887275552155258</v>
      </c>
      <c r="J449" s="3">
        <v>42.392392392392395</v>
      </c>
      <c r="K449" s="3">
        <v>3.9272800310823288</v>
      </c>
    </row>
    <row r="450" spans="1:11" x14ac:dyDescent="0.2">
      <c r="A450" s="1">
        <v>7628</v>
      </c>
      <c r="B450" s="1">
        <v>0.51970356657771499</v>
      </c>
      <c r="E450" s="3">
        <v>425</v>
      </c>
      <c r="F450" s="3">
        <v>5.966098420698855</v>
      </c>
      <c r="G450" s="3">
        <v>-2.695104634989447</v>
      </c>
      <c r="H450" s="3">
        <v>-1.6421447918447196</v>
      </c>
      <c r="J450" s="3">
        <v>42.492492492492495</v>
      </c>
      <c r="K450" s="3">
        <v>3.9272800310823288</v>
      </c>
    </row>
    <row r="451" spans="1:11" x14ac:dyDescent="0.2">
      <c r="A451" s="1">
        <v>25762</v>
      </c>
      <c r="B451" s="1">
        <v>2.8322760573235564</v>
      </c>
      <c r="E451" s="3">
        <v>426</v>
      </c>
      <c r="F451" s="3">
        <v>3.6640857240112372</v>
      </c>
      <c r="G451" s="3">
        <v>0.37197856556462616</v>
      </c>
      <c r="H451" s="3">
        <v>0.22664896055963787</v>
      </c>
      <c r="J451" s="3">
        <v>42.592592592592595</v>
      </c>
      <c r="K451" s="3">
        <v>3.9272800310823288</v>
      </c>
    </row>
    <row r="452" spans="1:11" x14ac:dyDescent="0.2">
      <c r="A452" s="1">
        <v>43801</v>
      </c>
      <c r="B452" s="1">
        <v>1.0360642895758634</v>
      </c>
      <c r="E452" s="3">
        <v>427</v>
      </c>
      <c r="F452" s="3">
        <v>1.1147062168469226</v>
      </c>
      <c r="G452" s="3">
        <v>-1.9387164048962868</v>
      </c>
      <c r="H452" s="3">
        <v>-1.181272521234346</v>
      </c>
      <c r="J452" s="3">
        <v>42.692692692692695</v>
      </c>
      <c r="K452" s="3">
        <v>3.9272800310823288</v>
      </c>
    </row>
    <row r="453" spans="1:11" x14ac:dyDescent="0.2">
      <c r="A453" s="1">
        <v>10949</v>
      </c>
      <c r="B453" s="1">
        <v>-1.5425789611847602</v>
      </c>
      <c r="E453" s="3">
        <v>428</v>
      </c>
      <c r="F453" s="3">
        <v>0.9194580204851136</v>
      </c>
      <c r="G453" s="3">
        <v>-2.4620369816698737</v>
      </c>
      <c r="H453" s="3">
        <v>-1.5001351540453669</v>
      </c>
      <c r="J453" s="3">
        <v>42.792792792792802</v>
      </c>
      <c r="K453" s="3">
        <v>3.9584212949635664</v>
      </c>
    </row>
    <row r="454" spans="1:11" x14ac:dyDescent="0.2">
      <c r="A454" s="1">
        <v>52943</v>
      </c>
      <c r="B454" s="1">
        <v>3.3797780442029426</v>
      </c>
      <c r="E454" s="3">
        <v>429</v>
      </c>
      <c r="F454" s="3">
        <v>4.7708734676498912</v>
      </c>
      <c r="G454" s="3">
        <v>1.3274733496884474</v>
      </c>
      <c r="H454" s="3">
        <v>0.80883815017893879</v>
      </c>
      <c r="J454" s="3">
        <v>42.892892892892903</v>
      </c>
      <c r="K454" s="3">
        <v>3.9584212949635664</v>
      </c>
    </row>
    <row r="455" spans="1:11" x14ac:dyDescent="0.2">
      <c r="A455" s="1">
        <v>11290</v>
      </c>
      <c r="B455" s="1">
        <v>-0.88629271581183944</v>
      </c>
      <c r="E455" s="3">
        <v>430</v>
      </c>
      <c r="F455" s="3">
        <v>4.4051852492717689</v>
      </c>
      <c r="G455" s="3">
        <v>1.6620203041853312</v>
      </c>
      <c r="H455" s="3">
        <v>1.0126797865377888</v>
      </c>
      <c r="J455" s="3">
        <v>42.992992992993003</v>
      </c>
      <c r="K455" s="3">
        <v>3.9584212949635664</v>
      </c>
    </row>
    <row r="456" spans="1:11" x14ac:dyDescent="0.2">
      <c r="A456" s="1">
        <v>84675</v>
      </c>
      <c r="B456" s="1">
        <v>4.9272800310823293</v>
      </c>
      <c r="E456" s="3">
        <v>431</v>
      </c>
      <c r="F456" s="3">
        <v>3.6607255390134323</v>
      </c>
      <c r="G456" s="3">
        <v>-0.62466124943756896</v>
      </c>
      <c r="H456" s="3">
        <v>-0.3806101641152555</v>
      </c>
      <c r="J456" s="3">
        <v>43.093093093093103</v>
      </c>
      <c r="K456" s="3">
        <v>3.989562558844804</v>
      </c>
    </row>
    <row r="457" spans="1:11" x14ac:dyDescent="0.2">
      <c r="A457" s="1">
        <v>102565</v>
      </c>
      <c r="B457" s="1">
        <v>4.5835662764552492</v>
      </c>
      <c r="E457" s="3">
        <v>432</v>
      </c>
      <c r="F457" s="3">
        <v>3.3799713584521642</v>
      </c>
      <c r="G457" s="3">
        <v>-2.1401188366239938</v>
      </c>
      <c r="H457" s="3">
        <v>-1.3039883334639557</v>
      </c>
      <c r="J457" s="3">
        <v>43.193193193193203</v>
      </c>
      <c r="K457" s="3">
        <v>3.989562558844804</v>
      </c>
    </row>
    <row r="458" spans="1:11" x14ac:dyDescent="0.2">
      <c r="A458" s="1">
        <v>54854</v>
      </c>
      <c r="B458" s="1">
        <v>4.7234917988300209</v>
      </c>
      <c r="E458" s="3">
        <v>433</v>
      </c>
      <c r="F458" s="3">
        <v>3.3058328086069806</v>
      </c>
      <c r="G458" s="3">
        <v>0.38651772634180315</v>
      </c>
      <c r="H458" s="3">
        <v>0.23550776583126612</v>
      </c>
      <c r="J458" s="3">
        <v>43.293293293293303</v>
      </c>
      <c r="K458" s="3">
        <v>3.989562558844804</v>
      </c>
    </row>
    <row r="459" spans="1:11" x14ac:dyDescent="0.2">
      <c r="A459" s="1">
        <v>21166</v>
      </c>
      <c r="B459" s="1">
        <v>0.11370728418816056</v>
      </c>
      <c r="E459" s="3">
        <v>434</v>
      </c>
      <c r="F459" s="3">
        <v>3.7246405472695501</v>
      </c>
      <c r="G459" s="3">
        <v>-0.79736051618722126</v>
      </c>
      <c r="H459" s="3">
        <v>-0.48583695114478909</v>
      </c>
      <c r="J459" s="3">
        <v>43.393393393393403</v>
      </c>
      <c r="K459" s="3">
        <v>4.0049230256946249</v>
      </c>
    </row>
    <row r="460" spans="1:11" x14ac:dyDescent="0.2">
      <c r="A460" s="1">
        <v>28647</v>
      </c>
      <c r="B460" s="1">
        <v>0.45742103881523977</v>
      </c>
      <c r="E460" s="3">
        <v>435</v>
      </c>
      <c r="F460" s="3">
        <v>6.6437833907880481</v>
      </c>
      <c r="G460" s="3">
        <v>0.31463790417551785</v>
      </c>
      <c r="H460" s="3">
        <v>0.19171092244468191</v>
      </c>
      <c r="J460" s="3">
        <v>43.493493493493503</v>
      </c>
      <c r="K460" s="3">
        <v>4.0049230256946249</v>
      </c>
    </row>
    <row r="461" spans="1:11" x14ac:dyDescent="0.2">
      <c r="A461" s="1">
        <v>31514</v>
      </c>
      <c r="B461" s="1">
        <v>3.1759898119506356</v>
      </c>
      <c r="E461" s="3">
        <v>436</v>
      </c>
      <c r="F461" s="3">
        <v>2.2384378720702518</v>
      </c>
      <c r="G461" s="3">
        <v>-2.124730587882091</v>
      </c>
      <c r="H461" s="3">
        <v>-1.2946121733701843</v>
      </c>
      <c r="J461" s="3">
        <v>43.593593593593603</v>
      </c>
      <c r="K461" s="3">
        <v>4.0049230256946249</v>
      </c>
    </row>
    <row r="462" spans="1:11" x14ac:dyDescent="0.2">
      <c r="A462" s="1">
        <v>16414</v>
      </c>
      <c r="B462" s="1">
        <v>-0.54257896118476023</v>
      </c>
      <c r="E462" s="3">
        <v>437</v>
      </c>
      <c r="F462" s="3">
        <v>3.8217999390145878</v>
      </c>
      <c r="G462" s="3">
        <v>0.44919384669481977</v>
      </c>
      <c r="H462" s="3">
        <v>0.27369673381214826</v>
      </c>
      <c r="J462" s="3">
        <v>43.693693693693703</v>
      </c>
      <c r="K462" s="3">
        <v>4.0049230256946249</v>
      </c>
    </row>
    <row r="463" spans="1:11" x14ac:dyDescent="0.2">
      <c r="A463" s="1">
        <v>48947</v>
      </c>
      <c r="B463" s="1">
        <v>4.3021350495906461</v>
      </c>
      <c r="E463" s="3">
        <v>438</v>
      </c>
      <c r="F463" s="3">
        <v>1.3833780300756584</v>
      </c>
      <c r="G463" s="3">
        <v>0.10518427262081897</v>
      </c>
      <c r="H463" s="3">
        <v>6.4089461769238271E-2</v>
      </c>
      <c r="J463" s="3">
        <v>43.793793793793803</v>
      </c>
      <c r="K463" s="3">
        <v>4.0360642895758634</v>
      </c>
    </row>
    <row r="464" spans="1:11" x14ac:dyDescent="0.2">
      <c r="A464" s="1">
        <v>51999</v>
      </c>
      <c r="B464" s="1">
        <v>6.6458488042177244</v>
      </c>
      <c r="E464" s="3">
        <v>439</v>
      </c>
      <c r="F464" s="3">
        <v>6.4034229234982636</v>
      </c>
      <c r="G464" s="3">
        <v>0.24242588071946081</v>
      </c>
      <c r="H464" s="3">
        <v>0.14771166665051971</v>
      </c>
      <c r="J464" s="3">
        <v>43.893893893893903</v>
      </c>
      <c r="K464" s="3">
        <v>4.0360642895758634</v>
      </c>
    </row>
    <row r="465" spans="1:11" x14ac:dyDescent="0.2">
      <c r="A465" s="1">
        <v>96608</v>
      </c>
      <c r="B465" s="1">
        <v>8.3332763134718828</v>
      </c>
      <c r="E465" s="3">
        <v>440</v>
      </c>
      <c r="F465" s="3">
        <v>1.5146397248835242</v>
      </c>
      <c r="G465" s="3">
        <v>-1.0572186860682844</v>
      </c>
      <c r="H465" s="3">
        <v>-0.644170225017905</v>
      </c>
      <c r="J465" s="3">
        <v>43.993993993994003</v>
      </c>
      <c r="K465" s="3">
        <v>4.0360642895758634</v>
      </c>
    </row>
    <row r="466" spans="1:11" x14ac:dyDescent="0.2">
      <c r="A466" s="1">
        <v>84504</v>
      </c>
      <c r="B466" s="1">
        <v>5.3021350495906461</v>
      </c>
      <c r="E466" s="3">
        <v>441</v>
      </c>
      <c r="F466" s="3">
        <v>5.0229588357830801</v>
      </c>
      <c r="G466" s="3">
        <v>1.9354624591804859</v>
      </c>
      <c r="H466" s="3">
        <v>1.1792898709354389</v>
      </c>
      <c r="J466" s="3">
        <v>44.094094094094103</v>
      </c>
      <c r="K466" s="3">
        <v>4.0360642895758634</v>
      </c>
    </row>
    <row r="467" spans="1:11" x14ac:dyDescent="0.2">
      <c r="A467" s="1">
        <v>54990</v>
      </c>
      <c r="B467" s="1">
        <v>5.0672055534571001</v>
      </c>
      <c r="E467" s="3">
        <v>442</v>
      </c>
      <c r="F467" s="3">
        <v>7.074316030294022</v>
      </c>
      <c r="G467" s="3">
        <v>0.25896028317786079</v>
      </c>
      <c r="H467" s="3">
        <v>0.15778618566207281</v>
      </c>
      <c r="J467" s="3">
        <v>44.194194194194203</v>
      </c>
      <c r="K467" s="3">
        <v>4.0360642895758634</v>
      </c>
    </row>
    <row r="468" spans="1:11" x14ac:dyDescent="0.2">
      <c r="A468" s="1">
        <v>42994</v>
      </c>
      <c r="B468" s="1">
        <v>2.3797780442029426</v>
      </c>
      <c r="E468" s="3">
        <v>443</v>
      </c>
      <c r="F468" s="3">
        <v>5.0952385598847965</v>
      </c>
      <c r="G468" s="3">
        <v>2.2068964897058496</v>
      </c>
      <c r="H468" s="3">
        <v>1.3446763920262581</v>
      </c>
      <c r="J468" s="3">
        <v>44.294294294294303</v>
      </c>
      <c r="K468" s="3">
        <v>4.0360642895758634</v>
      </c>
    </row>
    <row r="469" spans="1:11" x14ac:dyDescent="0.2">
      <c r="A469" s="1">
        <v>93533</v>
      </c>
      <c r="B469" s="1">
        <v>6.6458488042177244</v>
      </c>
      <c r="E469" s="3">
        <v>444</v>
      </c>
      <c r="F469" s="3">
        <v>1.8899795384681073</v>
      </c>
      <c r="G469" s="3">
        <v>-1.7762722542799467</v>
      </c>
      <c r="H469" s="3">
        <v>-1.0822942431975431</v>
      </c>
      <c r="J469" s="3">
        <v>44.394394394394403</v>
      </c>
      <c r="K469" s="3">
        <v>4.0360642895758634</v>
      </c>
    </row>
    <row r="470" spans="1:11" x14ac:dyDescent="0.2">
      <c r="A470" s="1">
        <v>28808</v>
      </c>
      <c r="B470" s="1">
        <v>2.8634173212047944</v>
      </c>
      <c r="E470" s="3">
        <v>445</v>
      </c>
      <c r="F470" s="3">
        <v>1.142016656616315</v>
      </c>
      <c r="G470" s="3">
        <v>-0.68459561780107525</v>
      </c>
      <c r="H470" s="3">
        <v>-0.41712856476763688</v>
      </c>
      <c r="J470" s="3">
        <v>44.494494494494504</v>
      </c>
      <c r="K470" s="3">
        <v>4.0360642895758634</v>
      </c>
    </row>
    <row r="471" spans="1:11" x14ac:dyDescent="0.2">
      <c r="A471" s="1">
        <v>99708</v>
      </c>
      <c r="B471" s="1">
        <v>7.3021350495906461</v>
      </c>
      <c r="E471" s="3">
        <v>446</v>
      </c>
      <c r="F471" s="3">
        <v>4.6152325582834841</v>
      </c>
      <c r="G471" s="3">
        <v>0.451972995173616</v>
      </c>
      <c r="H471" s="3">
        <v>0.27539008706491958</v>
      </c>
      <c r="J471" s="3">
        <v>44.594594594594604</v>
      </c>
      <c r="K471" s="3">
        <v>4.0360642895758634</v>
      </c>
    </row>
    <row r="472" spans="1:11" x14ac:dyDescent="0.2">
      <c r="A472" s="1">
        <v>51689</v>
      </c>
      <c r="B472" s="1">
        <v>6.9895625588448045</v>
      </c>
      <c r="E472" s="3">
        <v>447</v>
      </c>
      <c r="F472" s="3">
        <v>7.495840514273965</v>
      </c>
      <c r="G472" s="3">
        <v>-0.88113297393747736</v>
      </c>
      <c r="H472" s="3">
        <v>-0.53688005478115441</v>
      </c>
      <c r="J472" s="3">
        <v>44.694694694694704</v>
      </c>
      <c r="K472" s="3">
        <v>4.0360642895758634</v>
      </c>
    </row>
    <row r="473" spans="1:11" x14ac:dyDescent="0.2">
      <c r="A473" s="1">
        <v>94197</v>
      </c>
      <c r="B473" s="1">
        <v>4.5835662764552492</v>
      </c>
      <c r="E473" s="3">
        <v>448</v>
      </c>
      <c r="F473" s="3">
        <v>4.1927071681339818</v>
      </c>
      <c r="G473" s="3">
        <v>-0.15664287855811843</v>
      </c>
      <c r="H473" s="3">
        <v>-9.5443525221344999E-2</v>
      </c>
      <c r="J473" s="3">
        <v>44.794794794794804</v>
      </c>
      <c r="K473" s="3">
        <v>4.0360642895758634</v>
      </c>
    </row>
    <row r="474" spans="1:11" x14ac:dyDescent="0.2">
      <c r="A474" s="1">
        <v>90064</v>
      </c>
      <c r="B474" s="1">
        <v>5.6147075403364877</v>
      </c>
      <c r="E474" s="3">
        <v>449</v>
      </c>
      <c r="F474" s="3">
        <v>0.76581892345782421</v>
      </c>
      <c r="G474" s="3">
        <v>-0.24611535688010922</v>
      </c>
      <c r="H474" s="3">
        <v>-0.14995968848358215</v>
      </c>
      <c r="J474" s="3">
        <v>44.894894894894904</v>
      </c>
      <c r="K474" s="3">
        <v>4.0360642895758634</v>
      </c>
    </row>
    <row r="475" spans="1:11" x14ac:dyDescent="0.2">
      <c r="A475" s="1">
        <v>26606</v>
      </c>
      <c r="B475" s="1">
        <v>1.4574210388152395</v>
      </c>
      <c r="E475" s="3">
        <v>450</v>
      </c>
      <c r="F475" s="3">
        <v>2.0622783862278871</v>
      </c>
      <c r="G475" s="3">
        <v>0.7699976710956693</v>
      </c>
      <c r="H475" s="3">
        <v>0.46916459157336865</v>
      </c>
      <c r="J475" s="3">
        <v>44.994994994995004</v>
      </c>
      <c r="K475" s="3">
        <v>4.0360642895758634</v>
      </c>
    </row>
    <row r="476" spans="1:11" x14ac:dyDescent="0.2">
      <c r="A476" s="1">
        <v>53218</v>
      </c>
      <c r="B476" s="1">
        <v>5.7234917988300209</v>
      </c>
      <c r="E476" s="3">
        <v>451</v>
      </c>
      <c r="F476" s="3">
        <v>3.3519459857045151</v>
      </c>
      <c r="G476" s="3">
        <v>-2.3158816961286517</v>
      </c>
      <c r="H476" s="3">
        <v>-1.4110817874947079</v>
      </c>
      <c r="J476" s="3">
        <v>45.095095095095104</v>
      </c>
      <c r="K476" s="3">
        <v>4.067205553457101</v>
      </c>
    </row>
    <row r="477" spans="1:11" x14ac:dyDescent="0.2">
      <c r="A477" s="1">
        <v>11517</v>
      </c>
      <c r="B477" s="1">
        <v>-1.198865206557681</v>
      </c>
      <c r="E477" s="3">
        <v>452</v>
      </c>
      <c r="F477" s="3">
        <v>1.0032481655367578</v>
      </c>
      <c r="G477" s="3">
        <v>-2.5458271267215178</v>
      </c>
      <c r="H477" s="3">
        <v>-1.5511890346695638</v>
      </c>
      <c r="J477" s="3">
        <v>45.195195195195204</v>
      </c>
      <c r="K477" s="3">
        <v>4.067205553457101</v>
      </c>
    </row>
    <row r="478" spans="1:11" x14ac:dyDescent="0.2">
      <c r="A478" s="1">
        <v>54000</v>
      </c>
      <c r="B478" s="1">
        <v>6.7546330627112585</v>
      </c>
      <c r="E478" s="3">
        <v>453</v>
      </c>
      <c r="F478" s="3">
        <v>4.0055377144264694</v>
      </c>
      <c r="G478" s="3">
        <v>-0.62575967022352685</v>
      </c>
      <c r="H478" s="3">
        <v>-0.38127943904784889</v>
      </c>
      <c r="J478" s="3">
        <v>45.295295295295304</v>
      </c>
      <c r="K478" s="3">
        <v>4.067205553457101</v>
      </c>
    </row>
    <row r="479" spans="1:11" x14ac:dyDescent="0.2">
      <c r="A479" s="1">
        <v>85126</v>
      </c>
      <c r="B479" s="1">
        <v>3.9272800310823288</v>
      </c>
      <c r="E479" s="3">
        <v>454</v>
      </c>
      <c r="F479" s="3">
        <v>1.0276273800952991</v>
      </c>
      <c r="G479" s="3">
        <v>-1.9139200959071385</v>
      </c>
      <c r="H479" s="3">
        <v>-1.1661639688112371</v>
      </c>
      <c r="J479" s="3">
        <v>45.395395395395404</v>
      </c>
      <c r="K479" s="3">
        <v>4.0983468173383386</v>
      </c>
    </row>
    <row r="480" spans="1:11" x14ac:dyDescent="0.2">
      <c r="A480" s="1">
        <v>49226</v>
      </c>
      <c r="B480" s="1">
        <v>3.7234917988300218</v>
      </c>
      <c r="E480" s="3">
        <v>455</v>
      </c>
      <c r="F480" s="3">
        <v>6.2741630410295164</v>
      </c>
      <c r="G480" s="3">
        <v>-1.3468830099471871</v>
      </c>
      <c r="H480" s="3">
        <v>-0.82066458247828789</v>
      </c>
      <c r="J480" s="3">
        <v>45.495495495495504</v>
      </c>
      <c r="K480" s="3">
        <v>4.2071310758318727</v>
      </c>
    </row>
    <row r="481" spans="1:11" x14ac:dyDescent="0.2">
      <c r="A481" s="1">
        <v>90373</v>
      </c>
      <c r="B481" s="1">
        <v>4.958421294963566</v>
      </c>
      <c r="E481" s="3">
        <v>456</v>
      </c>
      <c r="F481" s="3">
        <v>7.5531781391301243</v>
      </c>
      <c r="G481" s="3">
        <v>-2.9696118626748751</v>
      </c>
      <c r="H481" s="3">
        <v>-1.8094038319632579</v>
      </c>
      <c r="J481" s="3">
        <v>45.595595595595604</v>
      </c>
      <c r="K481" s="3">
        <v>4.2071310758318727</v>
      </c>
    </row>
    <row r="482" spans="1:11" x14ac:dyDescent="0.2">
      <c r="A482" s="1">
        <v>62762</v>
      </c>
      <c r="B482" s="1">
        <v>7.9895625588448045</v>
      </c>
      <c r="E482" s="3">
        <v>457</v>
      </c>
      <c r="F482" s="3">
        <v>4.1421614065712582</v>
      </c>
      <c r="G482" s="3">
        <v>0.58133039225876271</v>
      </c>
      <c r="H482" s="3">
        <v>0.3542083908710702</v>
      </c>
      <c r="J482" s="3">
        <v>45.695695695695704</v>
      </c>
      <c r="K482" s="3">
        <v>4.2071310758318727</v>
      </c>
    </row>
    <row r="483" spans="1:11" x14ac:dyDescent="0.2">
      <c r="A483" s="1">
        <v>66310</v>
      </c>
      <c r="B483" s="1">
        <v>7.0983468173383386</v>
      </c>
      <c r="E483" s="3">
        <v>458</v>
      </c>
      <c r="F483" s="3">
        <v>1.7336951894212693</v>
      </c>
      <c r="G483" s="3">
        <v>-1.6199879052331088</v>
      </c>
      <c r="H483" s="3">
        <v>-0.98706917234046587</v>
      </c>
      <c r="J483" s="3">
        <v>45.795795795795804</v>
      </c>
      <c r="K483" s="3">
        <v>4.2398525218281709</v>
      </c>
    </row>
    <row r="484" spans="1:11" x14ac:dyDescent="0.2">
      <c r="A484" s="1">
        <v>54328</v>
      </c>
      <c r="B484" s="1">
        <v>6.3021350495906461</v>
      </c>
      <c r="E484" s="3">
        <v>459</v>
      </c>
      <c r="F484" s="3">
        <v>2.268536550454844</v>
      </c>
      <c r="G484" s="3">
        <v>-1.8111155116396043</v>
      </c>
      <c r="H484" s="3">
        <v>-1.1035244666409052</v>
      </c>
      <c r="J484" s="3">
        <v>45.895895895895904</v>
      </c>
      <c r="K484" s="3">
        <v>4.2398525218281709</v>
      </c>
    </row>
    <row r="485" spans="1:11" x14ac:dyDescent="0.2">
      <c r="A485" s="1">
        <v>89783</v>
      </c>
      <c r="B485" s="1">
        <v>7.3332763134718828</v>
      </c>
      <c r="E485" s="3">
        <v>460</v>
      </c>
      <c r="F485" s="3">
        <v>2.4735078353209392</v>
      </c>
      <c r="G485" s="3">
        <v>0.70248197662969636</v>
      </c>
      <c r="H485" s="3">
        <v>0.42802683959309684</v>
      </c>
      <c r="J485" s="3">
        <v>45.995995995996005</v>
      </c>
      <c r="K485" s="3">
        <v>4.2398525218281709</v>
      </c>
    </row>
    <row r="486" spans="1:11" x14ac:dyDescent="0.2">
      <c r="A486" s="1">
        <v>96578</v>
      </c>
      <c r="B486" s="1">
        <v>8.3332763134718828</v>
      </c>
      <c r="E486" s="3">
        <v>461</v>
      </c>
      <c r="F486" s="3">
        <v>1.3939590381538525</v>
      </c>
      <c r="G486" s="3">
        <v>-1.9365379993386127</v>
      </c>
      <c r="H486" s="3">
        <v>-1.1799452045526047</v>
      </c>
      <c r="J486" s="3">
        <v>46.096096096096105</v>
      </c>
      <c r="K486" s="3">
        <v>4.2398525218281709</v>
      </c>
    </row>
    <row r="487" spans="1:11" x14ac:dyDescent="0.2">
      <c r="A487" s="1">
        <v>65295</v>
      </c>
      <c r="B487" s="1">
        <v>6.3021350495906461</v>
      </c>
      <c r="E487" s="3">
        <v>462</v>
      </c>
      <c r="F487" s="3">
        <v>3.7198504963152326</v>
      </c>
      <c r="G487" s="3">
        <v>0.58228455327541351</v>
      </c>
      <c r="H487" s="3">
        <v>0.35478976738748902</v>
      </c>
      <c r="J487" s="3">
        <v>46.196196196196205</v>
      </c>
      <c r="K487" s="3">
        <v>4.2398525218281709</v>
      </c>
    </row>
    <row r="488" spans="1:11" x14ac:dyDescent="0.2">
      <c r="A488" s="1">
        <v>19953</v>
      </c>
      <c r="B488" s="1">
        <v>0.48856230269647738</v>
      </c>
      <c r="E488" s="3">
        <v>463</v>
      </c>
      <c r="F488" s="3">
        <v>3.9380480412790702</v>
      </c>
      <c r="G488" s="3">
        <v>2.7078007629386542</v>
      </c>
      <c r="H488" s="3">
        <v>1.6498806252211726</v>
      </c>
      <c r="J488" s="3">
        <v>46.296296296296305</v>
      </c>
      <c r="K488" s="3">
        <v>4.2398525218281709</v>
      </c>
    </row>
    <row r="489" spans="1:11" x14ac:dyDescent="0.2">
      <c r="A489" s="1">
        <v>97650</v>
      </c>
      <c r="B489" s="1">
        <v>8.3332763134718828</v>
      </c>
      <c r="E489" s="3">
        <v>464</v>
      </c>
      <c r="F489" s="3">
        <v>7.1272925639828175</v>
      </c>
      <c r="G489" s="3">
        <v>1.2059837494890653</v>
      </c>
      <c r="H489" s="3">
        <v>0.73481374621308171</v>
      </c>
      <c r="J489" s="3">
        <v>46.396396396396405</v>
      </c>
      <c r="K489" s="3">
        <v>4.2398525218281709</v>
      </c>
    </row>
    <row r="490" spans="1:11" x14ac:dyDescent="0.2">
      <c r="A490" s="1">
        <v>52302</v>
      </c>
      <c r="B490" s="1">
        <v>4.0360642895758634</v>
      </c>
      <c r="E490" s="3">
        <v>465</v>
      </c>
      <c r="F490" s="3">
        <v>6.2619376871013328</v>
      </c>
      <c r="G490" s="3">
        <v>-0.95980263751068673</v>
      </c>
      <c r="H490" s="3">
        <v>-0.58481399272023848</v>
      </c>
      <c r="J490" s="3">
        <v>46.496496496496505</v>
      </c>
      <c r="K490" s="3">
        <v>4.2709937857094076</v>
      </c>
    </row>
    <row r="491" spans="1:11" x14ac:dyDescent="0.2">
      <c r="A491" s="1">
        <v>29284</v>
      </c>
      <c r="B491" s="1">
        <v>1.1137072841881603</v>
      </c>
      <c r="E491" s="3">
        <v>466</v>
      </c>
      <c r="F491" s="3">
        <v>4.151884495075544</v>
      </c>
      <c r="G491" s="3">
        <v>0.91532105838155609</v>
      </c>
      <c r="H491" s="3">
        <v>0.55771107710367407</v>
      </c>
      <c r="J491" s="3">
        <v>46.596596596596605</v>
      </c>
      <c r="K491" s="3">
        <v>4.2709937857094076</v>
      </c>
    </row>
    <row r="492" spans="1:11" x14ac:dyDescent="0.2">
      <c r="A492" s="1">
        <v>87606</v>
      </c>
      <c r="B492" s="1">
        <v>4.9272800310823293</v>
      </c>
      <c r="E492" s="3">
        <v>467</v>
      </c>
      <c r="F492" s="3">
        <v>3.2942508943592279</v>
      </c>
      <c r="G492" s="3">
        <v>-0.91447285015628532</v>
      </c>
      <c r="H492" s="3">
        <v>-0.55719425831250546</v>
      </c>
      <c r="J492" s="3">
        <v>46.696696696696705</v>
      </c>
      <c r="K492" s="3">
        <v>4.2709937857094076</v>
      </c>
    </row>
    <row r="493" spans="1:11" x14ac:dyDescent="0.2">
      <c r="A493" s="1">
        <v>66575</v>
      </c>
      <c r="B493" s="1">
        <v>6.6458488042177244</v>
      </c>
      <c r="E493" s="3">
        <v>468</v>
      </c>
      <c r="F493" s="3">
        <v>6.9074506731689898</v>
      </c>
      <c r="G493" s="3">
        <v>-0.26160186895126536</v>
      </c>
      <c r="H493" s="3">
        <v>-0.15939572106329272</v>
      </c>
      <c r="J493" s="3">
        <v>46.796796796796805</v>
      </c>
      <c r="K493" s="3">
        <v>4.2709937857094076</v>
      </c>
    </row>
    <row r="494" spans="1:11" x14ac:dyDescent="0.2">
      <c r="A494" s="1">
        <v>45849</v>
      </c>
      <c r="B494" s="1">
        <v>5.3332763134718828</v>
      </c>
      <c r="E494" s="3">
        <v>469</v>
      </c>
      <c r="F494" s="3">
        <v>2.2800469714047713</v>
      </c>
      <c r="G494" s="3">
        <v>0.58337034980002311</v>
      </c>
      <c r="H494" s="3">
        <v>0.35545135027549357</v>
      </c>
      <c r="J494" s="3">
        <v>46.896896896896905</v>
      </c>
      <c r="K494" s="3">
        <v>4.2709937857094076</v>
      </c>
    </row>
    <row r="495" spans="1:11" x14ac:dyDescent="0.2">
      <c r="A495" s="1">
        <v>59639</v>
      </c>
      <c r="B495" s="1">
        <v>4.7234917988300209</v>
      </c>
      <c r="E495" s="3">
        <v>470</v>
      </c>
      <c r="F495" s="3">
        <v>7.3489217872422854</v>
      </c>
      <c r="G495" s="3">
        <v>-4.6786737651639321E-2</v>
      </c>
      <c r="H495" s="3">
        <v>-2.8507463704594015E-2</v>
      </c>
      <c r="J495" s="3">
        <v>46.996996996997005</v>
      </c>
      <c r="K495" s="3">
        <v>4.2709937857094076</v>
      </c>
    </row>
    <row r="496" spans="1:11" x14ac:dyDescent="0.2">
      <c r="A496" s="1">
        <v>48305</v>
      </c>
      <c r="B496" s="1">
        <v>5.6458488042177244</v>
      </c>
      <c r="E496" s="3">
        <v>471</v>
      </c>
      <c r="F496" s="3">
        <v>3.9158851189531232</v>
      </c>
      <c r="G496" s="3">
        <v>3.0736774398916813</v>
      </c>
      <c r="H496" s="3">
        <v>1.8728116653431897</v>
      </c>
      <c r="J496" s="3">
        <v>47.097097097097105</v>
      </c>
      <c r="K496" s="3">
        <v>4.2709937857094076</v>
      </c>
    </row>
    <row r="497" spans="1:11" x14ac:dyDescent="0.2">
      <c r="A497" s="1">
        <v>54409</v>
      </c>
      <c r="B497" s="1">
        <v>3.0049230256946253</v>
      </c>
      <c r="E497" s="3">
        <v>472</v>
      </c>
      <c r="F497" s="3">
        <v>6.9549222229252115</v>
      </c>
      <c r="G497" s="3">
        <v>-2.3713559464699623</v>
      </c>
      <c r="H497" s="3">
        <v>-1.4448826092130194</v>
      </c>
      <c r="J497" s="3">
        <v>47.197197197197205</v>
      </c>
      <c r="K497" s="3">
        <v>4.2709937857094076</v>
      </c>
    </row>
    <row r="498" spans="1:11" x14ac:dyDescent="0.2">
      <c r="A498" s="1">
        <v>103206</v>
      </c>
      <c r="B498" s="1">
        <v>6.6147075403364877</v>
      </c>
      <c r="E498" s="3">
        <v>473</v>
      </c>
      <c r="F498" s="3">
        <v>6.6594404230118629</v>
      </c>
      <c r="G498" s="3">
        <v>-1.0447328826753752</v>
      </c>
      <c r="H498" s="3">
        <v>-0.63656254376224086</v>
      </c>
      <c r="J498" s="3">
        <v>47.297297297297305</v>
      </c>
      <c r="K498" s="3">
        <v>4.2709937857094076</v>
      </c>
    </row>
    <row r="499" spans="1:11" x14ac:dyDescent="0.2">
      <c r="A499" s="1">
        <v>102082</v>
      </c>
      <c r="B499" s="1">
        <v>6.2709937857094076</v>
      </c>
      <c r="E499" s="3">
        <v>474</v>
      </c>
      <c r="F499" s="3">
        <v>2.1226187295927232</v>
      </c>
      <c r="G499" s="3">
        <v>-0.6651976907774837</v>
      </c>
      <c r="H499" s="3">
        <v>-0.40530928160481472</v>
      </c>
      <c r="J499" s="3">
        <v>47.397397397397405</v>
      </c>
      <c r="K499" s="3">
        <v>4.2709937857094076</v>
      </c>
    </row>
    <row r="500" spans="1:11" x14ac:dyDescent="0.2">
      <c r="A500" s="1">
        <v>77515</v>
      </c>
      <c r="B500" s="1">
        <v>1.9272800310823288</v>
      </c>
      <c r="E500" s="3">
        <v>475</v>
      </c>
      <c r="F500" s="3">
        <v>4.0251983713285195</v>
      </c>
      <c r="G500" s="3">
        <v>1.6982934275015014</v>
      </c>
      <c r="H500" s="3">
        <v>1.034781236612963</v>
      </c>
      <c r="J500" s="3">
        <v>47.497497497497505</v>
      </c>
      <c r="K500" s="3">
        <v>4.2709937857094076</v>
      </c>
    </row>
    <row r="501" spans="1:11" x14ac:dyDescent="0.2">
      <c r="A501" s="1">
        <v>29242</v>
      </c>
      <c r="B501" s="1">
        <v>2.8322760573235564</v>
      </c>
      <c r="E501" s="3">
        <v>476</v>
      </c>
      <c r="F501" s="3">
        <v>1.0438563587017182</v>
      </c>
      <c r="G501" s="3">
        <v>-2.2427215652593993</v>
      </c>
      <c r="H501" s="3">
        <v>-1.3665048436841045</v>
      </c>
      <c r="J501" s="3">
        <v>47.597597597597606</v>
      </c>
      <c r="K501" s="3">
        <v>4.2709937857094076</v>
      </c>
    </row>
    <row r="502" spans="1:11" x14ac:dyDescent="0.2">
      <c r="A502" s="1">
        <v>27494</v>
      </c>
      <c r="B502" s="1">
        <v>1.1448485480693982</v>
      </c>
      <c r="E502" s="3">
        <v>477</v>
      </c>
      <c r="F502" s="3">
        <v>4.0811061302281662</v>
      </c>
      <c r="G502" s="3">
        <v>2.6735269324830924</v>
      </c>
      <c r="H502" s="3">
        <v>1.6289973572958849</v>
      </c>
      <c r="J502" s="3">
        <v>47.697697697697706</v>
      </c>
      <c r="K502" s="3">
        <v>4.3021350495906461</v>
      </c>
    </row>
    <row r="503" spans="1:11" x14ac:dyDescent="0.2">
      <c r="A503" s="1">
        <v>55058</v>
      </c>
      <c r="B503" s="1">
        <v>4.958421294963566</v>
      </c>
      <c r="E503" s="3">
        <v>478</v>
      </c>
      <c r="F503" s="3">
        <v>6.3064065183488776</v>
      </c>
      <c r="G503" s="3">
        <v>-2.3791264872665487</v>
      </c>
      <c r="H503" s="3">
        <v>-1.449617250285306</v>
      </c>
      <c r="J503" s="3">
        <v>47.797797797797806</v>
      </c>
      <c r="K503" s="3">
        <v>4.3021350495906461</v>
      </c>
    </row>
    <row r="504" spans="1:11" x14ac:dyDescent="0.2">
      <c r="A504" s="1">
        <v>65164</v>
      </c>
      <c r="B504" s="1">
        <v>3.0049230256946253</v>
      </c>
      <c r="E504" s="3">
        <v>479</v>
      </c>
      <c r="F504" s="3">
        <v>3.7397971264085847</v>
      </c>
      <c r="G504" s="3">
        <v>-1.6305327578562956E-2</v>
      </c>
      <c r="H504" s="3">
        <v>-9.9349421966186766E-3</v>
      </c>
      <c r="J504" s="3">
        <v>47.897897897897906</v>
      </c>
      <c r="K504" s="3">
        <v>4.3021350495906461</v>
      </c>
    </row>
    <row r="505" spans="1:11" x14ac:dyDescent="0.2">
      <c r="A505" s="1">
        <v>16313</v>
      </c>
      <c r="B505" s="1">
        <v>2.8634173212047944</v>
      </c>
      <c r="E505" s="3">
        <v>480</v>
      </c>
      <c r="F505" s="3">
        <v>6.681531852039984</v>
      </c>
      <c r="G505" s="3">
        <v>-1.723110557076418</v>
      </c>
      <c r="H505" s="3">
        <v>-1.0499024751544657</v>
      </c>
      <c r="J505" s="3">
        <v>47.997997997998006</v>
      </c>
      <c r="K505" s="3">
        <v>4.3021350495906461</v>
      </c>
    </row>
    <row r="506" spans="1:11" x14ac:dyDescent="0.2">
      <c r="A506" s="1">
        <v>21116</v>
      </c>
      <c r="B506" s="1">
        <v>0.14484854806939818</v>
      </c>
      <c r="E506" s="3">
        <v>481</v>
      </c>
      <c r="F506" s="3">
        <v>4.7075304057763789</v>
      </c>
      <c r="G506" s="3">
        <v>3.2820321530684256</v>
      </c>
      <c r="H506" s="3">
        <v>1.9997635478999984</v>
      </c>
      <c r="J506" s="3">
        <v>48.098098098098106</v>
      </c>
      <c r="K506" s="3">
        <v>4.3021350495906461</v>
      </c>
    </row>
    <row r="507" spans="1:11" x14ac:dyDescent="0.2">
      <c r="A507" s="1">
        <v>26816</v>
      </c>
      <c r="B507" s="1">
        <v>2.144848548069398</v>
      </c>
      <c r="E507" s="3">
        <v>482</v>
      </c>
      <c r="F507" s="3">
        <v>4.9611886264617313</v>
      </c>
      <c r="G507" s="3">
        <v>2.1371581908766073</v>
      </c>
      <c r="H507" s="3">
        <v>1.3021843927443826</v>
      </c>
      <c r="J507" s="3">
        <v>48.198198198198206</v>
      </c>
      <c r="K507" s="3">
        <v>4.3021350495906461</v>
      </c>
    </row>
    <row r="508" spans="1:11" x14ac:dyDescent="0.2">
      <c r="A508" s="1">
        <v>49387</v>
      </c>
      <c r="B508" s="1">
        <v>3.9272800310823288</v>
      </c>
      <c r="E508" s="3">
        <v>483</v>
      </c>
      <c r="F508" s="3">
        <v>4.104555931914974</v>
      </c>
      <c r="G508" s="3">
        <v>2.197579117675672</v>
      </c>
      <c r="H508" s="3">
        <v>1.3389992566177118</v>
      </c>
      <c r="J508" s="3">
        <v>48.298298298298306</v>
      </c>
      <c r="K508" s="3">
        <v>4.3332763134718828</v>
      </c>
    </row>
    <row r="509" spans="1:11" x14ac:dyDescent="0.2">
      <c r="A509" s="1">
        <v>54453</v>
      </c>
      <c r="B509" s="1">
        <v>5.0983468173383386</v>
      </c>
      <c r="E509" s="3">
        <v>484</v>
      </c>
      <c r="F509" s="3">
        <v>6.6393508063228595</v>
      </c>
      <c r="G509" s="3">
        <v>0.69392550714902335</v>
      </c>
      <c r="H509" s="3">
        <v>0.4228133270593542</v>
      </c>
      <c r="J509" s="3">
        <v>48.398398398398406</v>
      </c>
      <c r="K509" s="3">
        <v>4.3332763134718828</v>
      </c>
    </row>
    <row r="510" spans="1:11" x14ac:dyDescent="0.2">
      <c r="A510" s="1">
        <v>51438</v>
      </c>
      <c r="B510" s="1">
        <v>6.3332763134718828</v>
      </c>
      <c r="E510" s="3">
        <v>485</v>
      </c>
      <c r="F510" s="3">
        <v>7.1251477650480481</v>
      </c>
      <c r="G510" s="3">
        <v>1.2081285484238347</v>
      </c>
      <c r="H510" s="3">
        <v>0.73612058616080023</v>
      </c>
      <c r="J510" s="3">
        <v>48.498498498498506</v>
      </c>
      <c r="K510" s="3">
        <v>4.3332763134718828</v>
      </c>
    </row>
    <row r="511" spans="1:11" x14ac:dyDescent="0.2">
      <c r="A511" s="1">
        <v>51273</v>
      </c>
      <c r="B511" s="1">
        <v>5.958421294963566</v>
      </c>
      <c r="E511" s="3">
        <v>486</v>
      </c>
      <c r="F511" s="3">
        <v>4.8886229291687116</v>
      </c>
      <c r="G511" s="3">
        <v>1.4135121204219345</v>
      </c>
      <c r="H511" s="3">
        <v>0.86126213306347377</v>
      </c>
      <c r="J511" s="3">
        <v>48.598598598598606</v>
      </c>
      <c r="K511" s="3">
        <v>4.348636780321705</v>
      </c>
    </row>
    <row r="512" spans="1:11" x14ac:dyDescent="0.2">
      <c r="A512" s="1">
        <v>21564</v>
      </c>
      <c r="B512" s="1">
        <v>2.5197035665777152</v>
      </c>
      <c r="E512" s="3">
        <v>487</v>
      </c>
      <c r="F512" s="3">
        <v>1.6469738191587742</v>
      </c>
      <c r="G512" s="3">
        <v>-1.1584115164622968</v>
      </c>
      <c r="H512" s="3">
        <v>-0.7058276750649991</v>
      </c>
      <c r="J512" s="3">
        <v>48.698698698698706</v>
      </c>
      <c r="K512" s="3">
        <v>4.348636780321705</v>
      </c>
    </row>
    <row r="513" spans="1:11" x14ac:dyDescent="0.2">
      <c r="A513" s="1">
        <v>89354</v>
      </c>
      <c r="B513" s="1">
        <v>7.6458488042177244</v>
      </c>
      <c r="E513" s="3">
        <v>488</v>
      </c>
      <c r="F513" s="3">
        <v>7.2017885803171291</v>
      </c>
      <c r="G513" s="3">
        <v>1.1314877331547537</v>
      </c>
      <c r="H513" s="3">
        <v>0.68942283869566423</v>
      </c>
      <c r="J513" s="3">
        <v>48.798798798798806</v>
      </c>
      <c r="K513" s="3">
        <v>4.348636780321705</v>
      </c>
    </row>
    <row r="514" spans="1:11" x14ac:dyDescent="0.2">
      <c r="A514" s="1">
        <v>60520</v>
      </c>
      <c r="B514" s="1">
        <v>6.2709937857094076</v>
      </c>
      <c r="E514" s="3">
        <v>489</v>
      </c>
      <c r="F514" s="3">
        <v>3.9597105105202375</v>
      </c>
      <c r="G514" s="3">
        <v>7.6353779055625903E-2</v>
      </c>
      <c r="H514" s="3">
        <v>4.6522854432458599E-2</v>
      </c>
      <c r="J514" s="3">
        <v>48.898898898898906</v>
      </c>
      <c r="K514" s="3">
        <v>4.348636780321705</v>
      </c>
    </row>
    <row r="515" spans="1:11" x14ac:dyDescent="0.2">
      <c r="A515" s="1">
        <v>57709</v>
      </c>
      <c r="B515" s="1">
        <v>8.3332763134718828</v>
      </c>
      <c r="E515" s="3">
        <v>490</v>
      </c>
      <c r="F515" s="3">
        <v>2.3140777811697735</v>
      </c>
      <c r="G515" s="3">
        <v>-1.2003704969816131</v>
      </c>
      <c r="H515" s="3">
        <v>-0.73139355493339953</v>
      </c>
      <c r="J515" s="3">
        <v>48.998998998999006</v>
      </c>
      <c r="K515" s="3">
        <v>4.348636780321705</v>
      </c>
    </row>
    <row r="516" spans="1:11" x14ac:dyDescent="0.2">
      <c r="A516" s="1">
        <v>63051</v>
      </c>
      <c r="B516" s="1">
        <v>6.958421294963566</v>
      </c>
      <c r="E516" s="3">
        <v>491</v>
      </c>
      <c r="F516" s="3">
        <v>6.4837098969564515</v>
      </c>
      <c r="G516" s="3">
        <v>-1.5564298658741222</v>
      </c>
      <c r="H516" s="3">
        <v>-0.94834284537037028</v>
      </c>
      <c r="J516" s="3">
        <v>49.099099099099107</v>
      </c>
      <c r="K516" s="3">
        <v>4.348636780321705</v>
      </c>
    </row>
    <row r="517" spans="1:11" x14ac:dyDescent="0.2">
      <c r="A517" s="1">
        <v>54208</v>
      </c>
      <c r="B517" s="1">
        <v>5.2709937857094076</v>
      </c>
      <c r="E517" s="3">
        <v>492</v>
      </c>
      <c r="F517" s="3">
        <v>4.9801343503855247</v>
      </c>
      <c r="G517" s="3">
        <v>1.6657144538321997</v>
      </c>
      <c r="H517" s="3">
        <v>1.0149306559564166</v>
      </c>
      <c r="J517" s="3">
        <v>49.199199199199207</v>
      </c>
      <c r="K517" s="3">
        <v>4.3797780442029417</v>
      </c>
    </row>
    <row r="518" spans="1:11" x14ac:dyDescent="0.2">
      <c r="A518" s="1">
        <v>86095</v>
      </c>
      <c r="B518" s="1">
        <v>3.2398525218281704</v>
      </c>
      <c r="E518" s="3">
        <v>493</v>
      </c>
      <c r="F518" s="3">
        <v>3.4983642596514155</v>
      </c>
      <c r="G518" s="3">
        <v>1.8349120538204673</v>
      </c>
      <c r="H518" s="3">
        <v>1.1180238546419838</v>
      </c>
      <c r="J518" s="3">
        <v>49.299299299299307</v>
      </c>
      <c r="K518" s="3">
        <v>4.3797780442029417</v>
      </c>
    </row>
    <row r="519" spans="1:11" x14ac:dyDescent="0.2">
      <c r="A519" s="1">
        <v>51228</v>
      </c>
      <c r="B519" s="1">
        <v>4.2709937857094076</v>
      </c>
      <c r="E519" s="3">
        <v>494</v>
      </c>
      <c r="F519" s="3">
        <v>4.4842568366669209</v>
      </c>
      <c r="G519" s="3">
        <v>0.23923496216310003</v>
      </c>
      <c r="H519" s="3">
        <v>0.1457674192099935</v>
      </c>
      <c r="J519" s="3">
        <v>49.399399399399407</v>
      </c>
      <c r="K519" s="3">
        <v>4.3797780442029417</v>
      </c>
    </row>
    <row r="520" spans="1:11" x14ac:dyDescent="0.2">
      <c r="A520" s="1">
        <v>50970</v>
      </c>
      <c r="B520" s="1">
        <v>5.4420605719654178</v>
      </c>
      <c r="E520" s="3">
        <v>495</v>
      </c>
      <c r="F520" s="3">
        <v>3.6739517991111748</v>
      </c>
      <c r="G520" s="3">
        <v>1.9718970051065496</v>
      </c>
      <c r="H520" s="3">
        <v>1.2014896768572403</v>
      </c>
      <c r="J520" s="3">
        <v>49.499499499499507</v>
      </c>
      <c r="K520" s="3">
        <v>4.3797780442029417</v>
      </c>
    </row>
    <row r="521" spans="1:11" x14ac:dyDescent="0.2">
      <c r="A521" s="1">
        <v>44370</v>
      </c>
      <c r="B521" s="1">
        <v>3.7546330627112594</v>
      </c>
      <c r="E521" s="3">
        <v>496</v>
      </c>
      <c r="F521" s="3">
        <v>4.1103468890388504</v>
      </c>
      <c r="G521" s="3">
        <v>-1.105423863344225</v>
      </c>
      <c r="H521" s="3">
        <v>-0.67354195321574073</v>
      </c>
      <c r="J521" s="3">
        <v>49.599599599599607</v>
      </c>
      <c r="K521" s="3">
        <v>4.3797780442029417</v>
      </c>
    </row>
    <row r="522" spans="1:11" x14ac:dyDescent="0.2">
      <c r="A522" s="1">
        <v>58420</v>
      </c>
      <c r="B522" s="1">
        <v>6.3021350495906461</v>
      </c>
      <c r="E522" s="3">
        <v>497</v>
      </c>
      <c r="F522" s="3">
        <v>7.5990053430363567</v>
      </c>
      <c r="G522" s="3">
        <v>-0.984297802699869</v>
      </c>
      <c r="H522" s="3">
        <v>-0.59973905626640733</v>
      </c>
      <c r="J522" s="3">
        <v>49.699699699699707</v>
      </c>
      <c r="K522" s="3">
        <v>4.3797780442029417</v>
      </c>
    </row>
    <row r="523" spans="1:11" x14ac:dyDescent="0.2">
      <c r="A523" s="1">
        <v>45100</v>
      </c>
      <c r="B523" s="1">
        <v>2.9272800310823288</v>
      </c>
      <c r="E523" s="3">
        <v>498</v>
      </c>
      <c r="F523" s="3">
        <v>7.5186468762803429</v>
      </c>
      <c r="G523" s="3">
        <v>-1.2476530905709353</v>
      </c>
      <c r="H523" s="3">
        <v>-0.76020314688748702</v>
      </c>
      <c r="J523" s="3">
        <v>49.799799799799807</v>
      </c>
      <c r="K523" s="3">
        <v>4.3797780442029417</v>
      </c>
    </row>
    <row r="524" spans="1:11" x14ac:dyDescent="0.2">
      <c r="A524" s="1">
        <v>60326</v>
      </c>
      <c r="B524" s="1">
        <v>5.958421294963566</v>
      </c>
      <c r="E524" s="3">
        <v>499</v>
      </c>
      <c r="F524" s="3">
        <v>5.7622710285979704</v>
      </c>
      <c r="G524" s="3">
        <v>-3.8349909975156415</v>
      </c>
      <c r="H524" s="3">
        <v>-2.3366849700684647</v>
      </c>
      <c r="J524" s="3">
        <v>49.899899899899907</v>
      </c>
      <c r="K524" s="3">
        <v>4.3797780442029417</v>
      </c>
    </row>
    <row r="525" spans="1:11" x14ac:dyDescent="0.2">
      <c r="A525" s="1">
        <v>33488</v>
      </c>
      <c r="B525" s="1">
        <v>3.3486367803217045</v>
      </c>
      <c r="E525" s="3">
        <v>500</v>
      </c>
      <c r="F525" s="3">
        <v>2.311075062661097</v>
      </c>
      <c r="G525" s="3">
        <v>0.52120099466245939</v>
      </c>
      <c r="H525" s="3">
        <v>0.31757115763803972</v>
      </c>
      <c r="J525" s="3">
        <v>50.000000000000007</v>
      </c>
      <c r="K525" s="3">
        <v>4.3797780442029417</v>
      </c>
    </row>
    <row r="526" spans="1:11" x14ac:dyDescent="0.2">
      <c r="A526" s="1">
        <v>86809</v>
      </c>
      <c r="B526" s="1">
        <v>4.2398525218281709</v>
      </c>
      <c r="E526" s="3">
        <v>501</v>
      </c>
      <c r="F526" s="3">
        <v>2.1861047780618872</v>
      </c>
      <c r="G526" s="3">
        <v>-1.041256229992489</v>
      </c>
      <c r="H526" s="3">
        <v>-0.63444419665907648</v>
      </c>
      <c r="J526" s="3">
        <v>50.100100100100107</v>
      </c>
      <c r="K526" s="3">
        <v>4.3797780442029417</v>
      </c>
    </row>
    <row r="527" spans="1:11" x14ac:dyDescent="0.2">
      <c r="A527" s="1">
        <v>62373</v>
      </c>
      <c r="B527" s="1">
        <v>5.7234917988300209</v>
      </c>
      <c r="E527" s="3">
        <v>502</v>
      </c>
      <c r="F527" s="3">
        <v>4.1567460393276878</v>
      </c>
      <c r="G527" s="3">
        <v>0.80167525563587816</v>
      </c>
      <c r="H527" s="3">
        <v>0.4884659499679857</v>
      </c>
      <c r="J527" s="3">
        <v>50.200200200200207</v>
      </c>
      <c r="K527" s="3">
        <v>4.3797780442029417</v>
      </c>
    </row>
    <row r="528" spans="1:11" x14ac:dyDescent="0.2">
      <c r="A528" s="1">
        <v>57029</v>
      </c>
      <c r="B528" s="1">
        <v>5.2709937857094076</v>
      </c>
      <c r="E528" s="3">
        <v>503</v>
      </c>
      <c r="F528" s="3">
        <v>4.8792573071535532</v>
      </c>
      <c r="G528" s="3">
        <v>-1.8743342814589279</v>
      </c>
      <c r="H528" s="3">
        <v>-1.1420440744727691</v>
      </c>
      <c r="J528" s="3">
        <v>50.300300300300307</v>
      </c>
      <c r="K528" s="3">
        <v>4.3797780442029417</v>
      </c>
    </row>
    <row r="529" spans="1:11" x14ac:dyDescent="0.2">
      <c r="A529" s="1">
        <v>65266</v>
      </c>
      <c r="B529" s="1">
        <v>6.9895625588448045</v>
      </c>
      <c r="E529" s="3">
        <v>504</v>
      </c>
      <c r="F529" s="3">
        <v>1.3867382150734633</v>
      </c>
      <c r="G529" s="3">
        <v>1.4766791061313311</v>
      </c>
      <c r="H529" s="3">
        <v>0.89975018850018651</v>
      </c>
      <c r="J529" s="3">
        <v>50.400400400400407</v>
      </c>
      <c r="K529" s="3">
        <v>4.3797780442029417</v>
      </c>
    </row>
    <row r="530" spans="1:11" x14ac:dyDescent="0.2">
      <c r="A530" s="1">
        <v>64659</v>
      </c>
      <c r="B530" s="1">
        <v>5.6147075403364877</v>
      </c>
      <c r="E530" s="3">
        <v>505</v>
      </c>
      <c r="F530" s="3">
        <v>1.7301205245299875</v>
      </c>
      <c r="G530" s="3">
        <v>-1.5852719764605894</v>
      </c>
      <c r="H530" s="3">
        <v>-0.96591653103380715</v>
      </c>
      <c r="J530" s="3">
        <v>50.500500500500507</v>
      </c>
      <c r="K530" s="3">
        <v>4.3797780442029417</v>
      </c>
    </row>
    <row r="531" spans="1:11" x14ac:dyDescent="0.2">
      <c r="A531" s="1">
        <v>13405</v>
      </c>
      <c r="B531" s="1">
        <v>-2.1988652065576808</v>
      </c>
      <c r="E531" s="3">
        <v>506</v>
      </c>
      <c r="F531" s="3">
        <v>2.1376323221361067</v>
      </c>
      <c r="G531" s="3">
        <v>7.2162259332912981E-3</v>
      </c>
      <c r="H531" s="3">
        <v>4.3968934190102447E-3</v>
      </c>
      <c r="J531" s="3">
        <v>50.600600600600607</v>
      </c>
      <c r="K531" s="3">
        <v>4.4109193080841802</v>
      </c>
    </row>
    <row r="532" spans="1:11" x14ac:dyDescent="0.2">
      <c r="A532" s="1">
        <v>28596</v>
      </c>
      <c r="B532" s="1">
        <v>1.8322760573235566</v>
      </c>
      <c r="E532" s="3">
        <v>507</v>
      </c>
      <c r="F532" s="3">
        <v>3.751307547358512</v>
      </c>
      <c r="G532" s="3">
        <v>0.1759724837238168</v>
      </c>
      <c r="H532" s="3">
        <v>0.1072211794315648</v>
      </c>
      <c r="J532" s="3">
        <v>50.700700700700708</v>
      </c>
      <c r="K532" s="3">
        <v>4.4109193080841802</v>
      </c>
    </row>
    <row r="533" spans="1:11" x14ac:dyDescent="0.2">
      <c r="A533" s="1">
        <v>48467</v>
      </c>
      <c r="B533" s="1">
        <v>3.3797780442029426</v>
      </c>
      <c r="E533" s="3">
        <v>508</v>
      </c>
      <c r="F533" s="3">
        <v>4.1134925941431781</v>
      </c>
      <c r="G533" s="3">
        <v>0.98485422319516047</v>
      </c>
      <c r="H533" s="3">
        <v>0.60007808689496112</v>
      </c>
      <c r="J533" s="3">
        <v>50.800800800800808</v>
      </c>
      <c r="K533" s="3">
        <v>4.4109193080841802</v>
      </c>
    </row>
    <row r="534" spans="1:11" x14ac:dyDescent="0.2">
      <c r="A534" s="1">
        <v>9219</v>
      </c>
      <c r="B534" s="1">
        <v>-1.5114376973035226</v>
      </c>
      <c r="E534" s="3">
        <v>509</v>
      </c>
      <c r="F534" s="3">
        <v>3.8979403011988891</v>
      </c>
      <c r="G534" s="3">
        <v>2.4353360122729937</v>
      </c>
      <c r="H534" s="3">
        <v>1.4838660796417071</v>
      </c>
      <c r="J534" s="3">
        <v>50.900900900900908</v>
      </c>
      <c r="K534" s="3">
        <v>4.4109193080841802</v>
      </c>
    </row>
    <row r="535" spans="1:11" x14ac:dyDescent="0.2">
      <c r="A535" s="1">
        <v>60925</v>
      </c>
      <c r="B535" s="1">
        <v>6.958421294963566</v>
      </c>
      <c r="E535" s="3">
        <v>510</v>
      </c>
      <c r="F535" s="3">
        <v>3.8861439070576593</v>
      </c>
      <c r="G535" s="3">
        <v>2.0722773879059067</v>
      </c>
      <c r="H535" s="3">
        <v>1.2626520972981032</v>
      </c>
      <c r="J535" s="3">
        <v>51.001001001001008</v>
      </c>
      <c r="K535" s="3">
        <v>4.4109193080841802</v>
      </c>
    </row>
    <row r="536" spans="1:11" x14ac:dyDescent="0.2">
      <c r="A536" s="1">
        <v>92850</v>
      </c>
      <c r="B536" s="1">
        <v>6.6147075403364877</v>
      </c>
      <c r="E536" s="3">
        <v>511</v>
      </c>
      <c r="F536" s="3">
        <v>1.762149521955872</v>
      </c>
      <c r="G536" s="3">
        <v>0.75755404462184317</v>
      </c>
      <c r="H536" s="3">
        <v>0.46158260898895792</v>
      </c>
      <c r="J536" s="3">
        <v>51.101101101101108</v>
      </c>
      <c r="K536" s="3">
        <v>4.4109193080841802</v>
      </c>
    </row>
    <row r="537" spans="1:11" x14ac:dyDescent="0.2">
      <c r="A537" s="1">
        <v>36401</v>
      </c>
      <c r="B537" s="1">
        <v>2.0360642895758634</v>
      </c>
      <c r="E537" s="3">
        <v>512</v>
      </c>
      <c r="F537" s="3">
        <v>6.6086801815556617</v>
      </c>
      <c r="G537" s="3">
        <v>1.0371686226620627</v>
      </c>
      <c r="H537" s="3">
        <v>0.63195359091352554</v>
      </c>
      <c r="J537" s="3">
        <v>51.201201201201208</v>
      </c>
      <c r="K537" s="3">
        <v>4.4109193080841802</v>
      </c>
    </row>
    <row r="538" spans="1:11" x14ac:dyDescent="0.2">
      <c r="A538" s="1">
        <v>82226</v>
      </c>
      <c r="B538" s="1">
        <v>5.2709937857094076</v>
      </c>
      <c r="E538" s="3">
        <v>513</v>
      </c>
      <c r="F538" s="3">
        <v>4.5472424320513047</v>
      </c>
      <c r="G538" s="3">
        <v>1.7237513536581028</v>
      </c>
      <c r="H538" s="3">
        <v>1.050292916681516</v>
      </c>
      <c r="J538" s="3">
        <v>51.301301301301308</v>
      </c>
      <c r="K538" s="3">
        <v>4.4420605719654178</v>
      </c>
    </row>
    <row r="539" spans="1:11" x14ac:dyDescent="0.2">
      <c r="A539" s="1">
        <v>51443</v>
      </c>
      <c r="B539" s="1">
        <v>4.3797780442029417</v>
      </c>
      <c r="E539" s="3">
        <v>514</v>
      </c>
      <c r="F539" s="3">
        <v>4.3462747718634454</v>
      </c>
      <c r="G539" s="3">
        <v>3.9870015416084374</v>
      </c>
      <c r="H539" s="3">
        <v>2.4293059837562856</v>
      </c>
      <c r="J539" s="3">
        <v>51.401401401401408</v>
      </c>
      <c r="K539" s="3">
        <v>4.4420605719654178</v>
      </c>
    </row>
    <row r="540" spans="1:11" x14ac:dyDescent="0.2">
      <c r="A540" s="1">
        <v>18873</v>
      </c>
      <c r="B540" s="1">
        <v>1.8634173212047942</v>
      </c>
      <c r="E540" s="3">
        <v>515</v>
      </c>
      <c r="F540" s="3">
        <v>4.7281919688479874</v>
      </c>
      <c r="G540" s="3">
        <v>2.2302293261155786</v>
      </c>
      <c r="H540" s="3">
        <v>1.3588932410835308</v>
      </c>
      <c r="J540" s="3">
        <v>51.501501501501508</v>
      </c>
      <c r="K540" s="3">
        <v>4.5835662764552492</v>
      </c>
    </row>
    <row r="541" spans="1:11" x14ac:dyDescent="0.2">
      <c r="A541" s="1">
        <v>12738</v>
      </c>
      <c r="B541" s="1">
        <v>-0.51143769730352262</v>
      </c>
      <c r="E541" s="3">
        <v>516</v>
      </c>
      <c r="F541" s="3">
        <v>4.0959767361758974</v>
      </c>
      <c r="G541" s="3">
        <v>1.1750170495335102</v>
      </c>
      <c r="H541" s="3">
        <v>0.71594553442180475</v>
      </c>
      <c r="J541" s="3">
        <v>51.601601601601608</v>
      </c>
      <c r="K541" s="3">
        <v>4.5835662764552492</v>
      </c>
    </row>
    <row r="542" spans="1:11" x14ac:dyDescent="0.2">
      <c r="A542" s="1">
        <v>88000</v>
      </c>
      <c r="B542" s="1">
        <v>5.3021350495906461</v>
      </c>
      <c r="E542" s="3">
        <v>517</v>
      </c>
      <c r="F542" s="3">
        <v>6.3756835239419178</v>
      </c>
      <c r="G542" s="3">
        <v>-3.1358310021137474</v>
      </c>
      <c r="H542" s="3">
        <v>-1.9106822352544623</v>
      </c>
      <c r="J542" s="3">
        <v>51.701701701701708</v>
      </c>
      <c r="K542" s="3">
        <v>4.5835662764552492</v>
      </c>
    </row>
    <row r="543" spans="1:11" x14ac:dyDescent="0.2">
      <c r="A543" s="1">
        <v>26288</v>
      </c>
      <c r="B543" s="1">
        <v>2.175989811950636</v>
      </c>
      <c r="E543" s="3">
        <v>518</v>
      </c>
      <c r="F543" s="3">
        <v>3.8829267086555057</v>
      </c>
      <c r="G543" s="3">
        <v>0.38806707705390187</v>
      </c>
      <c r="H543" s="3">
        <v>0.23645179530217525</v>
      </c>
      <c r="J543" s="3">
        <v>51.801801801801808</v>
      </c>
      <c r="K543" s="3">
        <v>4.5835662764552492</v>
      </c>
    </row>
    <row r="544" spans="1:11" x14ac:dyDescent="0.2">
      <c r="A544" s="1">
        <v>59856</v>
      </c>
      <c r="B544" s="1">
        <v>7.6458488042177244</v>
      </c>
      <c r="E544" s="3">
        <v>519</v>
      </c>
      <c r="F544" s="3">
        <v>3.864481437816492</v>
      </c>
      <c r="G544" s="3">
        <v>1.5775791341489258</v>
      </c>
      <c r="H544" s="3">
        <v>0.96122923215398814</v>
      </c>
      <c r="J544" s="3">
        <v>51.901901901901908</v>
      </c>
      <c r="K544" s="3">
        <v>4.5835662764552492</v>
      </c>
    </row>
    <row r="545" spans="1:11" x14ac:dyDescent="0.2">
      <c r="A545" s="1">
        <v>50212</v>
      </c>
      <c r="B545" s="1">
        <v>6.0983468173383386</v>
      </c>
      <c r="E545" s="3">
        <v>520</v>
      </c>
      <c r="F545" s="3">
        <v>3.3926256721673016</v>
      </c>
      <c r="G545" s="3">
        <v>0.36200739054395781</v>
      </c>
      <c r="H545" s="3">
        <v>0.22057345873451975</v>
      </c>
      <c r="J545" s="3">
        <v>52.002002002002008</v>
      </c>
      <c r="K545" s="3">
        <v>4.5835662764552492</v>
      </c>
    </row>
    <row r="546" spans="1:11" x14ac:dyDescent="0.2">
      <c r="A546" s="1">
        <v>75516</v>
      </c>
      <c r="B546" s="1">
        <v>4.3021350495906461</v>
      </c>
      <c r="E546" s="3">
        <v>521</v>
      </c>
      <c r="F546" s="3">
        <v>4.3971065066174715</v>
      </c>
      <c r="G546" s="3">
        <v>1.9050285429731746</v>
      </c>
      <c r="H546" s="3">
        <v>1.1607462877489292</v>
      </c>
      <c r="J546" s="3">
        <v>52.102102102102108</v>
      </c>
      <c r="K546" s="3">
        <v>4.5835662764552492</v>
      </c>
    </row>
    <row r="547" spans="1:11" x14ac:dyDescent="0.2">
      <c r="A547" s="1">
        <v>4940</v>
      </c>
      <c r="B547" s="1">
        <v>-2.1988652065576808</v>
      </c>
      <c r="E547" s="3">
        <v>522</v>
      </c>
      <c r="F547" s="3">
        <v>3.4448157795800149</v>
      </c>
      <c r="G547" s="3">
        <v>-0.51753574849768613</v>
      </c>
      <c r="H547" s="3">
        <v>-0.31533789929913492</v>
      </c>
      <c r="J547" s="3">
        <v>52.202202202202209</v>
      </c>
      <c r="K547" s="3">
        <v>4.5835662764552492</v>
      </c>
    </row>
    <row r="548" spans="1:11" x14ac:dyDescent="0.2">
      <c r="A548" s="1">
        <v>63306</v>
      </c>
      <c r="B548" s="1">
        <v>3.6923505349487837</v>
      </c>
      <c r="E548" s="3">
        <v>523</v>
      </c>
      <c r="F548" s="3">
        <v>4.5333727322731319</v>
      </c>
      <c r="G548" s="3">
        <v>1.4250485626904341</v>
      </c>
      <c r="H548" s="3">
        <v>0.86829136240829585</v>
      </c>
      <c r="J548" s="3">
        <v>52.302302302302309</v>
      </c>
      <c r="K548" s="3">
        <v>4.5835662764552492</v>
      </c>
    </row>
    <row r="549" spans="1:11" x14ac:dyDescent="0.2">
      <c r="A549" s="1">
        <v>53769</v>
      </c>
      <c r="B549" s="1">
        <v>5.9895625588448045</v>
      </c>
      <c r="E549" s="3">
        <v>524</v>
      </c>
      <c r="F549" s="3">
        <v>2.6146356052287425</v>
      </c>
      <c r="G549" s="3">
        <v>0.73400117509296203</v>
      </c>
      <c r="H549" s="3">
        <v>0.44723169232037308</v>
      </c>
      <c r="J549" s="3">
        <v>52.402402402402409</v>
      </c>
      <c r="K549" s="3">
        <v>4.5835662764552492</v>
      </c>
    </row>
    <row r="550" spans="1:11" x14ac:dyDescent="0.2">
      <c r="A550" s="1">
        <v>59112</v>
      </c>
      <c r="B550" s="1">
        <v>4.2398525218281709</v>
      </c>
      <c r="E550" s="3">
        <v>525</v>
      </c>
      <c r="F550" s="3">
        <v>6.4267297385894206</v>
      </c>
      <c r="G550" s="3">
        <v>-2.1868772167612498</v>
      </c>
      <c r="H550" s="3">
        <v>-1.3324785187505064</v>
      </c>
      <c r="J550" s="3">
        <v>52.502502502502509</v>
      </c>
      <c r="K550" s="3">
        <v>4.5835662764552492</v>
      </c>
    </row>
    <row r="551" spans="1:11" x14ac:dyDescent="0.2">
      <c r="A551" s="1">
        <v>48576</v>
      </c>
      <c r="B551" s="1">
        <v>3.3021350495906456</v>
      </c>
      <c r="E551" s="3">
        <v>526</v>
      </c>
      <c r="F551" s="3">
        <v>4.6797195129222064</v>
      </c>
      <c r="G551" s="3">
        <v>1.0437722859078145</v>
      </c>
      <c r="H551" s="3">
        <v>0.63597724590091342</v>
      </c>
      <c r="J551" s="3">
        <v>52.602602602602609</v>
      </c>
      <c r="K551" s="3">
        <v>4.5835662764552492</v>
      </c>
    </row>
    <row r="552" spans="1:11" x14ac:dyDescent="0.2">
      <c r="A552" s="1">
        <v>59844</v>
      </c>
      <c r="B552" s="1">
        <v>7.9895625588448045</v>
      </c>
      <c r="E552" s="3">
        <v>527</v>
      </c>
      <c r="F552" s="3">
        <v>4.2976593293420136</v>
      </c>
      <c r="G552" s="3">
        <v>0.97333445636739402</v>
      </c>
      <c r="H552" s="3">
        <v>0.59305901800468919</v>
      </c>
      <c r="J552" s="3">
        <v>52.702702702702709</v>
      </c>
      <c r="K552" s="3">
        <v>4.5835662764552492</v>
      </c>
    </row>
    <row r="553" spans="1:11" x14ac:dyDescent="0.2">
      <c r="A553" s="1">
        <v>70060</v>
      </c>
      <c r="B553" s="1">
        <v>7.3332763134718828</v>
      </c>
      <c r="E553" s="3">
        <v>528</v>
      </c>
      <c r="F553" s="3">
        <v>4.886549623531768</v>
      </c>
      <c r="G553" s="3">
        <v>2.1030129353130365</v>
      </c>
      <c r="H553" s="3">
        <v>1.2813794663374549</v>
      </c>
      <c r="J553" s="3">
        <v>52.802802802802809</v>
      </c>
      <c r="K553" s="3">
        <v>4.5835662764552492</v>
      </c>
    </row>
    <row r="554" spans="1:11" x14ac:dyDescent="0.2">
      <c r="A554" s="1">
        <v>62318</v>
      </c>
      <c r="B554" s="1">
        <v>5.7546330627112585</v>
      </c>
      <c r="E554" s="3">
        <v>529</v>
      </c>
      <c r="F554" s="3">
        <v>4.8431531917516075</v>
      </c>
      <c r="G554" s="3">
        <v>0.77155434858488015</v>
      </c>
      <c r="H554" s="3">
        <v>0.47011308529724943</v>
      </c>
      <c r="J554" s="3">
        <v>52.902902902902909</v>
      </c>
      <c r="K554" s="3">
        <v>4.5835662764552492</v>
      </c>
    </row>
    <row r="555" spans="1:11" x14ac:dyDescent="0.2">
      <c r="A555" s="1">
        <v>78297</v>
      </c>
      <c r="B555" s="1">
        <v>4.9895625588448045</v>
      </c>
      <c r="E555" s="3">
        <v>530</v>
      </c>
      <c r="F555" s="3">
        <v>1.178835704996517</v>
      </c>
      <c r="G555" s="3">
        <v>-3.3777009115541978</v>
      </c>
      <c r="H555" s="3">
        <v>-2.0580551449868314</v>
      </c>
      <c r="J555" s="3">
        <v>53.003003003003009</v>
      </c>
      <c r="K555" s="3">
        <v>4.5835662764552492</v>
      </c>
    </row>
    <row r="556" spans="1:11" x14ac:dyDescent="0.2">
      <c r="A556" s="1">
        <v>65153</v>
      </c>
      <c r="B556" s="1">
        <v>5.0360642895758634</v>
      </c>
      <c r="E556" s="3">
        <v>531</v>
      </c>
      <c r="F556" s="3">
        <v>2.2648903922657366</v>
      </c>
      <c r="G556" s="3">
        <v>-0.43261433494218005</v>
      </c>
      <c r="H556" s="3">
        <v>-0.26359472941407702</v>
      </c>
      <c r="J556" s="3">
        <v>53.103103103103109</v>
      </c>
      <c r="K556" s="3">
        <v>4.5835662764552492</v>
      </c>
    </row>
    <row r="557" spans="1:11" x14ac:dyDescent="0.2">
      <c r="A557" s="1">
        <v>32707</v>
      </c>
      <c r="B557" s="1">
        <v>7.0983468173383386</v>
      </c>
      <c r="E557" s="3">
        <v>532</v>
      </c>
      <c r="F557" s="3">
        <v>3.6855337133589279</v>
      </c>
      <c r="G557" s="3">
        <v>-0.30575566915598529</v>
      </c>
      <c r="H557" s="3">
        <v>-0.18629891884827116</v>
      </c>
      <c r="J557" s="3">
        <v>53.203203203203209</v>
      </c>
      <c r="K557" s="3">
        <v>4.5835662764552492</v>
      </c>
    </row>
    <row r="558" spans="1:11" x14ac:dyDescent="0.2">
      <c r="A558" s="1">
        <v>88359</v>
      </c>
      <c r="B558" s="1">
        <v>4.958421294963566</v>
      </c>
      <c r="E558" s="3">
        <v>533</v>
      </c>
      <c r="F558" s="3">
        <v>0.87956476029840924</v>
      </c>
      <c r="G558" s="3">
        <v>-2.3910024576019318</v>
      </c>
      <c r="H558" s="3">
        <v>-1.4568533562906776</v>
      </c>
      <c r="J558" s="3">
        <v>53.303303303303309</v>
      </c>
      <c r="K558" s="3">
        <v>4.5835662764552492</v>
      </c>
    </row>
    <row r="559" spans="1:11" x14ac:dyDescent="0.2">
      <c r="A559" s="1">
        <v>23808</v>
      </c>
      <c r="B559" s="1">
        <v>2.144848548069398</v>
      </c>
      <c r="E559" s="3">
        <v>534</v>
      </c>
      <c r="F559" s="3">
        <v>4.5761972176706873</v>
      </c>
      <c r="G559" s="3">
        <v>2.3822240772928787</v>
      </c>
      <c r="H559" s="3">
        <v>1.4515046320451714</v>
      </c>
      <c r="J559" s="3">
        <v>53.403403403403409</v>
      </c>
      <c r="K559" s="3">
        <v>4.5835662764552492</v>
      </c>
    </row>
    <row r="560" spans="1:11" x14ac:dyDescent="0.2">
      <c r="A560" s="1">
        <v>60481</v>
      </c>
      <c r="B560" s="1">
        <v>4.3797780442029417</v>
      </c>
      <c r="E560" s="3">
        <v>535</v>
      </c>
      <c r="F560" s="3">
        <v>6.8586207507540813</v>
      </c>
      <c r="G560" s="3">
        <v>-0.24391321041759362</v>
      </c>
      <c r="H560" s="3">
        <v>-0.14861790631403257</v>
      </c>
      <c r="J560" s="3">
        <v>53.503503503503509</v>
      </c>
      <c r="K560" s="3">
        <v>4.5835662764552492</v>
      </c>
    </row>
    <row r="561" spans="1:11" x14ac:dyDescent="0.2">
      <c r="A561" s="1">
        <v>42981</v>
      </c>
      <c r="B561" s="1">
        <v>0.34863678032170498</v>
      </c>
      <c r="E561" s="3">
        <v>536</v>
      </c>
      <c r="F561" s="3">
        <v>2.8228955817948171</v>
      </c>
      <c r="G561" s="3">
        <v>-0.78683129221895376</v>
      </c>
      <c r="H561" s="3">
        <v>-0.4794214264645294</v>
      </c>
      <c r="J561" s="3">
        <v>53.603603603603609</v>
      </c>
      <c r="K561" s="3">
        <v>4.5835662764552492</v>
      </c>
    </row>
    <row r="562" spans="1:11" x14ac:dyDescent="0.2">
      <c r="A562" s="1">
        <v>32589</v>
      </c>
      <c r="B562" s="1">
        <v>4.0360642895758634</v>
      </c>
      <c r="E562" s="3">
        <v>537</v>
      </c>
      <c r="F562" s="3">
        <v>6.0990759546545359</v>
      </c>
      <c r="G562" s="3">
        <v>-0.82808216894512832</v>
      </c>
      <c r="H562" s="3">
        <v>-0.50455585408395331</v>
      </c>
      <c r="J562" s="3">
        <v>53.703703703703709</v>
      </c>
      <c r="K562" s="3">
        <v>4.6147075403364877</v>
      </c>
    </row>
    <row r="563" spans="1:11" x14ac:dyDescent="0.2">
      <c r="A563" s="1">
        <v>21251</v>
      </c>
      <c r="B563" s="1">
        <v>0.80113479344231897</v>
      </c>
      <c r="E563" s="3">
        <v>538</v>
      </c>
      <c r="F563" s="3">
        <v>3.8982977676880171</v>
      </c>
      <c r="G563" s="3">
        <v>0.48148027651492464</v>
      </c>
      <c r="H563" s="3">
        <v>0.29336906559772025</v>
      </c>
      <c r="J563" s="3">
        <v>53.80380380380381</v>
      </c>
      <c r="K563" s="3">
        <v>4.6147075403364877</v>
      </c>
    </row>
    <row r="564" spans="1:11" x14ac:dyDescent="0.2">
      <c r="A564" s="1">
        <v>102972</v>
      </c>
      <c r="B564" s="1">
        <v>6.6147075403364877</v>
      </c>
      <c r="E564" s="3">
        <v>539</v>
      </c>
      <c r="F564" s="3">
        <v>1.5697610575070886</v>
      </c>
      <c r="G564" s="3">
        <v>0.29365626369770559</v>
      </c>
      <c r="H564" s="3">
        <v>0.17892667236856838</v>
      </c>
      <c r="J564" s="3">
        <v>53.90390390390391</v>
      </c>
      <c r="K564" s="3">
        <v>4.6147075403364877</v>
      </c>
    </row>
    <row r="565" spans="1:11" x14ac:dyDescent="0.2">
      <c r="A565" s="1">
        <v>16630</v>
      </c>
      <c r="B565" s="1">
        <v>1.1448485480693982</v>
      </c>
      <c r="E565" s="3">
        <v>540</v>
      </c>
      <c r="F565" s="3">
        <v>1.1311496753468184</v>
      </c>
      <c r="G565" s="3">
        <v>-1.642587372650341</v>
      </c>
      <c r="H565" s="3">
        <v>-1.000839174898388</v>
      </c>
      <c r="J565" s="3">
        <v>54.00400400400401</v>
      </c>
      <c r="K565" s="3">
        <v>4.6147075403364877</v>
      </c>
    </row>
    <row r="566" spans="1:11" x14ac:dyDescent="0.2">
      <c r="A566" s="1">
        <v>11795</v>
      </c>
      <c r="B566" s="1">
        <v>0.2071310758318734</v>
      </c>
      <c r="E566" s="3">
        <v>541</v>
      </c>
      <c r="F566" s="3">
        <v>6.5118782562997524</v>
      </c>
      <c r="G566" s="3">
        <v>-1.2097432067091063</v>
      </c>
      <c r="H566" s="3">
        <v>-0.73710440796101695</v>
      </c>
      <c r="J566" s="3">
        <v>54.10410410410411</v>
      </c>
      <c r="K566" s="3">
        <v>4.6147075403364877</v>
      </c>
    </row>
    <row r="567" spans="1:11" x14ac:dyDescent="0.2">
      <c r="A567" s="1">
        <v>61219</v>
      </c>
      <c r="B567" s="1">
        <v>4.348636780321705</v>
      </c>
      <c r="E567" s="3">
        <v>542</v>
      </c>
      <c r="F567" s="3">
        <v>2.0998838608841712</v>
      </c>
      <c r="G567" s="3">
        <v>7.6105951066464783E-2</v>
      </c>
      <c r="H567" s="3">
        <v>4.6371851225981656E-2</v>
      </c>
      <c r="J567" s="3">
        <v>54.20420420420421</v>
      </c>
      <c r="K567" s="3">
        <v>4.6147075403364877</v>
      </c>
    </row>
    <row r="568" spans="1:11" x14ac:dyDescent="0.2">
      <c r="A568" s="1">
        <v>68098</v>
      </c>
      <c r="B568" s="1">
        <v>5.6147075403364877</v>
      </c>
      <c r="E568" s="3">
        <v>543</v>
      </c>
      <c r="F568" s="3">
        <v>4.4997708822950839</v>
      </c>
      <c r="G568" s="3">
        <v>3.1460779219226405</v>
      </c>
      <c r="H568" s="3">
        <v>1.9169257501733887</v>
      </c>
      <c r="J568" s="3">
        <v>54.30430430430431</v>
      </c>
      <c r="K568" s="3">
        <v>4.6147075403364877</v>
      </c>
    </row>
    <row r="569" spans="1:11" x14ac:dyDescent="0.2">
      <c r="A569" s="1">
        <v>42868</v>
      </c>
      <c r="B569" s="1">
        <v>1.7234917988300218</v>
      </c>
      <c r="E569" s="3">
        <v>544</v>
      </c>
      <c r="F569" s="3">
        <v>3.8102895180646605</v>
      </c>
      <c r="G569" s="3">
        <v>2.2880572992736781</v>
      </c>
      <c r="H569" s="3">
        <v>1.3941282014303973</v>
      </c>
      <c r="J569" s="3">
        <v>54.40440440440441</v>
      </c>
      <c r="K569" s="3">
        <v>4.6147075403364877</v>
      </c>
    </row>
    <row r="570" spans="1:11" x14ac:dyDescent="0.2">
      <c r="A570" s="1">
        <v>65000</v>
      </c>
      <c r="B570" s="1">
        <v>8.3332763134718828</v>
      </c>
      <c r="E570" s="3">
        <v>545</v>
      </c>
      <c r="F570" s="3">
        <v>5.6193559262445261</v>
      </c>
      <c r="G570" s="3">
        <v>-1.31722087665388</v>
      </c>
      <c r="H570" s="3">
        <v>-0.80259125164347267</v>
      </c>
      <c r="J570" s="3">
        <v>54.50450450450451</v>
      </c>
      <c r="K570" s="3">
        <v>4.6147075403364877</v>
      </c>
    </row>
    <row r="571" spans="1:11" x14ac:dyDescent="0.2">
      <c r="A571" s="1">
        <v>53491</v>
      </c>
      <c r="B571" s="1">
        <v>3.5835662764552496</v>
      </c>
      <c r="E571" s="3">
        <v>546</v>
      </c>
      <c r="F571" s="3">
        <v>0.57364493890251755</v>
      </c>
      <c r="G571" s="3">
        <v>-2.7725101454601981</v>
      </c>
      <c r="H571" s="3">
        <v>-1.6893084730723034</v>
      </c>
      <c r="J571" s="3">
        <v>54.60460460460461</v>
      </c>
      <c r="K571" s="3">
        <v>4.6147075403364877</v>
      </c>
    </row>
    <row r="572" spans="1:11" x14ac:dyDescent="0.2">
      <c r="A572" s="1">
        <v>81813</v>
      </c>
      <c r="B572" s="1">
        <v>3.9272800310823288</v>
      </c>
      <c r="E572" s="3">
        <v>547</v>
      </c>
      <c r="F572" s="3">
        <v>4.746422759793524</v>
      </c>
      <c r="G572" s="3">
        <v>-1.0540722248447403</v>
      </c>
      <c r="H572" s="3">
        <v>-0.64225306571955942</v>
      </c>
      <c r="J572" s="3">
        <v>54.70470470470471</v>
      </c>
      <c r="K572" s="3">
        <v>4.6147075403364877</v>
      </c>
    </row>
    <row r="573" spans="1:11" x14ac:dyDescent="0.2">
      <c r="A573" s="1">
        <v>71038</v>
      </c>
      <c r="B573" s="1">
        <v>7.3332763134718828</v>
      </c>
      <c r="E573" s="3">
        <v>548</v>
      </c>
      <c r="F573" s="3">
        <v>4.0645911784304438</v>
      </c>
      <c r="G573" s="3">
        <v>1.9249713804143607</v>
      </c>
      <c r="H573" s="3">
        <v>1.1728975883750652</v>
      </c>
      <c r="J573" s="3">
        <v>54.80480480480481</v>
      </c>
      <c r="K573" s="3">
        <v>4.6458488042177244</v>
      </c>
    </row>
    <row r="574" spans="1:11" x14ac:dyDescent="0.2">
      <c r="A574" s="1">
        <v>53023</v>
      </c>
      <c r="B574" s="1">
        <v>4.6147075403364877</v>
      </c>
      <c r="E574" s="3">
        <v>549</v>
      </c>
      <c r="F574" s="3">
        <v>4.4465798687128109</v>
      </c>
      <c r="G574" s="3">
        <v>-0.20672734688464001</v>
      </c>
      <c r="H574" s="3">
        <v>-0.12596031768533453</v>
      </c>
      <c r="J574" s="3">
        <v>54.90490490490491</v>
      </c>
      <c r="K574" s="3">
        <v>4.6769900680989629</v>
      </c>
    </row>
    <row r="575" spans="1:11" x14ac:dyDescent="0.2">
      <c r="A575" s="1">
        <v>31495</v>
      </c>
      <c r="B575" s="1">
        <v>1.8322760573235566</v>
      </c>
      <c r="E575" s="3">
        <v>550</v>
      </c>
      <c r="F575" s="3">
        <v>3.6933264828219219</v>
      </c>
      <c r="G575" s="3">
        <v>-0.39119143323127625</v>
      </c>
      <c r="H575" s="3">
        <v>-0.23835548585204636</v>
      </c>
      <c r="J575" s="3">
        <v>55.00500500500501</v>
      </c>
      <c r="K575" s="3">
        <v>4.6769900680989629</v>
      </c>
    </row>
    <row r="576" spans="1:11" x14ac:dyDescent="0.2">
      <c r="A576" s="1">
        <v>47919</v>
      </c>
      <c r="B576" s="1">
        <v>2.270993785709408</v>
      </c>
      <c r="E576" s="3">
        <v>551</v>
      </c>
      <c r="F576" s="3">
        <v>4.4989129627211764</v>
      </c>
      <c r="G576" s="3">
        <v>3.4906495961236281</v>
      </c>
      <c r="H576" s="3">
        <v>2.1268755134814032</v>
      </c>
      <c r="J576" s="3">
        <v>55.10510510510511</v>
      </c>
      <c r="K576" s="3">
        <v>4.6923505349487833</v>
      </c>
    </row>
    <row r="577" spans="1:11" x14ac:dyDescent="0.2">
      <c r="A577" s="1">
        <v>82898</v>
      </c>
      <c r="B577" s="1">
        <v>6.9895625588448045</v>
      </c>
      <c r="E577" s="3">
        <v>552</v>
      </c>
      <c r="F577" s="3">
        <v>5.2292884933078616</v>
      </c>
      <c r="G577" s="3">
        <v>2.1039878201640212</v>
      </c>
      <c r="H577" s="3">
        <v>1.2819734700209888</v>
      </c>
      <c r="J577" s="3">
        <v>55.20520520520521</v>
      </c>
      <c r="K577" s="3">
        <v>4.6923505349487833</v>
      </c>
    </row>
    <row r="578" spans="1:11" x14ac:dyDescent="0.2">
      <c r="A578" s="1">
        <v>16790</v>
      </c>
      <c r="B578" s="1">
        <v>-0.88629271581183944</v>
      </c>
      <c r="E578" s="3">
        <v>553</v>
      </c>
      <c r="F578" s="3">
        <v>4.675787381541797</v>
      </c>
      <c r="G578" s="3">
        <v>1.0788456811694616</v>
      </c>
      <c r="H578" s="3">
        <v>0.65734769386552483</v>
      </c>
      <c r="J578" s="3">
        <v>55.305305305305311</v>
      </c>
      <c r="K578" s="3">
        <v>4.6923505349487833</v>
      </c>
    </row>
    <row r="579" spans="1:11" x14ac:dyDescent="0.2">
      <c r="A579" s="1">
        <v>59180</v>
      </c>
      <c r="B579" s="1">
        <v>5.2398525218281709</v>
      </c>
      <c r="E579" s="3">
        <v>554</v>
      </c>
      <c r="F579" s="3">
        <v>5.818178787497617</v>
      </c>
      <c r="G579" s="3">
        <v>-0.82861622865281248</v>
      </c>
      <c r="H579" s="3">
        <v>-0.5048812601391105</v>
      </c>
      <c r="J579" s="3">
        <v>55.405405405405411</v>
      </c>
      <c r="K579" s="3">
        <v>4.6923505349487833</v>
      </c>
    </row>
    <row r="580" spans="1:11" x14ac:dyDescent="0.2">
      <c r="A580" s="1">
        <v>53975</v>
      </c>
      <c r="B580" s="1">
        <v>4.3797780442029417</v>
      </c>
      <c r="E580" s="3">
        <v>555</v>
      </c>
      <c r="F580" s="3">
        <v>4.8784708808774715</v>
      </c>
      <c r="G580" s="3">
        <v>0.15759340869839189</v>
      </c>
      <c r="H580" s="3">
        <v>9.6022689421160046E-2</v>
      </c>
      <c r="J580" s="3">
        <v>55.505505505505511</v>
      </c>
      <c r="K580" s="3">
        <v>4.7234917988300209</v>
      </c>
    </row>
    <row r="581" spans="1:11" x14ac:dyDescent="0.2">
      <c r="A581" s="1">
        <v>68811</v>
      </c>
      <c r="B581" s="1">
        <v>5.958421294963566</v>
      </c>
      <c r="E581" s="3">
        <v>556</v>
      </c>
      <c r="F581" s="3">
        <v>2.5587993396269217</v>
      </c>
      <c r="G581" s="3">
        <v>4.5395474777114169</v>
      </c>
      <c r="H581" s="3">
        <v>2.7659758181837071</v>
      </c>
      <c r="J581" s="3">
        <v>55.605605605605611</v>
      </c>
      <c r="K581" s="3">
        <v>4.7234917988300209</v>
      </c>
    </row>
    <row r="582" spans="1:11" x14ac:dyDescent="0.2">
      <c r="A582" s="1">
        <v>50695</v>
      </c>
      <c r="B582" s="1">
        <v>3.9272800310823288</v>
      </c>
      <c r="E582" s="3">
        <v>557</v>
      </c>
      <c r="F582" s="3">
        <v>6.5375443502191546</v>
      </c>
      <c r="G582" s="3">
        <v>-1.5791230552555886</v>
      </c>
      <c r="H582" s="3">
        <v>-0.96216995333097333</v>
      </c>
      <c r="J582" s="3">
        <v>55.705705705705711</v>
      </c>
      <c r="K582" s="3">
        <v>4.7234917988300209</v>
      </c>
    </row>
    <row r="583" spans="1:11" x14ac:dyDescent="0.2">
      <c r="A583" s="1">
        <v>22458</v>
      </c>
      <c r="B583" s="1">
        <v>2.175989811950636</v>
      </c>
      <c r="E583" s="3">
        <v>558</v>
      </c>
      <c r="F583" s="3">
        <v>1.9225804822765968</v>
      </c>
      <c r="G583" s="3">
        <v>0.22226806579280112</v>
      </c>
      <c r="H583" s="3">
        <v>0.1354293788435702</v>
      </c>
      <c r="J583" s="3">
        <v>55.805805805805811</v>
      </c>
      <c r="K583" s="3">
        <v>4.7234917988300209</v>
      </c>
    </row>
    <row r="584" spans="1:11" x14ac:dyDescent="0.2">
      <c r="A584" s="1">
        <v>47701</v>
      </c>
      <c r="B584" s="1">
        <v>7.3332763134718828</v>
      </c>
      <c r="E584" s="3">
        <v>559</v>
      </c>
      <c r="F584" s="3">
        <v>4.5444541934361053</v>
      </c>
      <c r="G584" s="3">
        <v>-0.16467614923316365</v>
      </c>
      <c r="H584" s="3">
        <v>-0.10033824931822818</v>
      </c>
      <c r="J584" s="3">
        <v>55.905905905905911</v>
      </c>
      <c r="K584" s="3">
        <v>4.7234917988300209</v>
      </c>
    </row>
    <row r="585" spans="1:11" x14ac:dyDescent="0.2">
      <c r="A585" s="1">
        <v>95240</v>
      </c>
      <c r="B585" s="1">
        <v>5.9272800310823293</v>
      </c>
      <c r="E585" s="3">
        <v>560</v>
      </c>
      <c r="F585" s="3">
        <v>3.2933214814874945</v>
      </c>
      <c r="G585" s="3">
        <v>-2.9446847011657895</v>
      </c>
      <c r="H585" s="3">
        <v>-1.7942155502482597</v>
      </c>
      <c r="J585" s="3">
        <v>56.006006006006011</v>
      </c>
      <c r="K585" s="3">
        <v>4.7234917988300209</v>
      </c>
    </row>
    <row r="586" spans="1:11" x14ac:dyDescent="0.2">
      <c r="A586" s="1">
        <v>56459</v>
      </c>
      <c r="B586" s="1">
        <v>5.0672055534571001</v>
      </c>
      <c r="E586" s="3">
        <v>561</v>
      </c>
      <c r="F586" s="3">
        <v>2.5503631304834968</v>
      </c>
      <c r="G586" s="3">
        <v>1.4857011590923666</v>
      </c>
      <c r="H586" s="3">
        <v>0.90524738407818661</v>
      </c>
      <c r="J586" s="3">
        <v>56.106106106106111</v>
      </c>
      <c r="K586" s="3">
        <v>4.7234917988300209</v>
      </c>
    </row>
    <row r="587" spans="1:11" x14ac:dyDescent="0.2">
      <c r="A587" s="1">
        <v>47155</v>
      </c>
      <c r="B587" s="1">
        <v>3.3021350495906456</v>
      </c>
      <c r="E587" s="3">
        <v>562</v>
      </c>
      <c r="F587" s="3">
        <v>1.7397721197364484</v>
      </c>
      <c r="G587" s="3">
        <v>-0.93863732629412944</v>
      </c>
      <c r="H587" s="3">
        <v>-0.57191783086781445</v>
      </c>
      <c r="J587" s="3">
        <v>56.206206206206211</v>
      </c>
      <c r="K587" s="3">
        <v>4.7234917988300209</v>
      </c>
    </row>
    <row r="588" spans="1:11" x14ac:dyDescent="0.2">
      <c r="A588" s="1">
        <v>50842</v>
      </c>
      <c r="B588" s="1">
        <v>3.3797780442029426</v>
      </c>
      <c r="E588" s="3">
        <v>563</v>
      </c>
      <c r="F588" s="3">
        <v>7.5822759113451577</v>
      </c>
      <c r="G588" s="3">
        <v>-0.96756837100866999</v>
      </c>
      <c r="H588" s="3">
        <v>-0.58954570467420397</v>
      </c>
      <c r="J588" s="3">
        <v>56.306306306306311</v>
      </c>
      <c r="K588" s="3">
        <v>4.7234917988300209</v>
      </c>
    </row>
    <row r="589" spans="1:11" x14ac:dyDescent="0.2">
      <c r="A589" s="1">
        <v>10917</v>
      </c>
      <c r="B589" s="1">
        <v>0.8634173212047942</v>
      </c>
      <c r="E589" s="3">
        <v>564</v>
      </c>
      <c r="F589" s="3">
        <v>1.4094015904841894</v>
      </c>
      <c r="G589" s="3">
        <v>-0.26455304241479127</v>
      </c>
      <c r="H589" s="3">
        <v>-0.16119389025867109</v>
      </c>
      <c r="J589" s="3">
        <v>56.406406406406411</v>
      </c>
      <c r="K589" s="3">
        <v>4.7546330627112594</v>
      </c>
    </row>
    <row r="590" spans="1:11" x14ac:dyDescent="0.2">
      <c r="A590" s="1">
        <v>9793</v>
      </c>
      <c r="B590" s="1">
        <v>0.17598981195063579</v>
      </c>
      <c r="E590" s="3">
        <v>565</v>
      </c>
      <c r="F590" s="3">
        <v>1.0637314954972448</v>
      </c>
      <c r="G590" s="3">
        <v>-0.85660041966537137</v>
      </c>
      <c r="H590" s="3">
        <v>-0.52193220982345967</v>
      </c>
      <c r="J590" s="3">
        <v>56.506506506506511</v>
      </c>
      <c r="K590" s="3">
        <v>4.7546330627112594</v>
      </c>
    </row>
    <row r="591" spans="1:11" x14ac:dyDescent="0.2">
      <c r="A591" s="1">
        <v>49762</v>
      </c>
      <c r="B591" s="1">
        <v>2.0049230256946258</v>
      </c>
      <c r="E591" s="3">
        <v>566</v>
      </c>
      <c r="F591" s="3">
        <v>4.5972162472314242</v>
      </c>
      <c r="G591" s="3">
        <v>-0.24857946690971922</v>
      </c>
      <c r="H591" s="3">
        <v>-0.15146108675922729</v>
      </c>
      <c r="J591" s="3">
        <v>56.606606606606611</v>
      </c>
      <c r="K591" s="3">
        <v>4.7546330627112594</v>
      </c>
    </row>
    <row r="592" spans="1:11" x14ac:dyDescent="0.2">
      <c r="A592" s="1">
        <v>56142</v>
      </c>
      <c r="B592" s="1">
        <v>4.5835662764552492</v>
      </c>
      <c r="E592" s="3">
        <v>567</v>
      </c>
      <c r="F592" s="3">
        <v>5.0890186429739668</v>
      </c>
      <c r="G592" s="3">
        <v>0.52568889736252089</v>
      </c>
      <c r="H592" s="3">
        <v>0.32030566595713539</v>
      </c>
      <c r="J592" s="3">
        <v>56.706706706706711</v>
      </c>
      <c r="K592" s="3">
        <v>4.7546330627112594</v>
      </c>
    </row>
    <row r="593" spans="1:11" x14ac:dyDescent="0.2">
      <c r="A593" s="1">
        <v>49541</v>
      </c>
      <c r="B593" s="1">
        <v>3.3021350495906456</v>
      </c>
      <c r="E593" s="3">
        <v>568</v>
      </c>
      <c r="F593" s="3">
        <v>3.285242738833198</v>
      </c>
      <c r="G593" s="3">
        <v>-1.5617509400031762</v>
      </c>
      <c r="H593" s="3">
        <v>-0.95158501046281385</v>
      </c>
      <c r="J593" s="3">
        <v>56.806806806806811</v>
      </c>
      <c r="K593" s="3">
        <v>4.7546330627112594</v>
      </c>
    </row>
    <row r="594" spans="1:11" x14ac:dyDescent="0.2">
      <c r="A594" s="1">
        <v>45093</v>
      </c>
      <c r="B594" s="1">
        <v>3.0360642895758634</v>
      </c>
      <c r="E594" s="3">
        <v>569</v>
      </c>
      <c r="F594" s="3">
        <v>4.8675324063101497</v>
      </c>
      <c r="G594" s="3">
        <v>3.4657439071617331</v>
      </c>
      <c r="H594" s="3">
        <v>2.1117003151291356</v>
      </c>
      <c r="J594" s="3">
        <v>56.906906906906912</v>
      </c>
      <c r="K594" s="3">
        <v>4.9272800310823293</v>
      </c>
    </row>
    <row r="595" spans="1:11" x14ac:dyDescent="0.2">
      <c r="A595" s="1">
        <v>41866</v>
      </c>
      <c r="B595" s="1">
        <v>2.3797780442029426</v>
      </c>
      <c r="E595" s="3">
        <v>570</v>
      </c>
      <c r="F595" s="3">
        <v>4.044716041634917</v>
      </c>
      <c r="G595" s="3">
        <v>-0.46114976517966744</v>
      </c>
      <c r="H595" s="3">
        <v>-0.2809815527452319</v>
      </c>
      <c r="J595" s="3">
        <v>57.007007007007012</v>
      </c>
      <c r="K595" s="3">
        <v>4.9272800310823293</v>
      </c>
    </row>
    <row r="596" spans="1:11" x14ac:dyDescent="0.2">
      <c r="A596" s="1">
        <v>42242</v>
      </c>
      <c r="B596" s="1">
        <v>4.9230256946257711E-3</v>
      </c>
      <c r="E596" s="3">
        <v>571</v>
      </c>
      <c r="F596" s="3">
        <v>6.0695492226525491</v>
      </c>
      <c r="G596" s="3">
        <v>-2.1422691915702203</v>
      </c>
      <c r="H596" s="3">
        <v>-1.3052985587256096</v>
      </c>
      <c r="J596" s="3">
        <v>57.107107107107112</v>
      </c>
      <c r="K596" s="3">
        <v>4.9272800310823293</v>
      </c>
    </row>
    <row r="597" spans="1:11" x14ac:dyDescent="0.2">
      <c r="A597" s="1">
        <v>96614</v>
      </c>
      <c r="B597" s="1">
        <v>5.5835662764552492</v>
      </c>
      <c r="E597" s="3">
        <v>572</v>
      </c>
      <c r="F597" s="3">
        <v>5.2992089385813328</v>
      </c>
      <c r="G597" s="3">
        <v>2.03406737489055</v>
      </c>
      <c r="H597" s="3">
        <v>1.2393704877253704</v>
      </c>
      <c r="J597" s="3">
        <v>57.207207207207212</v>
      </c>
      <c r="K597" s="3">
        <v>4.9272800310823293</v>
      </c>
    </row>
    <row r="598" spans="1:11" x14ac:dyDescent="0.2">
      <c r="A598" s="1">
        <v>58928</v>
      </c>
      <c r="B598" s="1">
        <v>5.7546330627112585</v>
      </c>
      <c r="E598" s="3">
        <v>573</v>
      </c>
      <c r="F598" s="3">
        <v>4.0112571782525208</v>
      </c>
      <c r="G598" s="3">
        <v>0.60345036208396685</v>
      </c>
      <c r="H598" s="3">
        <v>0.36768623242595427</v>
      </c>
      <c r="J598" s="3">
        <v>57.307307307307312</v>
      </c>
      <c r="K598" s="3">
        <v>4.9272800310823293</v>
      </c>
    </row>
    <row r="599" spans="1:11" x14ac:dyDescent="0.2">
      <c r="A599" s="1">
        <v>29817</v>
      </c>
      <c r="B599" s="1">
        <v>2.144848548069398</v>
      </c>
      <c r="E599" s="3">
        <v>574</v>
      </c>
      <c r="F599" s="3">
        <v>2.4721494626622524</v>
      </c>
      <c r="G599" s="3">
        <v>-0.63987340533869586</v>
      </c>
      <c r="H599" s="3">
        <v>-0.38987902969526045</v>
      </c>
      <c r="J599" s="3">
        <v>57.407407407407412</v>
      </c>
      <c r="K599" s="3">
        <v>4.9272800310823293</v>
      </c>
    </row>
    <row r="600" spans="1:11" x14ac:dyDescent="0.2">
      <c r="A600" s="1">
        <v>34502</v>
      </c>
      <c r="B600" s="1">
        <v>4.7234917988300209</v>
      </c>
      <c r="E600" s="3">
        <v>575</v>
      </c>
      <c r="F600" s="3">
        <v>3.6463553861504798</v>
      </c>
      <c r="G600" s="3">
        <v>-1.3753616004410718</v>
      </c>
      <c r="H600" s="3">
        <v>-0.83801677298379473</v>
      </c>
      <c r="J600" s="3">
        <v>57.507507507507512</v>
      </c>
      <c r="K600" s="3">
        <v>4.9272800310823293</v>
      </c>
    </row>
    <row r="601" spans="1:11" x14ac:dyDescent="0.2">
      <c r="A601" s="1">
        <v>90273</v>
      </c>
      <c r="B601" s="1">
        <v>5.9272800310823293</v>
      </c>
      <c r="E601" s="3">
        <v>576</v>
      </c>
      <c r="F601" s="3">
        <v>6.1471194507933626</v>
      </c>
      <c r="G601" s="3">
        <v>0.84244310805144185</v>
      </c>
      <c r="H601" s="3">
        <v>0.51330606773178977</v>
      </c>
      <c r="J601" s="3">
        <v>57.607607607607612</v>
      </c>
      <c r="K601" s="3">
        <v>4.9272800310823293</v>
      </c>
    </row>
    <row r="602" spans="1:11" x14ac:dyDescent="0.2">
      <c r="A602" s="1">
        <v>61092</v>
      </c>
      <c r="B602" s="1">
        <v>5.4109193080841802</v>
      </c>
      <c r="E602" s="3">
        <v>577</v>
      </c>
      <c r="F602" s="3">
        <v>1.4208405181362911</v>
      </c>
      <c r="G602" s="3">
        <v>-2.3071332339481305</v>
      </c>
      <c r="H602" s="3">
        <v>-1.4057512925596014</v>
      </c>
      <c r="J602" s="3">
        <v>57.707707707707712</v>
      </c>
      <c r="K602" s="3">
        <v>4.9272800310823293</v>
      </c>
    </row>
    <row r="603" spans="1:11" x14ac:dyDescent="0.2">
      <c r="A603" s="1">
        <v>20657</v>
      </c>
      <c r="B603" s="1">
        <v>1.1448485480693982</v>
      </c>
      <c r="E603" s="3">
        <v>578</v>
      </c>
      <c r="F603" s="3">
        <v>4.4514414129649547</v>
      </c>
      <c r="G603" s="3">
        <v>0.78841110886321619</v>
      </c>
      <c r="H603" s="3">
        <v>0.48038401902615563</v>
      </c>
      <c r="J603" s="3">
        <v>57.807807807807812</v>
      </c>
      <c r="K603" s="3">
        <v>4.9272800310823293</v>
      </c>
    </row>
    <row r="604" spans="1:11" x14ac:dyDescent="0.2">
      <c r="A604" s="1">
        <v>48841</v>
      </c>
      <c r="B604" s="1">
        <v>5.7546330627112585</v>
      </c>
      <c r="E604" s="3">
        <v>579</v>
      </c>
      <c r="F604" s="3">
        <v>4.0793187977825252</v>
      </c>
      <c r="G604" s="3">
        <v>0.30045924642041655</v>
      </c>
      <c r="H604" s="3">
        <v>0.18307177401029115</v>
      </c>
      <c r="J604" s="3">
        <v>57.907907907907912</v>
      </c>
      <c r="K604" s="3">
        <v>4.9272800310823293</v>
      </c>
    </row>
    <row r="605" spans="1:11" x14ac:dyDescent="0.2">
      <c r="A605" s="1">
        <v>77947</v>
      </c>
      <c r="B605" s="1">
        <v>3.3021350495906456</v>
      </c>
      <c r="E605" s="3">
        <v>580</v>
      </c>
      <c r="F605" s="3">
        <v>5.1399933643236437</v>
      </c>
      <c r="G605" s="3">
        <v>0.81842793063992225</v>
      </c>
      <c r="H605" s="3">
        <v>0.49867346386195588</v>
      </c>
      <c r="J605" s="3">
        <v>58.008008008008012</v>
      </c>
      <c r="K605" s="3">
        <v>4.9272800310823293</v>
      </c>
    </row>
    <row r="606" spans="1:11" x14ac:dyDescent="0.2">
      <c r="A606" s="1">
        <v>26971</v>
      </c>
      <c r="B606" s="1">
        <v>2.175989811950636</v>
      </c>
      <c r="E606" s="3">
        <v>581</v>
      </c>
      <c r="F606" s="3">
        <v>3.8448207809144423</v>
      </c>
      <c r="G606" s="3">
        <v>8.2459250167886466E-2</v>
      </c>
      <c r="H606" s="3">
        <v>5.024295771104479E-2</v>
      </c>
      <c r="J606" s="3">
        <v>58.108108108108112</v>
      </c>
      <c r="K606" s="3">
        <v>4.9272800310823293</v>
      </c>
    </row>
    <row r="607" spans="1:11" x14ac:dyDescent="0.2">
      <c r="A607" s="1">
        <v>63792</v>
      </c>
      <c r="B607" s="1">
        <v>5.2398525218281709</v>
      </c>
      <c r="E607" s="3">
        <v>582</v>
      </c>
      <c r="F607" s="3">
        <v>1.8260645302119898</v>
      </c>
      <c r="G607" s="3">
        <v>0.34992528173864623</v>
      </c>
      <c r="H607" s="3">
        <v>0.21321175121802427</v>
      </c>
      <c r="J607" s="3">
        <v>58.208208208208212</v>
      </c>
      <c r="K607" s="3">
        <v>4.9272800310823293</v>
      </c>
    </row>
    <row r="608" spans="1:11" x14ac:dyDescent="0.2">
      <c r="A608" s="1">
        <v>51720</v>
      </c>
      <c r="B608" s="1">
        <v>4.6147075403364877</v>
      </c>
      <c r="E608" s="3">
        <v>583</v>
      </c>
      <c r="F608" s="3">
        <v>3.6307698472244914</v>
      </c>
      <c r="G608" s="3">
        <v>3.7025064662473914</v>
      </c>
      <c r="H608" s="3">
        <v>2.2559612830554752</v>
      </c>
      <c r="J608" s="3">
        <v>58.308308308308312</v>
      </c>
      <c r="K608" s="3">
        <v>4.9272800310823293</v>
      </c>
    </row>
    <row r="609" spans="1:11" x14ac:dyDescent="0.2">
      <c r="A609" s="1">
        <v>100235</v>
      </c>
      <c r="B609" s="1">
        <v>7.9895625588448045</v>
      </c>
      <c r="E609" s="3">
        <v>584</v>
      </c>
      <c r="F609" s="3">
        <v>7.0294897325573489</v>
      </c>
      <c r="G609" s="3">
        <v>-1.1022097014750196</v>
      </c>
      <c r="H609" s="3">
        <v>-0.67158354347344806</v>
      </c>
      <c r="J609" s="3">
        <v>58.408408408408413</v>
      </c>
      <c r="K609" s="3">
        <v>4.9272800310823293</v>
      </c>
    </row>
    <row r="610" spans="1:11" x14ac:dyDescent="0.2">
      <c r="A610" s="1">
        <v>87616</v>
      </c>
      <c r="B610" s="1">
        <v>5.3021350495906461</v>
      </c>
      <c r="E610" s="3">
        <v>585</v>
      </c>
      <c r="F610" s="3">
        <v>4.2569081495814016</v>
      </c>
      <c r="G610" s="3">
        <v>0.81029740387569849</v>
      </c>
      <c r="H610" s="3">
        <v>0.49371948099706559</v>
      </c>
      <c r="J610" s="3">
        <v>58.508508508508513</v>
      </c>
      <c r="K610" s="3">
        <v>4.958421294963566</v>
      </c>
    </row>
    <row r="611" spans="1:11" x14ac:dyDescent="0.2">
      <c r="A611" s="1">
        <v>60781</v>
      </c>
      <c r="B611" s="1">
        <v>7.0983468173383386</v>
      </c>
      <c r="E611" s="3">
        <v>586</v>
      </c>
      <c r="F611" s="3">
        <v>3.5917345066116946</v>
      </c>
      <c r="G611" s="3">
        <v>-0.28959945702104894</v>
      </c>
      <c r="H611" s="3">
        <v>-0.17645483366178707</v>
      </c>
      <c r="J611" s="3">
        <v>58.608608608608613</v>
      </c>
      <c r="K611" s="3">
        <v>4.958421294963566</v>
      </c>
    </row>
    <row r="612" spans="1:11" x14ac:dyDescent="0.2">
      <c r="A612" s="1">
        <v>68569</v>
      </c>
      <c r="B612" s="1">
        <v>6.3021350495906461</v>
      </c>
      <c r="E612" s="3">
        <v>587</v>
      </c>
      <c r="F612" s="3">
        <v>3.8553302956948108</v>
      </c>
      <c r="G612" s="3">
        <v>-0.47555225149186819</v>
      </c>
      <c r="H612" s="3">
        <v>-0.28975708137597389</v>
      </c>
      <c r="J612" s="3">
        <v>58.708708708708713</v>
      </c>
      <c r="K612" s="3">
        <v>4.958421294963566</v>
      </c>
    </row>
    <row r="613" spans="1:11" x14ac:dyDescent="0.2">
      <c r="A613" s="1">
        <v>82002</v>
      </c>
      <c r="B613" s="1">
        <v>6.3332763134718828</v>
      </c>
      <c r="E613" s="3">
        <v>588</v>
      </c>
      <c r="F613" s="3">
        <v>1.0009603800063374</v>
      </c>
      <c r="G613" s="3">
        <v>-0.13754305880154316</v>
      </c>
      <c r="H613" s="3">
        <v>-8.3805880756177217E-2</v>
      </c>
      <c r="J613" s="3">
        <v>58.808808808808813</v>
      </c>
      <c r="K613" s="3">
        <v>4.958421294963566</v>
      </c>
    </row>
    <row r="614" spans="1:11" x14ac:dyDescent="0.2">
      <c r="A614" s="1">
        <v>26392</v>
      </c>
      <c r="B614" s="1">
        <v>4.2071310758318727</v>
      </c>
      <c r="E614" s="3">
        <v>589</v>
      </c>
      <c r="F614" s="3">
        <v>0.9206019132503237</v>
      </c>
      <c r="G614" s="3">
        <v>-0.74461210129968791</v>
      </c>
      <c r="H614" s="3">
        <v>-0.45369699870618313</v>
      </c>
      <c r="J614" s="3">
        <v>58.908908908908913</v>
      </c>
      <c r="K614" s="3">
        <v>4.958421294963566</v>
      </c>
    </row>
    <row r="615" spans="1:11" x14ac:dyDescent="0.2">
      <c r="A615" s="1">
        <v>16776</v>
      </c>
      <c r="B615" s="1">
        <v>2.175989811950636</v>
      </c>
      <c r="E615" s="3">
        <v>590</v>
      </c>
      <c r="F615" s="3">
        <v>3.7781175340431248</v>
      </c>
      <c r="G615" s="3">
        <v>-1.773194508348499</v>
      </c>
      <c r="H615" s="3">
        <v>-1.0804189525738199</v>
      </c>
      <c r="J615" s="3">
        <v>59.009009009009013</v>
      </c>
      <c r="K615" s="3">
        <v>4.958421294963566</v>
      </c>
    </row>
    <row r="616" spans="1:11" x14ac:dyDescent="0.2">
      <c r="A616" s="1">
        <v>46567</v>
      </c>
      <c r="B616" s="1">
        <v>3.3021350495906456</v>
      </c>
      <c r="E616" s="3">
        <v>591</v>
      </c>
      <c r="F616" s="3">
        <v>4.2342447741706755</v>
      </c>
      <c r="G616" s="3">
        <v>0.3493215022845737</v>
      </c>
      <c r="H616" s="3">
        <v>0.2128438644677082</v>
      </c>
      <c r="J616" s="3">
        <v>59.109109109109113</v>
      </c>
      <c r="K616" s="3">
        <v>4.958421294963566</v>
      </c>
    </row>
    <row r="617" spans="1:11" x14ac:dyDescent="0.2">
      <c r="A617" s="1">
        <v>54200</v>
      </c>
      <c r="B617" s="1">
        <v>3.2398525218281704</v>
      </c>
      <c r="E617" s="3">
        <v>592</v>
      </c>
      <c r="F617" s="3">
        <v>3.7623175152236596</v>
      </c>
      <c r="G617" s="3">
        <v>-0.46018246563301402</v>
      </c>
      <c r="H617" s="3">
        <v>-0.2803921708369867</v>
      </c>
      <c r="J617" s="3">
        <v>59.209209209209213</v>
      </c>
      <c r="K617" s="3">
        <v>4.9895625588448045</v>
      </c>
    </row>
    <row r="618" spans="1:11" x14ac:dyDescent="0.2">
      <c r="A618" s="1">
        <v>41150</v>
      </c>
      <c r="B618" s="1">
        <v>3.0983468173383386</v>
      </c>
      <c r="E618" s="3">
        <v>593</v>
      </c>
      <c r="F618" s="3">
        <v>3.4443153264952358</v>
      </c>
      <c r="G618" s="3">
        <v>-0.40825103691937237</v>
      </c>
      <c r="H618" s="3">
        <v>-0.24875001339047406</v>
      </c>
      <c r="J618" s="3">
        <v>59.309309309309313</v>
      </c>
      <c r="K618" s="3">
        <v>4.9895625588448045</v>
      </c>
    </row>
    <row r="619" spans="1:11" x14ac:dyDescent="0.2">
      <c r="A619" s="1">
        <v>26677</v>
      </c>
      <c r="B619" s="1">
        <v>2.8634173212047944</v>
      </c>
      <c r="E619" s="3">
        <v>594</v>
      </c>
      <c r="F619" s="3">
        <v>3.2136064544119116</v>
      </c>
      <c r="G619" s="3">
        <v>-0.83382841020896903</v>
      </c>
      <c r="H619" s="3">
        <v>-0.50805707627829544</v>
      </c>
      <c r="J619" s="3">
        <v>59.409409409409413</v>
      </c>
      <c r="K619" s="3">
        <v>4.9895625588448045</v>
      </c>
    </row>
    <row r="620" spans="1:11" x14ac:dyDescent="0.2">
      <c r="A620" s="1">
        <v>71627</v>
      </c>
      <c r="B620" s="1">
        <v>5.958421294963566</v>
      </c>
      <c r="E620" s="3">
        <v>595</v>
      </c>
      <c r="F620" s="3">
        <v>3.2404879343943507</v>
      </c>
      <c r="G620" s="3">
        <v>-3.2355649086997249</v>
      </c>
      <c r="H620" s="3">
        <v>-1.9714507535317247</v>
      </c>
      <c r="J620" s="3">
        <v>59.509509509509513</v>
      </c>
      <c r="K620" s="3">
        <v>5.0360642895758634</v>
      </c>
    </row>
    <row r="621" spans="1:11" x14ac:dyDescent="0.2">
      <c r="A621" s="1">
        <v>93748</v>
      </c>
      <c r="B621" s="1">
        <v>6.958421294963566</v>
      </c>
      <c r="E621" s="3">
        <v>596</v>
      </c>
      <c r="F621" s="3">
        <v>7.1277215237697709</v>
      </c>
      <c r="G621" s="3">
        <v>-1.5441552473145217</v>
      </c>
      <c r="H621" s="3">
        <v>-0.94086384040787552</v>
      </c>
      <c r="J621" s="3">
        <v>59.609609609609613</v>
      </c>
      <c r="K621" s="3">
        <v>5.0360642895758634</v>
      </c>
    </row>
    <row r="622" spans="1:11" x14ac:dyDescent="0.2">
      <c r="A622" s="1">
        <v>60784</v>
      </c>
      <c r="B622" s="1">
        <v>5.7234917988300209</v>
      </c>
      <c r="E622" s="3">
        <v>597</v>
      </c>
      <c r="F622" s="3">
        <v>4.4334251019128947</v>
      </c>
      <c r="G622" s="3">
        <v>1.3212079607983638</v>
      </c>
      <c r="H622" s="3">
        <v>0.80502060795769848</v>
      </c>
      <c r="J622" s="3">
        <v>59.709709709709713</v>
      </c>
      <c r="K622" s="3">
        <v>5.0360642895758634</v>
      </c>
    </row>
    <row r="623" spans="1:11" x14ac:dyDescent="0.2">
      <c r="A623" s="1">
        <v>21245</v>
      </c>
      <c r="B623" s="1">
        <v>2.175989811950636</v>
      </c>
      <c r="E623" s="3">
        <v>598</v>
      </c>
      <c r="F623" s="3">
        <v>2.3521837089108368</v>
      </c>
      <c r="G623" s="3">
        <v>-0.20733516084143888</v>
      </c>
      <c r="H623" s="3">
        <v>-0.12633066268441531</v>
      </c>
      <c r="J623" s="3">
        <v>59.809809809809813</v>
      </c>
      <c r="K623" s="3">
        <v>5.0360642895758634</v>
      </c>
    </row>
    <row r="624" spans="1:11" x14ac:dyDescent="0.2">
      <c r="A624" s="1">
        <v>48946</v>
      </c>
      <c r="B624" s="1">
        <v>5.6458488042177244</v>
      </c>
      <c r="E624" s="3">
        <v>599</v>
      </c>
      <c r="F624" s="3">
        <v>2.6871298092239364</v>
      </c>
      <c r="G624" s="3">
        <v>2.0363619896060845</v>
      </c>
      <c r="H624" s="3">
        <v>1.2407686114031995</v>
      </c>
      <c r="J624" s="3">
        <v>59.909909909909921</v>
      </c>
      <c r="K624" s="3">
        <v>5.0360642895758634</v>
      </c>
    </row>
    <row r="625" spans="1:11" x14ac:dyDescent="0.2">
      <c r="A625" s="1">
        <v>86929</v>
      </c>
      <c r="B625" s="1">
        <v>4.958421294963566</v>
      </c>
      <c r="E625" s="3">
        <v>600</v>
      </c>
      <c r="F625" s="3">
        <v>6.67438252225742</v>
      </c>
      <c r="G625" s="3">
        <v>-0.74710249117509075</v>
      </c>
      <c r="H625" s="3">
        <v>-0.45521440946287961</v>
      </c>
      <c r="J625" s="3">
        <v>60.010010010010021</v>
      </c>
      <c r="K625" s="3">
        <v>5.0360642895758634</v>
      </c>
    </row>
    <row r="626" spans="1:11" x14ac:dyDescent="0.2">
      <c r="A626" s="1">
        <v>49587</v>
      </c>
      <c r="B626" s="1">
        <v>4.6147075403364877</v>
      </c>
      <c r="E626" s="3">
        <v>601</v>
      </c>
      <c r="F626" s="3">
        <v>4.5881365984075684</v>
      </c>
      <c r="G626" s="3">
        <v>0.82278270967661182</v>
      </c>
      <c r="H626" s="3">
        <v>0.50132685906668872</v>
      </c>
      <c r="J626" s="3">
        <v>60.110110110110121</v>
      </c>
      <c r="K626" s="3">
        <v>5.0672055534571001</v>
      </c>
    </row>
    <row r="627" spans="1:11" x14ac:dyDescent="0.2">
      <c r="A627" s="1">
        <v>78026</v>
      </c>
      <c r="B627" s="1">
        <v>3.6458488042177248</v>
      </c>
      <c r="E627" s="3">
        <v>602</v>
      </c>
      <c r="F627" s="3">
        <v>1.6973051008280213</v>
      </c>
      <c r="G627" s="3">
        <v>-0.55245655275862315</v>
      </c>
      <c r="H627" s="3">
        <v>-0.33661537257406443</v>
      </c>
      <c r="J627" s="3">
        <v>60.210210210210221</v>
      </c>
      <c r="K627" s="3">
        <v>5.0672055534571001</v>
      </c>
    </row>
    <row r="628" spans="1:11" x14ac:dyDescent="0.2">
      <c r="A628" s="1">
        <v>78190</v>
      </c>
      <c r="B628" s="1">
        <v>2.9272800310823288</v>
      </c>
      <c r="E628" s="3">
        <v>603</v>
      </c>
      <c r="F628" s="3">
        <v>3.7122722067457152</v>
      </c>
      <c r="G628" s="3">
        <v>2.0423608559655433</v>
      </c>
      <c r="H628" s="3">
        <v>1.2444237597121988</v>
      </c>
      <c r="J628" s="3">
        <v>60.310310310310321</v>
      </c>
      <c r="K628" s="3">
        <v>5.0672055534571001</v>
      </c>
    </row>
    <row r="629" spans="1:11" x14ac:dyDescent="0.2">
      <c r="A629" s="1">
        <v>97656</v>
      </c>
      <c r="B629" s="1">
        <v>6.2709937857094076</v>
      </c>
      <c r="E629" s="3">
        <v>604</v>
      </c>
      <c r="F629" s="3">
        <v>5.7931561332586448</v>
      </c>
      <c r="G629" s="3">
        <v>-2.4910210836679991</v>
      </c>
      <c r="H629" s="3">
        <v>-1.5177953559999022</v>
      </c>
      <c r="J629" s="3">
        <v>60.410410410410421</v>
      </c>
      <c r="K629" s="3">
        <v>5.0672055534571001</v>
      </c>
    </row>
    <row r="630" spans="1:11" x14ac:dyDescent="0.2">
      <c r="A630" s="1">
        <v>18085</v>
      </c>
      <c r="B630" s="1">
        <v>1.4885623026964774</v>
      </c>
      <c r="E630" s="3">
        <v>605</v>
      </c>
      <c r="F630" s="3">
        <v>2.1487137832990797</v>
      </c>
      <c r="G630" s="3">
        <v>2.7276028651556317E-2</v>
      </c>
      <c r="H630" s="3">
        <v>1.6619461749593979E-2</v>
      </c>
      <c r="J630" s="3">
        <v>60.510510510510521</v>
      </c>
      <c r="K630" s="3">
        <v>5.0672055534571001</v>
      </c>
    </row>
    <row r="631" spans="1:11" x14ac:dyDescent="0.2">
      <c r="A631" s="1">
        <v>82611</v>
      </c>
      <c r="B631" s="1">
        <v>4.6147075403364877</v>
      </c>
      <c r="E631" s="3">
        <v>606</v>
      </c>
      <c r="F631" s="3">
        <v>4.7811685025367821</v>
      </c>
      <c r="G631" s="3">
        <v>0.4586840192913888</v>
      </c>
      <c r="H631" s="3">
        <v>0.279479157730255</v>
      </c>
      <c r="J631" s="3">
        <v>60.610610610610621</v>
      </c>
      <c r="K631" s="3">
        <v>5.0672055534571001</v>
      </c>
    </row>
    <row r="632" spans="1:11" x14ac:dyDescent="0.2">
      <c r="A632" s="1">
        <v>97961</v>
      </c>
      <c r="B632" s="1">
        <v>7.6458488042177244</v>
      </c>
      <c r="E632" s="3">
        <v>607</v>
      </c>
      <c r="F632" s="3">
        <v>3.918101411185718</v>
      </c>
      <c r="G632" s="3">
        <v>0.69660612915076969</v>
      </c>
      <c r="H632" s="3">
        <v>0.42444664748852162</v>
      </c>
      <c r="J632" s="3">
        <v>60.710710710710721</v>
      </c>
      <c r="K632" s="3">
        <v>5.0672055534571001</v>
      </c>
    </row>
    <row r="633" spans="1:11" x14ac:dyDescent="0.2">
      <c r="A633" s="1">
        <v>89263</v>
      </c>
      <c r="B633" s="1">
        <v>4.6147075403364877</v>
      </c>
      <c r="E633" s="3">
        <v>608</v>
      </c>
      <c r="F633" s="3">
        <v>7.3865987551963954</v>
      </c>
      <c r="G633" s="3">
        <v>0.60296380364840907</v>
      </c>
      <c r="H633" s="3">
        <v>0.36738976920500682</v>
      </c>
      <c r="J633" s="3">
        <v>60.810810810810821</v>
      </c>
      <c r="K633" s="3">
        <v>5.0672055534571001</v>
      </c>
    </row>
    <row r="634" spans="1:11" x14ac:dyDescent="0.2">
      <c r="A634" s="1">
        <v>21566</v>
      </c>
      <c r="B634" s="1">
        <v>2.5197035665777152</v>
      </c>
      <c r="E634" s="3">
        <v>609</v>
      </c>
      <c r="F634" s="3">
        <v>6.4844248299347083</v>
      </c>
      <c r="G634" s="3">
        <v>-1.1822897803440622</v>
      </c>
      <c r="H634" s="3">
        <v>-0.72037685663022188</v>
      </c>
      <c r="J634" s="3">
        <v>60.910910910910921</v>
      </c>
      <c r="K634" s="3">
        <v>5.0672055534571001</v>
      </c>
    </row>
    <row r="635" spans="1:11" x14ac:dyDescent="0.2">
      <c r="A635" s="1">
        <v>64082</v>
      </c>
      <c r="B635" s="1">
        <v>3.3486367803217045</v>
      </c>
      <c r="E635" s="3">
        <v>610</v>
      </c>
      <c r="F635" s="3">
        <v>4.5659021827837956</v>
      </c>
      <c r="G635" s="3">
        <v>2.5324446345545431</v>
      </c>
      <c r="H635" s="3">
        <v>1.5430349951088749</v>
      </c>
      <c r="J635" s="3">
        <v>61.011011011011021</v>
      </c>
      <c r="K635" s="3">
        <v>5.0672055534571001</v>
      </c>
    </row>
    <row r="636" spans="1:11" x14ac:dyDescent="0.2">
      <c r="A636" s="1">
        <v>55500</v>
      </c>
      <c r="B636" s="1">
        <v>6.4420605719654169</v>
      </c>
      <c r="E636" s="3">
        <v>611</v>
      </c>
      <c r="F636" s="3">
        <v>5.1226919862498406</v>
      </c>
      <c r="G636" s="3">
        <v>1.1794430633408055</v>
      </c>
      <c r="H636" s="3">
        <v>0.71864233343581085</v>
      </c>
      <c r="J636" s="3">
        <v>61.111111111111121</v>
      </c>
      <c r="K636" s="3">
        <v>5.0672055534571001</v>
      </c>
    </row>
    <row r="637" spans="1:11" x14ac:dyDescent="0.2">
      <c r="A637" s="1">
        <v>54861</v>
      </c>
      <c r="B637" s="1">
        <v>3.9272800310823288</v>
      </c>
      <c r="E637" s="3">
        <v>612</v>
      </c>
      <c r="F637" s="3">
        <v>6.0830614559415936</v>
      </c>
      <c r="G637" s="3">
        <v>0.25021485753028916</v>
      </c>
      <c r="H637" s="3">
        <v>0.15245754090625196</v>
      </c>
      <c r="J637" s="3">
        <v>61.211211211211221</v>
      </c>
      <c r="K637" s="3">
        <v>5.0672055534571001</v>
      </c>
    </row>
    <row r="638" spans="1:11" x14ac:dyDescent="0.2">
      <c r="A638" s="1">
        <v>100332</v>
      </c>
      <c r="B638" s="1">
        <v>5.958421294963566</v>
      </c>
      <c r="E638" s="3">
        <v>613</v>
      </c>
      <c r="F638" s="3">
        <v>2.1073191638580373</v>
      </c>
      <c r="G638" s="3">
        <v>2.0998119119738354</v>
      </c>
      <c r="H638" s="3">
        <v>1.2794290619869897</v>
      </c>
      <c r="J638" s="3">
        <v>61.311311311311322</v>
      </c>
      <c r="K638" s="3">
        <v>5.0672055534571001</v>
      </c>
    </row>
    <row r="639" spans="1:11" x14ac:dyDescent="0.2">
      <c r="A639" s="1">
        <v>98740</v>
      </c>
      <c r="B639" s="1">
        <v>6.6147075403364877</v>
      </c>
      <c r="E639" s="3">
        <v>614</v>
      </c>
      <c r="F639" s="3">
        <v>1.4198396119667323</v>
      </c>
      <c r="G639" s="3">
        <v>0.75615019998390376</v>
      </c>
      <c r="H639" s="3">
        <v>0.46072723731587989</v>
      </c>
      <c r="J639" s="3">
        <v>61.411411411411422</v>
      </c>
      <c r="K639" s="3">
        <v>5.0672055534571001</v>
      </c>
    </row>
    <row r="640" spans="1:11" x14ac:dyDescent="0.2">
      <c r="A640" s="1">
        <v>75329</v>
      </c>
      <c r="B640" s="1">
        <v>4.6769900680989629</v>
      </c>
      <c r="E640" s="3">
        <v>615</v>
      </c>
      <c r="F640" s="3">
        <v>3.5496964474902213</v>
      </c>
      <c r="G640" s="3">
        <v>-0.24756139789957565</v>
      </c>
      <c r="H640" s="3">
        <v>-0.15084077068650742</v>
      </c>
      <c r="J640" s="3">
        <v>61.511511511511522</v>
      </c>
      <c r="K640" s="3">
        <v>5.0983468173383386</v>
      </c>
    </row>
    <row r="641" spans="1:11" x14ac:dyDescent="0.2">
      <c r="A641" s="1">
        <v>87112</v>
      </c>
      <c r="B641" s="1">
        <v>5.958421294963566</v>
      </c>
      <c r="E641" s="3">
        <v>616</v>
      </c>
      <c r="F641" s="3">
        <v>4.0954047897932924</v>
      </c>
      <c r="G641" s="3">
        <v>-0.85555226796512196</v>
      </c>
      <c r="H641" s="3">
        <v>-0.52129356417190242</v>
      </c>
      <c r="J641" s="3">
        <v>61.611611611611622</v>
      </c>
      <c r="K641" s="3">
        <v>5.0983468173383386</v>
      </c>
    </row>
    <row r="642" spans="1:11" x14ac:dyDescent="0.2">
      <c r="A642" s="1">
        <v>66076</v>
      </c>
      <c r="B642" s="1">
        <v>5.7234917988300209</v>
      </c>
      <c r="E642" s="3">
        <v>617</v>
      </c>
      <c r="F642" s="3">
        <v>3.1624172531687571</v>
      </c>
      <c r="G642" s="3">
        <v>-6.4070435830418493E-2</v>
      </c>
      <c r="H642" s="3">
        <v>-3.9038533474435963E-2</v>
      </c>
      <c r="J642" s="3">
        <v>61.711711711711722</v>
      </c>
      <c r="K642" s="3">
        <v>5.0983468173383386</v>
      </c>
    </row>
    <row r="643" spans="1:11" x14ac:dyDescent="0.2">
      <c r="A643" s="1">
        <v>13170</v>
      </c>
      <c r="B643" s="1">
        <v>1.1448485480693982</v>
      </c>
      <c r="E643" s="3">
        <v>618</v>
      </c>
      <c r="F643" s="3">
        <v>2.1276947537383433</v>
      </c>
      <c r="G643" s="3">
        <v>0.73572256746645115</v>
      </c>
      <c r="H643" s="3">
        <v>0.44828054789508714</v>
      </c>
      <c r="J643" s="3">
        <v>61.811811811811822</v>
      </c>
      <c r="K643" s="3">
        <v>5.2398525218281709</v>
      </c>
    </row>
    <row r="644" spans="1:11" x14ac:dyDescent="0.2">
      <c r="A644" s="1">
        <v>15534</v>
      </c>
      <c r="B644" s="1">
        <v>1.8322760573235566</v>
      </c>
      <c r="E644" s="3">
        <v>619</v>
      </c>
      <c r="F644" s="3">
        <v>5.3413184910006315</v>
      </c>
      <c r="G644" s="3">
        <v>0.61710280396293449</v>
      </c>
      <c r="H644" s="3">
        <v>0.37600475410279344</v>
      </c>
      <c r="J644" s="3">
        <v>61.911911911911922</v>
      </c>
      <c r="K644" s="3">
        <v>5.2398525218281709</v>
      </c>
    </row>
    <row r="645" spans="1:11" x14ac:dyDescent="0.2">
      <c r="A645" s="1">
        <v>15518</v>
      </c>
      <c r="B645" s="1">
        <v>-1.2300064704389186</v>
      </c>
      <c r="E645" s="3">
        <v>620</v>
      </c>
      <c r="F645" s="3">
        <v>6.9228217322015011</v>
      </c>
      <c r="G645" s="3">
        <v>3.5599562762064885E-2</v>
      </c>
      <c r="H645" s="3">
        <v>2.1691045246524529E-2</v>
      </c>
      <c r="J645" s="3">
        <v>62.012012012012022</v>
      </c>
      <c r="K645" s="3">
        <v>5.2398525218281709</v>
      </c>
    </row>
    <row r="646" spans="1:11" x14ac:dyDescent="0.2">
      <c r="A646" s="1">
        <v>28664</v>
      </c>
      <c r="B646" s="1">
        <v>3.863417321204794</v>
      </c>
      <c r="E646" s="3">
        <v>621</v>
      </c>
      <c r="F646" s="3">
        <v>4.5661166626772731</v>
      </c>
      <c r="G646" s="3">
        <v>1.1573751361527478</v>
      </c>
      <c r="H646" s="3">
        <v>0.70519620179839515</v>
      </c>
      <c r="J646" s="3">
        <v>62.112112112112122</v>
      </c>
      <c r="K646" s="3">
        <v>5.2398525218281709</v>
      </c>
    </row>
    <row r="647" spans="1:11" x14ac:dyDescent="0.2">
      <c r="A647" s="1">
        <v>30646</v>
      </c>
      <c r="B647" s="1">
        <v>2.175989811950636</v>
      </c>
      <c r="E647" s="3">
        <v>622</v>
      </c>
      <c r="F647" s="3">
        <v>1.7393431599494946</v>
      </c>
      <c r="G647" s="3">
        <v>0.43664665200114139</v>
      </c>
      <c r="H647" s="3">
        <v>0.26605164643743623</v>
      </c>
      <c r="J647" s="3">
        <v>62.212212212212222</v>
      </c>
      <c r="K647" s="3">
        <v>5.2398525218281709</v>
      </c>
    </row>
    <row r="648" spans="1:11" x14ac:dyDescent="0.2">
      <c r="A648" s="1">
        <v>75292</v>
      </c>
      <c r="B648" s="1">
        <v>2.5835662764552496</v>
      </c>
      <c r="E648" s="3">
        <v>623</v>
      </c>
      <c r="F648" s="3">
        <v>3.7197790030174067</v>
      </c>
      <c r="G648" s="3">
        <v>1.9260698012003177</v>
      </c>
      <c r="H648" s="3">
        <v>1.1735668633076581</v>
      </c>
      <c r="J648" s="3">
        <v>62.312312312312322</v>
      </c>
      <c r="K648" s="3">
        <v>5.2398525218281709</v>
      </c>
    </row>
    <row r="649" spans="1:11" x14ac:dyDescent="0.2">
      <c r="A649" s="1">
        <v>11036</v>
      </c>
      <c r="B649" s="1">
        <v>-1.8551514519306018</v>
      </c>
      <c r="E649" s="3">
        <v>624</v>
      </c>
      <c r="F649" s="3">
        <v>6.4353089343284973</v>
      </c>
      <c r="G649" s="3">
        <v>-1.4768876393649313</v>
      </c>
      <c r="H649" s="3">
        <v>-0.899877249156399</v>
      </c>
      <c r="J649" s="3">
        <v>62.412412412412422</v>
      </c>
      <c r="K649" s="3">
        <v>5.2398525218281709</v>
      </c>
    </row>
    <row r="650" spans="1:11" x14ac:dyDescent="0.2">
      <c r="A650" s="1">
        <v>66991</v>
      </c>
      <c r="B650" s="1">
        <v>5.2709937857094076</v>
      </c>
      <c r="E650" s="3">
        <v>625</v>
      </c>
      <c r="F650" s="3">
        <v>3.7656062069236387</v>
      </c>
      <c r="G650" s="3">
        <v>0.84910133341284899</v>
      </c>
      <c r="H650" s="3">
        <v>0.51736296777129642</v>
      </c>
      <c r="J650" s="3">
        <v>62.512512512512522</v>
      </c>
      <c r="K650" s="3">
        <v>5.2398525218281709</v>
      </c>
    </row>
    <row r="651" spans="1:11" x14ac:dyDescent="0.2">
      <c r="A651" s="1">
        <v>21494</v>
      </c>
      <c r="B651" s="1">
        <v>2.144848548069398</v>
      </c>
      <c r="E651" s="3">
        <v>626</v>
      </c>
      <c r="F651" s="3">
        <v>5.7988041037868694</v>
      </c>
      <c r="G651" s="3">
        <v>-2.1529552995691446</v>
      </c>
      <c r="H651" s="3">
        <v>-1.3118096738666336</v>
      </c>
      <c r="J651" s="3">
        <v>62.612612612612622</v>
      </c>
      <c r="K651" s="3">
        <v>5.2398525218281709</v>
      </c>
    </row>
    <row r="652" spans="1:11" x14ac:dyDescent="0.2">
      <c r="A652" s="1">
        <v>59680</v>
      </c>
      <c r="B652" s="1">
        <v>5.6147075403364877</v>
      </c>
      <c r="E652" s="3">
        <v>627</v>
      </c>
      <c r="F652" s="3">
        <v>5.8105290046302738</v>
      </c>
      <c r="G652" s="3">
        <v>-2.883248973547945</v>
      </c>
      <c r="H652" s="3">
        <v>-1.7567823616324756</v>
      </c>
      <c r="J652" s="3">
        <v>62.712712712712722</v>
      </c>
      <c r="K652" s="3">
        <v>5.2398525218281709</v>
      </c>
    </row>
    <row r="653" spans="1:11" x14ac:dyDescent="0.2">
      <c r="A653" s="1">
        <v>68218</v>
      </c>
      <c r="B653" s="1">
        <v>5.9272800310823293</v>
      </c>
      <c r="E653" s="3">
        <v>628</v>
      </c>
      <c r="F653" s="3">
        <v>7.2022175401040824</v>
      </c>
      <c r="G653" s="3">
        <v>-0.93122375439467486</v>
      </c>
      <c r="H653" s="3">
        <v>-0.56740069326743947</v>
      </c>
      <c r="J653" s="3">
        <v>62.812812812812822</v>
      </c>
      <c r="K653" s="3">
        <v>5.2398525218281709</v>
      </c>
    </row>
    <row r="654" spans="1:11" x14ac:dyDescent="0.2">
      <c r="A654" s="1">
        <v>94785</v>
      </c>
      <c r="B654" s="1">
        <v>7.3021350495906461</v>
      </c>
      <c r="E654" s="3">
        <v>629</v>
      </c>
      <c r="F654" s="3">
        <v>1.5134243388204882</v>
      </c>
      <c r="G654" s="3">
        <v>-2.4862036124010833E-2</v>
      </c>
      <c r="H654" s="3">
        <v>-1.514860039408434E-2</v>
      </c>
      <c r="J654" s="3">
        <v>62.912912912912923</v>
      </c>
      <c r="K654" s="3">
        <v>5.2709937857094076</v>
      </c>
    </row>
    <row r="655" spans="1:11" x14ac:dyDescent="0.2">
      <c r="A655" s="1">
        <v>48015</v>
      </c>
      <c r="B655" s="1">
        <v>5.0672055534571001</v>
      </c>
      <c r="E655" s="3">
        <v>630</v>
      </c>
      <c r="F655" s="3">
        <v>6.1266008743174059</v>
      </c>
      <c r="G655" s="3">
        <v>-1.5118933339809182</v>
      </c>
      <c r="H655" s="3">
        <v>-0.92120644667706397</v>
      </c>
      <c r="J655" s="3">
        <v>63.013013013013023</v>
      </c>
      <c r="K655" s="3">
        <v>5.2709937857094076</v>
      </c>
    </row>
    <row r="656" spans="1:11" x14ac:dyDescent="0.2">
      <c r="A656" s="1">
        <v>96059</v>
      </c>
      <c r="B656" s="1">
        <v>6.3021350495906461</v>
      </c>
      <c r="E656" s="3">
        <v>631</v>
      </c>
      <c r="F656" s="3">
        <v>7.224022995940901</v>
      </c>
      <c r="G656" s="3">
        <v>0.42182580827682337</v>
      </c>
      <c r="H656" s="3">
        <v>0.25702120991313093</v>
      </c>
      <c r="J656" s="3">
        <v>63.113113113113123</v>
      </c>
      <c r="K656" s="3">
        <v>5.2709937857094076</v>
      </c>
    </row>
    <row r="657" spans="1:11" x14ac:dyDescent="0.2">
      <c r="A657" s="1">
        <v>13183</v>
      </c>
      <c r="B657" s="1">
        <v>1.1759898119506358</v>
      </c>
      <c r="E657" s="3">
        <v>632</v>
      </c>
      <c r="F657" s="3">
        <v>6.6021742914535286</v>
      </c>
      <c r="G657" s="3">
        <v>-1.987466751117041</v>
      </c>
      <c r="H657" s="3">
        <v>-1.2109764244178125</v>
      </c>
      <c r="J657" s="3">
        <v>63.213213213213223</v>
      </c>
      <c r="K657" s="3">
        <v>5.2709937857094076</v>
      </c>
    </row>
    <row r="658" spans="1:11" x14ac:dyDescent="0.2">
      <c r="A658" s="1">
        <v>29599</v>
      </c>
      <c r="B658" s="1">
        <v>0.45742103881523977</v>
      </c>
      <c r="E658" s="3">
        <v>633</v>
      </c>
      <c r="F658" s="3">
        <v>1.7622925085515233</v>
      </c>
      <c r="G658" s="3">
        <v>0.75741105802619191</v>
      </c>
      <c r="H658" s="3">
        <v>0.46149548632577669</v>
      </c>
      <c r="J658" s="3">
        <v>63.313313313313323</v>
      </c>
      <c r="K658" s="3">
        <v>5.2709937857094076</v>
      </c>
    </row>
    <row r="659" spans="1:11" x14ac:dyDescent="0.2">
      <c r="A659" s="1">
        <v>65468</v>
      </c>
      <c r="B659" s="1">
        <v>5.6147075403364877</v>
      </c>
      <c r="E659" s="3">
        <v>634</v>
      </c>
      <c r="F659" s="3">
        <v>4.8019015589062164</v>
      </c>
      <c r="G659" s="3">
        <v>-1.4532647785845119</v>
      </c>
      <c r="H659" s="3">
        <v>-0.88548368636280061</v>
      </c>
      <c r="J659" s="3">
        <v>63.413413413413423</v>
      </c>
      <c r="K659" s="3">
        <v>5.2709937857094076</v>
      </c>
    </row>
    <row r="660" spans="1:11" x14ac:dyDescent="0.2">
      <c r="A660" s="1">
        <v>53325</v>
      </c>
      <c r="B660" s="1">
        <v>4.9272800310823293</v>
      </c>
      <c r="E660" s="3">
        <v>635</v>
      </c>
      <c r="F660" s="3">
        <v>4.1883460769666181</v>
      </c>
      <c r="G660" s="3">
        <v>2.2537144949987988</v>
      </c>
      <c r="H660" s="3">
        <v>1.3732029073081689</v>
      </c>
      <c r="J660" s="3">
        <v>63.513513513513523</v>
      </c>
      <c r="K660" s="3">
        <v>5.2709937857094076</v>
      </c>
    </row>
    <row r="661" spans="1:11" x14ac:dyDescent="0.2">
      <c r="A661" s="1">
        <v>97228</v>
      </c>
      <c r="B661" s="1">
        <v>5.2398525218281709</v>
      </c>
      <c r="E661" s="3">
        <v>636</v>
      </c>
      <c r="F661" s="3">
        <v>4.1426618596560374</v>
      </c>
      <c r="G661" s="3">
        <v>-0.21538182857370858</v>
      </c>
      <c r="H661" s="3">
        <v>-0.13123354969544351</v>
      </c>
      <c r="J661" s="3">
        <v>63.613613613613623</v>
      </c>
      <c r="K661" s="3">
        <v>5.2709937857094076</v>
      </c>
    </row>
    <row r="662" spans="1:11" x14ac:dyDescent="0.2">
      <c r="A662" s="1">
        <v>21539</v>
      </c>
      <c r="B662" s="1">
        <v>-1.2300064704389186</v>
      </c>
      <c r="E662" s="3">
        <v>637</v>
      </c>
      <c r="F662" s="3">
        <v>7.3935336050854819</v>
      </c>
      <c r="G662" s="3">
        <v>-1.4351123101219159</v>
      </c>
      <c r="H662" s="3">
        <v>-0.87442326920571534</v>
      </c>
      <c r="J662" s="3">
        <v>63.713713713713723</v>
      </c>
      <c r="K662" s="3">
        <v>5.2709937857094076</v>
      </c>
    </row>
    <row r="663" spans="1:11" x14ac:dyDescent="0.2">
      <c r="A663" s="1">
        <v>15865</v>
      </c>
      <c r="B663" s="1">
        <v>1.8634173212047942</v>
      </c>
      <c r="E663" s="3">
        <v>638</v>
      </c>
      <c r="F663" s="3">
        <v>7.279716274947071</v>
      </c>
      <c r="G663" s="3">
        <v>-0.6650087346105833</v>
      </c>
      <c r="H663" s="3">
        <v>-0.40519414938273546</v>
      </c>
      <c r="J663" s="3">
        <v>63.813813813813823</v>
      </c>
      <c r="K663" s="3">
        <v>5.2709937857094076</v>
      </c>
    </row>
    <row r="664" spans="1:11" x14ac:dyDescent="0.2">
      <c r="A664" s="1">
        <v>49556</v>
      </c>
      <c r="B664" s="1">
        <v>3.3486367803217045</v>
      </c>
      <c r="E664" s="3">
        <v>639</v>
      </c>
      <c r="F664" s="3">
        <v>5.6059866795511324</v>
      </c>
      <c r="G664" s="3">
        <v>-0.9289966114521695</v>
      </c>
      <c r="H664" s="3">
        <v>-0.56604368057997356</v>
      </c>
      <c r="J664" s="3">
        <v>63.913913913913923</v>
      </c>
      <c r="K664" s="3">
        <v>5.2709937857094076</v>
      </c>
    </row>
    <row r="665" spans="1:11" x14ac:dyDescent="0.2">
      <c r="A665" s="1">
        <v>48049</v>
      </c>
      <c r="B665" s="1">
        <v>2.9272800310823288</v>
      </c>
      <c r="E665" s="3">
        <v>640</v>
      </c>
      <c r="F665" s="3">
        <v>6.4483922078305884</v>
      </c>
      <c r="G665" s="3">
        <v>-0.48997091286702243</v>
      </c>
      <c r="H665" s="3">
        <v>-0.29854246557782876</v>
      </c>
      <c r="J665" s="3">
        <v>64.014014014014023</v>
      </c>
      <c r="K665" s="3">
        <v>5.2709937857094076</v>
      </c>
    </row>
    <row r="666" spans="1:11" x14ac:dyDescent="0.2">
      <c r="A666" s="1">
        <v>32087</v>
      </c>
      <c r="B666" s="1">
        <v>6.0983468173383386</v>
      </c>
      <c r="E666" s="3">
        <v>641</v>
      </c>
      <c r="F666" s="3">
        <v>4.9444591947705323</v>
      </c>
      <c r="G666" s="3">
        <v>0.7790326040594886</v>
      </c>
      <c r="H666" s="3">
        <v>0.4746696350208785</v>
      </c>
      <c r="J666" s="3">
        <v>64.114114114114116</v>
      </c>
      <c r="K666" s="3">
        <v>5.2709937857094076</v>
      </c>
    </row>
    <row r="667" spans="1:11" x14ac:dyDescent="0.2">
      <c r="A667" s="1">
        <v>52706</v>
      </c>
      <c r="B667" s="1">
        <v>5.7546330627112585</v>
      </c>
      <c r="E667" s="3">
        <v>642</v>
      </c>
      <c r="F667" s="3">
        <v>1.1620347800074926</v>
      </c>
      <c r="G667" s="3">
        <v>-1.7186231938094432E-2</v>
      </c>
      <c r="H667" s="3">
        <v>-1.0471682955154601E-2</v>
      </c>
      <c r="J667" s="3">
        <v>64.214214214214209</v>
      </c>
      <c r="K667" s="3">
        <v>5.2709937857094076</v>
      </c>
    </row>
    <row r="668" spans="1:11" x14ac:dyDescent="0.2">
      <c r="A668" s="1">
        <v>50727</v>
      </c>
      <c r="B668" s="1">
        <v>4.2398525218281709</v>
      </c>
      <c r="E668" s="3">
        <v>643</v>
      </c>
      <c r="F668" s="3">
        <v>1.3310449360672936</v>
      </c>
      <c r="G668" s="3">
        <v>0.50123112125626301</v>
      </c>
      <c r="H668" s="3">
        <v>0.30540338382249282</v>
      </c>
      <c r="J668" s="3">
        <v>64.314314314314316</v>
      </c>
      <c r="K668" s="3">
        <v>5.2709937857094076</v>
      </c>
    </row>
    <row r="669" spans="1:11" x14ac:dyDescent="0.2">
      <c r="A669" s="1">
        <v>41347</v>
      </c>
      <c r="B669" s="1">
        <v>2.4109193080841802</v>
      </c>
      <c r="E669" s="3">
        <v>644</v>
      </c>
      <c r="F669" s="3">
        <v>1.3299010433020835</v>
      </c>
      <c r="G669" s="3">
        <v>-2.5599075137410021</v>
      </c>
      <c r="H669" s="3">
        <v>-1.5597683061052701</v>
      </c>
      <c r="J669" s="3">
        <v>64.414414414414409</v>
      </c>
      <c r="K669" s="3">
        <v>5.3021350495906461</v>
      </c>
    </row>
    <row r="670" spans="1:11" x14ac:dyDescent="0.2">
      <c r="A670" s="1">
        <v>60543</v>
      </c>
      <c r="B670" s="1">
        <v>5.2398525218281709</v>
      </c>
      <c r="E670" s="3">
        <v>645</v>
      </c>
      <c r="F670" s="3">
        <v>2.26975193651788</v>
      </c>
      <c r="G670" s="3">
        <v>1.593665384686914</v>
      </c>
      <c r="H670" s="3">
        <v>0.97103068928419345</v>
      </c>
      <c r="J670" s="3">
        <v>64.514514514514516</v>
      </c>
      <c r="K670" s="3">
        <v>5.3021350495906461</v>
      </c>
    </row>
    <row r="671" spans="1:11" x14ac:dyDescent="0.2">
      <c r="A671" s="1">
        <v>98840</v>
      </c>
      <c r="B671" s="1">
        <v>7.3332763134718828</v>
      </c>
      <c r="E671" s="3">
        <v>646</v>
      </c>
      <c r="F671" s="3">
        <v>2.4114516528082883</v>
      </c>
      <c r="G671" s="3">
        <v>-0.23546184085765232</v>
      </c>
      <c r="H671" s="3">
        <v>-0.14346843184590419</v>
      </c>
      <c r="J671" s="3">
        <v>64.614614614614609</v>
      </c>
      <c r="K671" s="3">
        <v>5.3021350495906461</v>
      </c>
    </row>
    <row r="672" spans="1:11" x14ac:dyDescent="0.2">
      <c r="A672" s="1">
        <v>88116</v>
      </c>
      <c r="B672" s="1">
        <v>3.9272800310823288</v>
      </c>
      <c r="E672" s="3">
        <v>647</v>
      </c>
      <c r="F672" s="3">
        <v>5.6033414275315838</v>
      </c>
      <c r="G672" s="3">
        <v>-3.0197751510763342</v>
      </c>
      <c r="H672" s="3">
        <v>-1.8399686500118095</v>
      </c>
      <c r="J672" s="3">
        <v>64.714714714714717</v>
      </c>
      <c r="K672" s="3">
        <v>5.3021350495906461</v>
      </c>
    </row>
    <row r="673" spans="1:11" x14ac:dyDescent="0.2">
      <c r="A673" s="1">
        <v>53187</v>
      </c>
      <c r="B673" s="1">
        <v>5.0360642895758634</v>
      </c>
      <c r="E673" s="3">
        <v>648</v>
      </c>
      <c r="F673" s="3">
        <v>1.0094680824475879</v>
      </c>
      <c r="G673" s="3">
        <v>-2.8646195343781899</v>
      </c>
      <c r="H673" s="3">
        <v>-1.745431323119746</v>
      </c>
      <c r="J673" s="3">
        <v>64.81481481481481</v>
      </c>
      <c r="K673" s="3">
        <v>5.3021350495906461</v>
      </c>
    </row>
    <row r="674" spans="1:11" x14ac:dyDescent="0.2">
      <c r="A674" s="1">
        <v>29013</v>
      </c>
      <c r="B674" s="1">
        <v>1.4885623026964774</v>
      </c>
      <c r="E674" s="3">
        <v>649</v>
      </c>
      <c r="F674" s="3">
        <v>5.009875562280989</v>
      </c>
      <c r="G674" s="3">
        <v>0.26111822342841862</v>
      </c>
      <c r="H674" s="3">
        <v>0.15910103269901521</v>
      </c>
      <c r="J674" s="3">
        <v>64.914914914914917</v>
      </c>
      <c r="K674" s="3">
        <v>5.3021350495906461</v>
      </c>
    </row>
    <row r="675" spans="1:11" x14ac:dyDescent="0.2">
      <c r="A675" s="1">
        <v>8883</v>
      </c>
      <c r="B675" s="1">
        <v>-0.82401018804936421</v>
      </c>
      <c r="E675" s="3">
        <v>650</v>
      </c>
      <c r="F675" s="3">
        <v>1.7571449911080776</v>
      </c>
      <c r="G675" s="3">
        <v>0.38770355696132031</v>
      </c>
      <c r="H675" s="3">
        <v>0.23623030014424568</v>
      </c>
      <c r="J675" s="3">
        <v>65.01501501501501</v>
      </c>
      <c r="K675" s="3">
        <v>5.3021350495906461</v>
      </c>
    </row>
    <row r="676" spans="1:11" x14ac:dyDescent="0.2">
      <c r="A676" s="1">
        <v>51900</v>
      </c>
      <c r="B676" s="1">
        <v>4.7546330627112594</v>
      </c>
      <c r="E676" s="3">
        <v>651</v>
      </c>
      <c r="F676" s="3">
        <v>4.487188061877772</v>
      </c>
      <c r="G676" s="3">
        <v>1.1275194784587157</v>
      </c>
      <c r="H676" s="3">
        <v>0.68700495528690464</v>
      </c>
      <c r="J676" s="3">
        <v>65.115115115115117</v>
      </c>
      <c r="K676" s="3">
        <v>5.3021350495906461</v>
      </c>
    </row>
    <row r="677" spans="1:11" x14ac:dyDescent="0.2">
      <c r="A677" s="1">
        <v>47695</v>
      </c>
      <c r="B677" s="1">
        <v>4.958421294963566</v>
      </c>
      <c r="E677" s="3">
        <v>652</v>
      </c>
      <c r="F677" s="3">
        <v>5.0975978387130425</v>
      </c>
      <c r="G677" s="3">
        <v>0.82968219236928675</v>
      </c>
      <c r="H677" s="3">
        <v>0.50553075876806097</v>
      </c>
      <c r="J677" s="3">
        <v>65.21521521521521</v>
      </c>
      <c r="K677" s="3">
        <v>5.3021350495906461</v>
      </c>
    </row>
    <row r="678" spans="1:11" x14ac:dyDescent="0.2">
      <c r="A678" s="1">
        <v>54036</v>
      </c>
      <c r="B678" s="1">
        <v>6.9895625588448045</v>
      </c>
      <c r="E678" s="3">
        <v>653</v>
      </c>
      <c r="F678" s="3">
        <v>6.9969602820466852</v>
      </c>
      <c r="G678" s="3">
        <v>0.30517476754396089</v>
      </c>
      <c r="H678" s="3">
        <v>0.18594497171598706</v>
      </c>
      <c r="J678" s="3">
        <v>65.315315315315317</v>
      </c>
      <c r="K678" s="3">
        <v>5.3021350495906461</v>
      </c>
    </row>
    <row r="679" spans="1:11" x14ac:dyDescent="0.2">
      <c r="A679" s="1">
        <v>40258</v>
      </c>
      <c r="B679" s="1">
        <v>2.7234917988300218</v>
      </c>
      <c r="E679" s="3">
        <v>654</v>
      </c>
      <c r="F679" s="3">
        <v>3.6532187427417409</v>
      </c>
      <c r="G679" s="3">
        <v>1.4139868107153593</v>
      </c>
      <c r="H679" s="3">
        <v>0.8615513649481904</v>
      </c>
      <c r="J679" s="3">
        <v>65.41541541541541</v>
      </c>
      <c r="K679" s="3">
        <v>5.3332763134718828</v>
      </c>
    </row>
    <row r="680" spans="1:11" x14ac:dyDescent="0.2">
      <c r="A680" s="1">
        <v>88726</v>
      </c>
      <c r="B680" s="1">
        <v>4.5835662764552492</v>
      </c>
      <c r="E680" s="3">
        <v>655</v>
      </c>
      <c r="F680" s="3">
        <v>7.0880427434765441</v>
      </c>
      <c r="G680" s="3">
        <v>-0.78590769388589798</v>
      </c>
      <c r="H680" s="3">
        <v>-0.47885867199010435</v>
      </c>
      <c r="J680" s="3">
        <v>65.515515515515517</v>
      </c>
      <c r="K680" s="3">
        <v>5.3332763134718828</v>
      </c>
    </row>
    <row r="681" spans="1:11" x14ac:dyDescent="0.2">
      <c r="A681" s="1">
        <v>15235</v>
      </c>
      <c r="B681" s="1">
        <v>1.8322760573235566</v>
      </c>
      <c r="E681" s="3">
        <v>656</v>
      </c>
      <c r="F681" s="3">
        <v>1.162964192879226</v>
      </c>
      <c r="G681" s="3">
        <v>1.3025619071409755E-2</v>
      </c>
      <c r="H681" s="3">
        <v>7.9365944612953907E-3</v>
      </c>
      <c r="J681" s="3">
        <v>65.61561561561561</v>
      </c>
      <c r="K681" s="3">
        <v>5.3332763134718828</v>
      </c>
    </row>
    <row r="682" spans="1:11" x14ac:dyDescent="0.2">
      <c r="A682" s="1">
        <v>61757</v>
      </c>
      <c r="B682" s="1">
        <v>5.0360642895758634</v>
      </c>
      <c r="E682" s="3">
        <v>657</v>
      </c>
      <c r="F682" s="3">
        <v>2.3365981699848484</v>
      </c>
      <c r="G682" s="3">
        <v>-1.8791771311696086</v>
      </c>
      <c r="H682" s="3">
        <v>-1.1449948543151673</v>
      </c>
      <c r="J682" s="3">
        <v>65.715715715715717</v>
      </c>
      <c r="K682" s="3">
        <v>5.3332763134718828</v>
      </c>
    </row>
    <row r="683" spans="1:11" x14ac:dyDescent="0.2">
      <c r="A683" s="1">
        <v>79108</v>
      </c>
      <c r="B683" s="1">
        <v>5.3021350495906461</v>
      </c>
      <c r="E683" s="3">
        <v>658</v>
      </c>
      <c r="F683" s="3">
        <v>4.9009912696925468</v>
      </c>
      <c r="G683" s="3">
        <v>0.71371627064394083</v>
      </c>
      <c r="H683" s="3">
        <v>0.4348719680404442</v>
      </c>
      <c r="J683" s="3">
        <v>65.81581581581581</v>
      </c>
      <c r="K683" s="3">
        <v>5.3797780442029417</v>
      </c>
    </row>
    <row r="684" spans="1:11" x14ac:dyDescent="0.2">
      <c r="A684" s="1">
        <v>90753</v>
      </c>
      <c r="B684" s="1">
        <v>7.6458488042177244</v>
      </c>
      <c r="E684" s="3">
        <v>659</v>
      </c>
      <c r="F684" s="3">
        <v>4.0328481541958618</v>
      </c>
      <c r="G684" s="3">
        <v>0.89443187688646741</v>
      </c>
      <c r="H684" s="3">
        <v>0.54498316288738868</v>
      </c>
      <c r="J684" s="3">
        <v>65.915915915915917</v>
      </c>
      <c r="K684" s="3">
        <v>5.3797780442029417</v>
      </c>
    </row>
    <row r="685" spans="1:11" x14ac:dyDescent="0.2">
      <c r="A685" s="1">
        <v>53304</v>
      </c>
      <c r="B685" s="1">
        <v>2.6923505349487842</v>
      </c>
      <c r="E685" s="3">
        <v>660</v>
      </c>
      <c r="F685" s="3">
        <v>7.1716184086347106</v>
      </c>
      <c r="G685" s="3">
        <v>-1.9317658868065397</v>
      </c>
      <c r="H685" s="3">
        <v>-1.1770375253334373</v>
      </c>
      <c r="J685" s="3">
        <v>66.01601601601601</v>
      </c>
      <c r="K685" s="3">
        <v>5.3797780442029417</v>
      </c>
    </row>
    <row r="686" spans="1:11" x14ac:dyDescent="0.2">
      <c r="A686" s="1">
        <v>47103</v>
      </c>
      <c r="B686" s="1">
        <v>1.5835662764552496</v>
      </c>
      <c r="E686" s="3">
        <v>661</v>
      </c>
      <c r="F686" s="3">
        <v>1.7603621895102313</v>
      </c>
      <c r="G686" s="3">
        <v>-2.9903686599491497</v>
      </c>
      <c r="H686" s="3">
        <v>-1.8220510836123429</v>
      </c>
      <c r="J686" s="3">
        <v>66.116116116116117</v>
      </c>
      <c r="K686" s="3">
        <v>5.3797780442029417</v>
      </c>
    </row>
    <row r="687" spans="1:11" x14ac:dyDescent="0.2">
      <c r="A687" s="1">
        <v>66091</v>
      </c>
      <c r="B687" s="1">
        <v>5.5835662764552492</v>
      </c>
      <c r="E687" s="3">
        <v>662</v>
      </c>
      <c r="F687" s="3">
        <v>1.3547092176475788</v>
      </c>
      <c r="G687" s="3">
        <v>0.50870810355721541</v>
      </c>
      <c r="H687" s="3">
        <v>0.30995915779312833</v>
      </c>
      <c r="J687" s="3">
        <v>66.21621621621621</v>
      </c>
      <c r="K687" s="3">
        <v>5.3797780442029417</v>
      </c>
    </row>
    <row r="688" spans="1:11" x14ac:dyDescent="0.2">
      <c r="A688" s="1">
        <v>32504</v>
      </c>
      <c r="B688" s="1">
        <v>6.4109193080841802</v>
      </c>
      <c r="E688" s="3">
        <v>663</v>
      </c>
      <c r="F688" s="3">
        <v>3.7633899146910439</v>
      </c>
      <c r="G688" s="3">
        <v>-0.41475313436933936</v>
      </c>
      <c r="H688" s="3">
        <v>-0.25271178367757535</v>
      </c>
      <c r="J688" s="3">
        <v>66.316316316316318</v>
      </c>
      <c r="K688" s="3">
        <v>5.3797780442029417</v>
      </c>
    </row>
    <row r="689" spans="1:11" x14ac:dyDescent="0.2">
      <c r="A689" s="1">
        <v>48919</v>
      </c>
      <c r="B689" s="1">
        <v>1.5835662764552496</v>
      </c>
      <c r="E689" s="3">
        <v>664</v>
      </c>
      <c r="F689" s="3">
        <v>3.6556495148678123</v>
      </c>
      <c r="G689" s="3">
        <v>-0.7283694837854835</v>
      </c>
      <c r="H689" s="3">
        <v>-0.4438002661598488</v>
      </c>
      <c r="J689" s="3">
        <v>66.416416416416411</v>
      </c>
      <c r="K689" s="3">
        <v>5.4109193080841802</v>
      </c>
    </row>
    <row r="690" spans="1:11" x14ac:dyDescent="0.2">
      <c r="A690" s="1">
        <v>99397</v>
      </c>
      <c r="B690" s="1">
        <v>4.5835662764552492</v>
      </c>
      <c r="E690" s="3">
        <v>665</v>
      </c>
      <c r="F690" s="3">
        <v>2.5144734949750283</v>
      </c>
      <c r="G690" s="3">
        <v>3.5838733223633104</v>
      </c>
      <c r="H690" s="3">
        <v>2.1836773365102338</v>
      </c>
      <c r="J690" s="3">
        <v>66.516516516516518</v>
      </c>
      <c r="K690" s="3">
        <v>5.4109193080841802</v>
      </c>
    </row>
    <row r="691" spans="1:11" x14ac:dyDescent="0.2">
      <c r="A691" s="1">
        <v>57136</v>
      </c>
      <c r="B691" s="1">
        <v>7.0983468173383386</v>
      </c>
      <c r="E691" s="3">
        <v>666</v>
      </c>
      <c r="F691" s="3">
        <v>3.9885938028417942</v>
      </c>
      <c r="G691" s="3">
        <v>1.7660392598694643</v>
      </c>
      <c r="H691" s="3">
        <v>1.0760592131144844</v>
      </c>
      <c r="J691" s="3">
        <v>66.616616616616611</v>
      </c>
      <c r="K691" s="3">
        <v>5.4109193080841802</v>
      </c>
    </row>
    <row r="692" spans="1:11" x14ac:dyDescent="0.2">
      <c r="A692" s="1">
        <v>98088</v>
      </c>
      <c r="B692" s="1">
        <v>7.3332763134718828</v>
      </c>
      <c r="E692" s="3">
        <v>667</v>
      </c>
      <c r="F692" s="3">
        <v>3.8471085664448625</v>
      </c>
      <c r="G692" s="3">
        <v>0.39274395538330831</v>
      </c>
      <c r="H692" s="3">
        <v>0.23930144770194423</v>
      </c>
      <c r="J692" s="3">
        <v>66.716716716716718</v>
      </c>
      <c r="K692" s="3">
        <v>5.4109193080841802</v>
      </c>
    </row>
    <row r="693" spans="1:11" x14ac:dyDescent="0.2">
      <c r="A693" s="1">
        <v>44637</v>
      </c>
      <c r="B693" s="1">
        <v>3.6923505349487837</v>
      </c>
      <c r="E693" s="3">
        <v>668</v>
      </c>
      <c r="F693" s="3">
        <v>3.1765014328404071</v>
      </c>
      <c r="G693" s="3">
        <v>-0.76558212475622689</v>
      </c>
      <c r="H693" s="3">
        <v>-0.46647417045563988</v>
      </c>
      <c r="J693" s="3">
        <v>66.816816816816811</v>
      </c>
      <c r="K693" s="3">
        <v>5.4109193080841802</v>
      </c>
    </row>
    <row r="694" spans="1:11" x14ac:dyDescent="0.2">
      <c r="A694" s="1">
        <v>63376</v>
      </c>
      <c r="B694" s="1">
        <v>4.3797780442029417</v>
      </c>
      <c r="E694" s="3">
        <v>669</v>
      </c>
      <c r="F694" s="3">
        <v>4.5488867779012949</v>
      </c>
      <c r="G694" s="3">
        <v>0.69096574392687593</v>
      </c>
      <c r="H694" s="3">
        <v>0.42100992406815196</v>
      </c>
      <c r="J694" s="3">
        <v>66.916916916916918</v>
      </c>
      <c r="K694" s="3">
        <v>5.4109193080841802</v>
      </c>
    </row>
    <row r="695" spans="1:11" x14ac:dyDescent="0.2">
      <c r="A695" s="1">
        <v>49614</v>
      </c>
      <c r="B695" s="1">
        <v>7.3332763134718828</v>
      </c>
      <c r="E695" s="3">
        <v>670</v>
      </c>
      <c r="F695" s="3">
        <v>7.2868656047296341</v>
      </c>
      <c r="G695" s="3">
        <v>4.641070874224873E-2</v>
      </c>
      <c r="H695" s="3">
        <v>2.8278346843184577E-2</v>
      </c>
      <c r="J695" s="3">
        <v>67.017017017017011</v>
      </c>
      <c r="K695" s="3">
        <v>5.4109193080841802</v>
      </c>
    </row>
    <row r="696" spans="1:11" x14ac:dyDescent="0.2">
      <c r="A696" s="1">
        <v>48207</v>
      </c>
      <c r="B696" s="1">
        <v>2.6923505349487842</v>
      </c>
      <c r="E696" s="3">
        <v>671</v>
      </c>
      <c r="F696" s="3">
        <v>6.5201714788475256</v>
      </c>
      <c r="G696" s="3">
        <v>-2.5928914477651968</v>
      </c>
      <c r="H696" s="3">
        <v>-1.5798656317412347</v>
      </c>
      <c r="J696" s="3">
        <v>67.117117117117118</v>
      </c>
      <c r="K696" s="3">
        <v>5.4109193080841802</v>
      </c>
    </row>
    <row r="697" spans="1:11" x14ac:dyDescent="0.2">
      <c r="A697" s="1">
        <v>66861</v>
      </c>
      <c r="B697" s="1">
        <v>6.0983468173383386</v>
      </c>
      <c r="E697" s="3">
        <v>672</v>
      </c>
      <c r="F697" s="3">
        <v>4.0229820790959243</v>
      </c>
      <c r="G697" s="3">
        <v>1.0130822104799391</v>
      </c>
      <c r="H697" s="3">
        <v>0.61727758323441939</v>
      </c>
      <c r="J697" s="3">
        <v>67.217217217217211</v>
      </c>
      <c r="K697" s="3">
        <v>5.4109193080841802</v>
      </c>
    </row>
    <row r="698" spans="1:11" x14ac:dyDescent="0.2">
      <c r="A698" s="1">
        <v>30727</v>
      </c>
      <c r="B698" s="1">
        <v>2.144848548069398</v>
      </c>
      <c r="E698" s="3">
        <v>673</v>
      </c>
      <c r="F698" s="3">
        <v>2.2947030974590263</v>
      </c>
      <c r="G698" s="3">
        <v>-0.80614079476254896</v>
      </c>
      <c r="H698" s="3">
        <v>-0.49118683201628877</v>
      </c>
      <c r="J698" s="3">
        <v>67.317317317317318</v>
      </c>
      <c r="K698" s="3">
        <v>5.4109193080841802</v>
      </c>
    </row>
    <row r="699" spans="1:11" x14ac:dyDescent="0.2">
      <c r="A699" s="1">
        <v>55299</v>
      </c>
      <c r="B699" s="1">
        <v>5.0360642895758634</v>
      </c>
      <c r="E699" s="3">
        <v>674</v>
      </c>
      <c r="F699" s="3">
        <v>0.85554301222899598</v>
      </c>
      <c r="G699" s="3">
        <v>-1.6795532002783602</v>
      </c>
      <c r="H699" s="3">
        <v>-1.0233626942183787</v>
      </c>
      <c r="J699" s="3">
        <v>67.417417417417411</v>
      </c>
      <c r="K699" s="3">
        <v>5.4109193080841802</v>
      </c>
    </row>
    <row r="700" spans="1:11" x14ac:dyDescent="0.2">
      <c r="A700" s="1">
        <v>66136</v>
      </c>
      <c r="B700" s="1">
        <v>7.6769900680989629</v>
      </c>
      <c r="E700" s="3">
        <v>675</v>
      </c>
      <c r="F700" s="3">
        <v>3.9309702047943325</v>
      </c>
      <c r="G700" s="3">
        <v>0.82366285791692695</v>
      </c>
      <c r="H700" s="3">
        <v>0.50186313911686586</v>
      </c>
      <c r="J700" s="3">
        <v>67.517517517517518</v>
      </c>
      <c r="K700" s="3">
        <v>5.4109193080841802</v>
      </c>
    </row>
    <row r="701" spans="1:11" x14ac:dyDescent="0.2">
      <c r="A701" s="1">
        <v>42020</v>
      </c>
      <c r="B701" s="1">
        <v>2.4109193080841802</v>
      </c>
      <c r="E701" s="3">
        <v>676</v>
      </c>
      <c r="F701" s="3">
        <v>3.6303408874375376</v>
      </c>
      <c r="G701" s="3">
        <v>1.3280804075260284</v>
      </c>
      <c r="H701" s="3">
        <v>0.80920803446965983</v>
      </c>
      <c r="J701" s="3">
        <v>67.617617617617611</v>
      </c>
      <c r="K701" s="3">
        <v>5.4109193080841802</v>
      </c>
    </row>
    <row r="702" spans="1:11" x14ac:dyDescent="0.2">
      <c r="A702" s="1">
        <v>16420</v>
      </c>
      <c r="B702" s="1">
        <v>-0.54257896118476023</v>
      </c>
      <c r="E702" s="3">
        <v>677</v>
      </c>
      <c r="F702" s="3">
        <v>4.083679888949888</v>
      </c>
      <c r="G702" s="3">
        <v>2.9058826698949165</v>
      </c>
      <c r="H702" s="3">
        <v>1.7705732201000244</v>
      </c>
      <c r="J702" s="3">
        <v>67.717717717717719</v>
      </c>
      <c r="K702" s="3">
        <v>5.4109193080841802</v>
      </c>
    </row>
    <row r="703" spans="1:11" x14ac:dyDescent="0.2">
      <c r="A703" s="1">
        <v>89018</v>
      </c>
      <c r="B703" s="1">
        <v>5.2398525218281709</v>
      </c>
      <c r="E703" s="3">
        <v>678</v>
      </c>
      <c r="F703" s="3">
        <v>3.0986452315082906</v>
      </c>
      <c r="G703" s="3">
        <v>-0.37515343267826884</v>
      </c>
      <c r="H703" s="3">
        <v>-0.22858342775166504</v>
      </c>
      <c r="J703" s="3">
        <v>67.817817817817811</v>
      </c>
      <c r="K703" s="3">
        <v>5.4420605719654178</v>
      </c>
    </row>
    <row r="704" spans="1:11" x14ac:dyDescent="0.2">
      <c r="A704" s="1">
        <v>87376</v>
      </c>
      <c r="B704" s="1">
        <v>3.9272800310823288</v>
      </c>
      <c r="E704" s="3">
        <v>679</v>
      </c>
      <c r="F704" s="3">
        <v>6.5637823905211627</v>
      </c>
      <c r="G704" s="3">
        <v>-1.9802161140659136</v>
      </c>
      <c r="H704" s="3">
        <v>-1.2065585640807828</v>
      </c>
      <c r="J704" s="3">
        <v>67.917917917917919</v>
      </c>
      <c r="K704" s="3">
        <v>5.4420605719654178</v>
      </c>
    </row>
    <row r="705" spans="1:11" x14ac:dyDescent="0.2">
      <c r="A705" s="1">
        <v>60660</v>
      </c>
      <c r="B705" s="1">
        <v>5.2709937857094076</v>
      </c>
      <c r="E705" s="3">
        <v>680</v>
      </c>
      <c r="F705" s="3">
        <v>1.3096684400174288</v>
      </c>
      <c r="G705" s="3">
        <v>0.52260761730612781</v>
      </c>
      <c r="H705" s="3">
        <v>0.31842822196808568</v>
      </c>
      <c r="J705" s="3">
        <v>68.018018018018012</v>
      </c>
      <c r="K705" s="3">
        <v>5.4420605719654178</v>
      </c>
    </row>
    <row r="706" spans="1:11" x14ac:dyDescent="0.2">
      <c r="A706" s="1">
        <v>43867</v>
      </c>
      <c r="B706" s="1">
        <v>4.3021350495906461</v>
      </c>
      <c r="E706" s="3">
        <v>681</v>
      </c>
      <c r="F706" s="3">
        <v>4.635679641461615</v>
      </c>
      <c r="G706" s="3">
        <v>0.40038464811424834</v>
      </c>
      <c r="H706" s="3">
        <v>0.24395697150287751</v>
      </c>
      <c r="J706" s="3">
        <v>68.118118118118119</v>
      </c>
      <c r="K706" s="3">
        <v>5.5835662764552492</v>
      </c>
    </row>
    <row r="707" spans="1:11" x14ac:dyDescent="0.2">
      <c r="A707" s="1">
        <v>101461</v>
      </c>
      <c r="B707" s="1">
        <v>8.3332763134718828</v>
      </c>
      <c r="E707" s="3">
        <v>682</v>
      </c>
      <c r="F707" s="3">
        <v>5.8761598520342062</v>
      </c>
      <c r="G707" s="3">
        <v>-0.57402480244356013</v>
      </c>
      <c r="H707" s="3">
        <v>-0.34975704745729747</v>
      </c>
      <c r="J707" s="3">
        <v>68.218218218218212</v>
      </c>
      <c r="K707" s="3">
        <v>5.5835662764552492</v>
      </c>
    </row>
    <row r="708" spans="1:11" x14ac:dyDescent="0.2">
      <c r="A708" s="1">
        <v>11413</v>
      </c>
      <c r="B708" s="1">
        <v>-0.48029643342228501</v>
      </c>
      <c r="E708" s="3">
        <v>683</v>
      </c>
      <c r="F708" s="3">
        <v>6.7086993052137247</v>
      </c>
      <c r="G708" s="3">
        <v>0.93714949900399969</v>
      </c>
      <c r="H708" s="3">
        <v>0.57101128801825995</v>
      </c>
      <c r="J708" s="3">
        <v>68.318318318318319</v>
      </c>
      <c r="K708" s="3">
        <v>5.5835662764552492</v>
      </c>
    </row>
    <row r="709" spans="1:11" x14ac:dyDescent="0.2">
      <c r="A709" s="1">
        <v>68201</v>
      </c>
      <c r="B709" s="1">
        <v>6.6458488042177244</v>
      </c>
      <c r="E709" s="3">
        <v>684</v>
      </c>
      <c r="F709" s="3">
        <v>4.0313467949415234</v>
      </c>
      <c r="G709" s="3">
        <v>-1.3389962599927392</v>
      </c>
      <c r="H709" s="3">
        <v>-0.81585913440991298</v>
      </c>
      <c r="J709" s="3">
        <v>68.418418418418426</v>
      </c>
      <c r="K709" s="3">
        <v>5.5835662764552492</v>
      </c>
    </row>
    <row r="710" spans="1:11" x14ac:dyDescent="0.2">
      <c r="A710" s="1">
        <v>96333</v>
      </c>
      <c r="B710" s="1">
        <v>4.5835662764552492</v>
      </c>
      <c r="E710" s="3">
        <v>685</v>
      </c>
      <c r="F710" s="3">
        <v>3.5880168551247618</v>
      </c>
      <c r="G710" s="3">
        <v>-2.0044505786695122</v>
      </c>
      <c r="H710" s="3">
        <v>-1.2213247810637091</v>
      </c>
      <c r="J710" s="3">
        <v>68.518518518518519</v>
      </c>
      <c r="K710" s="3">
        <v>5.5835662764552492</v>
      </c>
    </row>
    <row r="711" spans="1:11" x14ac:dyDescent="0.2">
      <c r="A711" s="1">
        <v>21688</v>
      </c>
      <c r="B711" s="1">
        <v>-0.54257896118476023</v>
      </c>
      <c r="E711" s="3">
        <v>686</v>
      </c>
      <c r="F711" s="3">
        <v>4.9455315942379174</v>
      </c>
      <c r="G711" s="3">
        <v>0.63803468221733173</v>
      </c>
      <c r="H711" s="3">
        <v>0.3887586837323645</v>
      </c>
      <c r="J711" s="3">
        <v>68.618618618618626</v>
      </c>
      <c r="K711" s="3">
        <v>5.5835662764552492</v>
      </c>
    </row>
    <row r="712" spans="1:11" x14ac:dyDescent="0.2">
      <c r="A712" s="1">
        <v>47763</v>
      </c>
      <c r="B712" s="1">
        <v>5.0672055534571001</v>
      </c>
      <c r="E712" s="3">
        <v>687</v>
      </c>
      <c r="F712" s="3">
        <v>2.544286200168318</v>
      </c>
      <c r="G712" s="3">
        <v>3.8666331079158622</v>
      </c>
      <c r="H712" s="3">
        <v>2.3559647138387478</v>
      </c>
      <c r="J712" s="3">
        <v>68.718718718718719</v>
      </c>
      <c r="K712" s="3">
        <v>5.5835662764552492</v>
      </c>
    </row>
    <row r="713" spans="1:11" x14ac:dyDescent="0.2">
      <c r="A713" s="1">
        <v>45761</v>
      </c>
      <c r="B713" s="1">
        <v>2.0049230256946258</v>
      </c>
      <c r="E713" s="3">
        <v>688</v>
      </c>
      <c r="F713" s="3">
        <v>3.7178486839761145</v>
      </c>
      <c r="G713" s="3">
        <v>-2.1342824075208648</v>
      </c>
      <c r="H713" s="3">
        <v>-1.3004321592322596</v>
      </c>
      <c r="J713" s="3">
        <v>68.818818818818826</v>
      </c>
      <c r="K713" s="3">
        <v>5.5835662764552492</v>
      </c>
    </row>
    <row r="714" spans="1:11" x14ac:dyDescent="0.2">
      <c r="A714" s="1">
        <v>45258</v>
      </c>
      <c r="B714" s="1">
        <v>2.270993785709408</v>
      </c>
      <c r="E714" s="3">
        <v>689</v>
      </c>
      <c r="F714" s="3">
        <v>7.3266873716185126</v>
      </c>
      <c r="G714" s="3">
        <v>-2.7431210951632634</v>
      </c>
      <c r="H714" s="3">
        <v>-1.6714015334841998</v>
      </c>
      <c r="J714" s="3">
        <v>68.918918918918919</v>
      </c>
      <c r="K714" s="3">
        <v>5.6147075403364877</v>
      </c>
    </row>
    <row r="715" spans="1:11" x14ac:dyDescent="0.2">
      <c r="A715" s="1">
        <v>94537</v>
      </c>
      <c r="B715" s="1">
        <v>6.9895625588448045</v>
      </c>
      <c r="E715" s="3">
        <v>690</v>
      </c>
      <c r="F715" s="3">
        <v>4.3053091122093567</v>
      </c>
      <c r="G715" s="3">
        <v>2.7930377051289819</v>
      </c>
      <c r="H715" s="3">
        <v>1.701816048756654</v>
      </c>
      <c r="J715" s="3">
        <v>69.019019019019026</v>
      </c>
      <c r="K715" s="3">
        <v>5.6147075403364877</v>
      </c>
    </row>
    <row r="716" spans="1:11" x14ac:dyDescent="0.2">
      <c r="A716" s="1">
        <v>52138</v>
      </c>
      <c r="B716" s="1">
        <v>6.6769900680989629</v>
      </c>
      <c r="E716" s="3">
        <v>691</v>
      </c>
      <c r="F716" s="3">
        <v>7.2331026447647568</v>
      </c>
      <c r="G716" s="3">
        <v>0.10017366870712596</v>
      </c>
      <c r="H716" s="3">
        <v>6.1036468199324435E-2</v>
      </c>
      <c r="J716" s="3">
        <v>69.119119119119119</v>
      </c>
      <c r="K716" s="3">
        <v>5.6147075403364877</v>
      </c>
    </row>
    <row r="717" spans="1:11" x14ac:dyDescent="0.2">
      <c r="A717" s="1">
        <v>46843</v>
      </c>
      <c r="B717" s="1">
        <v>2.348636780321705</v>
      </c>
      <c r="E717" s="3">
        <v>692</v>
      </c>
      <c r="F717" s="3">
        <v>3.4117143826867462</v>
      </c>
      <c r="G717" s="3">
        <v>0.28063615226203753</v>
      </c>
      <c r="H717" s="3">
        <v>0.17099343374557002</v>
      </c>
      <c r="J717" s="3">
        <v>69.219219219219227</v>
      </c>
      <c r="K717" s="3">
        <v>5.6147075403364877</v>
      </c>
    </row>
    <row r="718" spans="1:11" x14ac:dyDescent="0.2">
      <c r="A718" s="1">
        <v>76737</v>
      </c>
      <c r="B718" s="1">
        <v>4.3021350495906461</v>
      </c>
      <c r="E718" s="3">
        <v>693</v>
      </c>
      <c r="F718" s="3">
        <v>4.7514272906413186</v>
      </c>
      <c r="G718" s="3">
        <v>-0.37164924643837693</v>
      </c>
      <c r="H718" s="3">
        <v>-0.22644830427304916</v>
      </c>
      <c r="J718" s="3">
        <v>69.31931931931932</v>
      </c>
      <c r="K718" s="3">
        <v>5.6147075403364877</v>
      </c>
    </row>
    <row r="719" spans="1:11" x14ac:dyDescent="0.2">
      <c r="A719" s="1">
        <v>62767</v>
      </c>
      <c r="B719" s="1">
        <v>5.3797780442029417</v>
      </c>
      <c r="E719" s="3">
        <v>694</v>
      </c>
      <c r="F719" s="3">
        <v>3.7675365259649309</v>
      </c>
      <c r="G719" s="3">
        <v>3.5657397875069519</v>
      </c>
      <c r="H719" s="3">
        <v>2.1726284557226352</v>
      </c>
      <c r="J719" s="3">
        <v>69.419419419419427</v>
      </c>
      <c r="K719" s="3">
        <v>5.6147075403364877</v>
      </c>
    </row>
    <row r="720" spans="1:11" x14ac:dyDescent="0.2">
      <c r="A720" s="1">
        <v>48368</v>
      </c>
      <c r="B720" s="1">
        <v>3.6147075403364872</v>
      </c>
      <c r="E720" s="3">
        <v>695</v>
      </c>
      <c r="F720" s="3">
        <v>3.6669454559242625</v>
      </c>
      <c r="G720" s="3">
        <v>-0.97459492097547828</v>
      </c>
      <c r="H720" s="3">
        <v>-0.59382702729256531</v>
      </c>
      <c r="J720" s="3">
        <v>69.51951951951952</v>
      </c>
      <c r="K720" s="3">
        <v>5.6147075403364877</v>
      </c>
    </row>
    <row r="721" spans="1:11" x14ac:dyDescent="0.2">
      <c r="A721" s="1">
        <v>29184</v>
      </c>
      <c r="B721" s="1">
        <v>3.2071310758318736</v>
      </c>
      <c r="E721" s="3">
        <v>696</v>
      </c>
      <c r="F721" s="3">
        <v>5.0005814335636556</v>
      </c>
      <c r="G721" s="3">
        <v>1.097765383774683</v>
      </c>
      <c r="H721" s="3">
        <v>0.66887559177830369</v>
      </c>
      <c r="J721" s="3">
        <v>69.619619619619627</v>
      </c>
      <c r="K721" s="3">
        <v>5.6147075403364877</v>
      </c>
    </row>
    <row r="722" spans="1:11" x14ac:dyDescent="0.2">
      <c r="A722" s="1">
        <v>9812</v>
      </c>
      <c r="B722" s="1">
        <v>-2.8862927158118392</v>
      </c>
      <c r="E722" s="3">
        <v>697</v>
      </c>
      <c r="F722" s="3">
        <v>2.4172426099321647</v>
      </c>
      <c r="G722" s="3">
        <v>-0.27239406186276671</v>
      </c>
      <c r="H722" s="3">
        <v>-0.16597147443187199</v>
      </c>
      <c r="J722" s="3">
        <v>69.71971971971972</v>
      </c>
      <c r="K722" s="3">
        <v>5.6147075403364877</v>
      </c>
    </row>
    <row r="723" spans="1:11" x14ac:dyDescent="0.2">
      <c r="A723" s="1">
        <v>56021</v>
      </c>
      <c r="B723" s="1">
        <v>5.7234917988300209</v>
      </c>
      <c r="E723" s="3">
        <v>698</v>
      </c>
      <c r="F723" s="3">
        <v>4.1739759241036651</v>
      </c>
      <c r="G723" s="3">
        <v>0.86208836547219825</v>
      </c>
      <c r="H723" s="3">
        <v>0.52527605091504759</v>
      </c>
      <c r="J723" s="3">
        <v>69.819819819819827</v>
      </c>
      <c r="K723" s="3">
        <v>5.6147075403364877</v>
      </c>
    </row>
    <row r="724" spans="1:11" x14ac:dyDescent="0.2">
      <c r="A724" s="1">
        <v>27175</v>
      </c>
      <c r="B724" s="1">
        <v>2.8322760573235564</v>
      </c>
      <c r="E724" s="3">
        <v>699</v>
      </c>
      <c r="F724" s="3">
        <v>4.9487487926400711</v>
      </c>
      <c r="G724" s="3">
        <v>2.7282412754588918</v>
      </c>
      <c r="H724" s="3">
        <v>1.6623351625114759</v>
      </c>
      <c r="J724" s="3">
        <v>69.91991991991992</v>
      </c>
      <c r="K724" s="3">
        <v>5.6147075403364877</v>
      </c>
    </row>
    <row r="725" spans="1:11" x14ac:dyDescent="0.2">
      <c r="A725" s="1">
        <v>46144</v>
      </c>
      <c r="B725" s="1">
        <v>3.7234917988300218</v>
      </c>
      <c r="E725" s="3">
        <v>700</v>
      </c>
      <c r="F725" s="3">
        <v>3.2246164222770597</v>
      </c>
      <c r="G725" s="3">
        <v>-0.81369711419287949</v>
      </c>
      <c r="H725" s="3">
        <v>-0.49579094661612172</v>
      </c>
      <c r="J725" s="3">
        <v>70.020020020020027</v>
      </c>
      <c r="K725" s="3">
        <v>5.6147075403364877</v>
      </c>
    </row>
    <row r="726" spans="1:11" x14ac:dyDescent="0.2">
      <c r="A726" s="1">
        <v>45563</v>
      </c>
      <c r="B726" s="1">
        <v>2.5835662764552496</v>
      </c>
      <c r="E726" s="3">
        <v>701</v>
      </c>
      <c r="F726" s="3">
        <v>1.3943879979408063</v>
      </c>
      <c r="G726" s="3">
        <v>-1.9369669591255665</v>
      </c>
      <c r="H726" s="3">
        <v>-1.1802065725421482</v>
      </c>
      <c r="J726" s="3">
        <v>70.12012012012012</v>
      </c>
      <c r="K726" s="3">
        <v>5.6147075403364877</v>
      </c>
    </row>
    <row r="727" spans="1:11" x14ac:dyDescent="0.2">
      <c r="A727" s="1">
        <v>95379</v>
      </c>
      <c r="B727" s="1">
        <v>7.6458488042177244</v>
      </c>
      <c r="E727" s="3">
        <v>702</v>
      </c>
      <c r="F727" s="3">
        <v>6.5846584334862488</v>
      </c>
      <c r="G727" s="3">
        <v>-1.3448059116580779</v>
      </c>
      <c r="H727" s="3">
        <v>-0.81939899297451579</v>
      </c>
      <c r="J727" s="3">
        <v>70.220220220220227</v>
      </c>
      <c r="K727" s="3">
        <v>5.6147075403364877</v>
      </c>
    </row>
    <row r="728" spans="1:11" x14ac:dyDescent="0.2">
      <c r="A728" s="1">
        <v>39210</v>
      </c>
      <c r="B728" s="1">
        <v>2.067205553457101</v>
      </c>
      <c r="E728" s="3">
        <v>703</v>
      </c>
      <c r="F728" s="3">
        <v>6.4672664384565559</v>
      </c>
      <c r="G728" s="3">
        <v>-2.5399864073742271</v>
      </c>
      <c r="H728" s="3">
        <v>-1.5476302463641822</v>
      </c>
      <c r="J728" s="3">
        <v>70.32032032032032</v>
      </c>
      <c r="K728" s="3">
        <v>5.6147075403364877</v>
      </c>
    </row>
    <row r="729" spans="1:11" x14ac:dyDescent="0.2">
      <c r="A729" s="1">
        <v>48754</v>
      </c>
      <c r="B729" s="1">
        <v>2.9584212949635664</v>
      </c>
      <c r="E729" s="3">
        <v>704</v>
      </c>
      <c r="F729" s="3">
        <v>4.557251493746894</v>
      </c>
      <c r="G729" s="3">
        <v>0.7137422919625136</v>
      </c>
      <c r="H729" s="3">
        <v>0.43488782299917805</v>
      </c>
      <c r="J729" s="3">
        <v>70.420420420420427</v>
      </c>
      <c r="K729" s="3">
        <v>5.6147075403364877</v>
      </c>
    </row>
    <row r="730" spans="1:11" x14ac:dyDescent="0.2">
      <c r="A730" s="1">
        <v>64704</v>
      </c>
      <c r="B730" s="1">
        <v>5.7234917988300209</v>
      </c>
      <c r="E730" s="3">
        <v>705</v>
      </c>
      <c r="F730" s="3">
        <v>3.3566645433610072</v>
      </c>
      <c r="G730" s="3">
        <v>0.94547050622963891</v>
      </c>
      <c r="H730" s="3">
        <v>0.57608133186779642</v>
      </c>
      <c r="J730" s="3">
        <v>70.52052052052052</v>
      </c>
      <c r="K730" s="3">
        <v>5.6147075403364877</v>
      </c>
    </row>
    <row r="731" spans="1:11" x14ac:dyDescent="0.2">
      <c r="A731" s="1">
        <v>64650</v>
      </c>
      <c r="B731" s="1">
        <v>5.6147075403364877</v>
      </c>
      <c r="E731" s="3">
        <v>706</v>
      </c>
      <c r="F731" s="3">
        <v>7.4742495383306231</v>
      </c>
      <c r="G731" s="3">
        <v>0.85902677514125969</v>
      </c>
      <c r="H731" s="3">
        <v>0.52341060400384354</v>
      </c>
      <c r="J731" s="3">
        <v>70.620620620620628</v>
      </c>
      <c r="K731" s="3">
        <v>5.6147075403364877</v>
      </c>
    </row>
    <row r="732" spans="1:11" x14ac:dyDescent="0.2">
      <c r="A732" s="1">
        <v>42589</v>
      </c>
      <c r="B732" s="1">
        <v>0.69235053494878418</v>
      </c>
      <c r="E732" s="3">
        <v>707</v>
      </c>
      <c r="F732" s="3">
        <v>1.0364210557278524</v>
      </c>
      <c r="G732" s="3">
        <v>-1.5167174891501374</v>
      </c>
      <c r="H732" s="3">
        <v>-0.92414583581369958</v>
      </c>
      <c r="J732" s="3">
        <v>70.72072072072072</v>
      </c>
      <c r="K732" s="3">
        <v>5.6147075403364877</v>
      </c>
    </row>
    <row r="733" spans="1:11" x14ac:dyDescent="0.2">
      <c r="A733" s="1">
        <v>89822</v>
      </c>
      <c r="B733" s="1">
        <v>6.6458488042177244</v>
      </c>
      <c r="E733" s="3">
        <v>708</v>
      </c>
      <c r="F733" s="3">
        <v>5.0963824526500066</v>
      </c>
      <c r="G733" s="3">
        <v>1.5494663515677178</v>
      </c>
      <c r="H733" s="3">
        <v>0.94409993079008236</v>
      </c>
      <c r="J733" s="3">
        <v>70.820820820820828</v>
      </c>
      <c r="K733" s="3">
        <v>5.6147075403364877</v>
      </c>
    </row>
    <row r="734" spans="1:11" x14ac:dyDescent="0.2">
      <c r="A734" s="1">
        <v>65306</v>
      </c>
      <c r="B734" s="1">
        <v>5.2709937857094076</v>
      </c>
      <c r="E734" s="3">
        <v>709</v>
      </c>
      <c r="F734" s="3">
        <v>7.1076319070807674</v>
      </c>
      <c r="G734" s="3">
        <v>-2.5240656306255183</v>
      </c>
      <c r="H734" s="3">
        <v>-1.5379296134905658</v>
      </c>
      <c r="J734" s="3">
        <v>70.920920920920921</v>
      </c>
      <c r="K734" s="3">
        <v>5.6458488042177244</v>
      </c>
    </row>
    <row r="735" spans="1:11" x14ac:dyDescent="0.2">
      <c r="A735" s="1">
        <v>50211</v>
      </c>
      <c r="B735" s="1">
        <v>5.6147075403364877</v>
      </c>
      <c r="E735" s="3">
        <v>710</v>
      </c>
      <c r="F735" s="3">
        <v>1.7710146908862507</v>
      </c>
      <c r="G735" s="3">
        <v>-2.313593652071011</v>
      </c>
      <c r="H735" s="3">
        <v>-1.4096876673614906</v>
      </c>
      <c r="J735" s="3">
        <v>71.021021021021028</v>
      </c>
      <c r="K735" s="3">
        <v>5.6458488042177244</v>
      </c>
    </row>
    <row r="736" spans="1:11" x14ac:dyDescent="0.2">
      <c r="A736" s="1">
        <v>81656</v>
      </c>
      <c r="B736" s="1">
        <v>5.9895625588448045</v>
      </c>
      <c r="E736" s="3">
        <v>711</v>
      </c>
      <c r="F736" s="3">
        <v>3.6352024316896809</v>
      </c>
      <c r="G736" s="3">
        <v>1.4320031217674192</v>
      </c>
      <c r="H736" s="3">
        <v>0.87252882050902447</v>
      </c>
      <c r="J736" s="3">
        <v>71.121121121121121</v>
      </c>
      <c r="K736" s="3">
        <v>5.6458488042177244</v>
      </c>
    </row>
    <row r="737" spans="1:11" x14ac:dyDescent="0.2">
      <c r="A737" s="1">
        <v>10164</v>
      </c>
      <c r="B737" s="1">
        <v>-1.5114376973035226</v>
      </c>
      <c r="E737" s="3">
        <v>712</v>
      </c>
      <c r="F737" s="3">
        <v>3.4920728494427595</v>
      </c>
      <c r="G737" s="3">
        <v>-1.4871498237481338</v>
      </c>
      <c r="H737" s="3">
        <v>-0.90613006487978265</v>
      </c>
      <c r="J737" s="3">
        <v>71.221221221221228</v>
      </c>
      <c r="K737" s="3">
        <v>5.6458488042177244</v>
      </c>
    </row>
    <row r="738" spans="1:11" x14ac:dyDescent="0.2">
      <c r="A738" s="1">
        <v>66199</v>
      </c>
      <c r="B738" s="1">
        <v>6.4420605719654169</v>
      </c>
      <c r="E738" s="3">
        <v>713</v>
      </c>
      <c r="F738" s="3">
        <v>3.4561117206364651</v>
      </c>
      <c r="G738" s="3">
        <v>-1.1851179349270571</v>
      </c>
      <c r="H738" s="3">
        <v>-0.7221000696211769</v>
      </c>
      <c r="J738" s="3">
        <v>71.321321321321321</v>
      </c>
      <c r="K738" s="3">
        <v>5.6458488042177244</v>
      </c>
    </row>
    <row r="739" spans="1:11" x14ac:dyDescent="0.2">
      <c r="A739" s="1">
        <v>91279</v>
      </c>
      <c r="B739" s="1">
        <v>4.5835662764552492</v>
      </c>
      <c r="E739" s="3">
        <v>714</v>
      </c>
      <c r="F739" s="3">
        <v>6.9792299441859278</v>
      </c>
      <c r="G739" s="3">
        <v>1.0332614658876693E-2</v>
      </c>
      <c r="H739" s="3">
        <v>6.29572934866004E-3</v>
      </c>
      <c r="J739" s="3">
        <v>71.421421421421428</v>
      </c>
      <c r="K739" s="3">
        <v>5.6458488042177244</v>
      </c>
    </row>
    <row r="740" spans="1:11" x14ac:dyDescent="0.2">
      <c r="A740" s="1">
        <v>44798</v>
      </c>
      <c r="B740" s="1">
        <v>5.4420605719654178</v>
      </c>
      <c r="E740" s="3">
        <v>715</v>
      </c>
      <c r="F740" s="3">
        <v>3.9479856096768335</v>
      </c>
      <c r="G740" s="3">
        <v>2.7290044584221294</v>
      </c>
      <c r="H740" s="3">
        <v>1.6628001748572061</v>
      </c>
      <c r="J740" s="3">
        <v>71.521521521521521</v>
      </c>
      <c r="K740" s="3">
        <v>5.6458488042177244</v>
      </c>
    </row>
    <row r="741" spans="1:11" x14ac:dyDescent="0.2">
      <c r="A741" s="1">
        <v>80045</v>
      </c>
      <c r="B741" s="1">
        <v>4.9272800310823293</v>
      </c>
      <c r="E741" s="3">
        <v>716</v>
      </c>
      <c r="F741" s="3">
        <v>3.5694285976900968</v>
      </c>
      <c r="G741" s="3">
        <v>-1.2207918173683918</v>
      </c>
      <c r="H741" s="3">
        <v>-0.74383639833189796</v>
      </c>
      <c r="J741" s="3">
        <v>71.621621621621628</v>
      </c>
      <c r="K741" s="3">
        <v>5.6769900680989629</v>
      </c>
    </row>
    <row r="742" spans="1:11" x14ac:dyDescent="0.2">
      <c r="A742" s="1">
        <v>48714</v>
      </c>
      <c r="B742" s="1">
        <v>4.0360642895758634</v>
      </c>
      <c r="E742" s="3">
        <v>717</v>
      </c>
      <c r="F742" s="3">
        <v>5.7066492428896263</v>
      </c>
      <c r="G742" s="3">
        <v>-1.4045141932989802</v>
      </c>
      <c r="H742" s="3">
        <v>-0.85577963751560959</v>
      </c>
      <c r="J742" s="3">
        <v>71.721721721721721</v>
      </c>
      <c r="K742" s="3">
        <v>5.6769900680989629</v>
      </c>
    </row>
    <row r="743" spans="1:11" x14ac:dyDescent="0.2">
      <c r="A743" s="1">
        <v>102730</v>
      </c>
      <c r="B743" s="1">
        <v>6.9895625588448045</v>
      </c>
      <c r="E743" s="3">
        <v>718</v>
      </c>
      <c r="F743" s="3">
        <v>4.7078878722655064</v>
      </c>
      <c r="G743" s="3">
        <v>0.67189017193743528</v>
      </c>
      <c r="H743" s="3">
        <v>0.40938705392528585</v>
      </c>
      <c r="J743" s="3">
        <v>71.821821821821828</v>
      </c>
      <c r="K743" s="3">
        <v>5.6769900680989629</v>
      </c>
    </row>
    <row r="744" spans="1:11" x14ac:dyDescent="0.2">
      <c r="A744" s="1">
        <v>101283</v>
      </c>
      <c r="B744" s="1">
        <v>6.3021350495906461</v>
      </c>
      <c r="E744" s="3">
        <v>719</v>
      </c>
      <c r="F744" s="3">
        <v>3.6784558768741897</v>
      </c>
      <c r="G744" s="3">
        <v>-6.374833653770251E-2</v>
      </c>
      <c r="H744" s="3">
        <v>-3.884227627940038E-2</v>
      </c>
      <c r="J744" s="3">
        <v>71.921921921921921</v>
      </c>
      <c r="K744" s="3">
        <v>5.6769900680989629</v>
      </c>
    </row>
    <row r="745" spans="1:11" x14ac:dyDescent="0.2">
      <c r="A745" s="1">
        <v>51993</v>
      </c>
      <c r="B745" s="1">
        <v>2.6923505349487842</v>
      </c>
      <c r="E745" s="3">
        <v>720</v>
      </c>
      <c r="F745" s="3">
        <v>2.3069284513872099</v>
      </c>
      <c r="G745" s="3">
        <v>0.9002026244446637</v>
      </c>
      <c r="H745" s="3">
        <v>0.54849931692635034</v>
      </c>
      <c r="J745" s="3">
        <v>72.022022022022028</v>
      </c>
      <c r="K745" s="3">
        <v>5.7234917988300209</v>
      </c>
    </row>
    <row r="746" spans="1:11" x14ac:dyDescent="0.2">
      <c r="A746" s="1">
        <v>61703</v>
      </c>
      <c r="B746" s="1">
        <v>6.9895625588448045</v>
      </c>
      <c r="E746" s="3">
        <v>721</v>
      </c>
      <c r="F746" s="3">
        <v>0.9219602859090108</v>
      </c>
      <c r="G746" s="3">
        <v>-3.8082530017208498</v>
      </c>
      <c r="H746" s="3">
        <v>-2.3203933352396171</v>
      </c>
      <c r="J746" s="3">
        <v>72.122122122122121</v>
      </c>
      <c r="K746" s="3">
        <v>5.7234917988300209</v>
      </c>
    </row>
    <row r="747" spans="1:11" x14ac:dyDescent="0.2">
      <c r="A747" s="1">
        <v>79463</v>
      </c>
      <c r="B747" s="1">
        <v>2.6147075403364872</v>
      </c>
      <c r="E747" s="3">
        <v>722</v>
      </c>
      <c r="F747" s="3">
        <v>4.2255940851337739</v>
      </c>
      <c r="G747" s="3">
        <v>1.497897713696247</v>
      </c>
      <c r="H747" s="3">
        <v>0.91267882416447865</v>
      </c>
      <c r="J747" s="3">
        <v>72.222222222222229</v>
      </c>
      <c r="K747" s="3">
        <v>5.7234917988300209</v>
      </c>
    </row>
    <row r="748" spans="1:11" x14ac:dyDescent="0.2">
      <c r="A748" s="1">
        <v>53945</v>
      </c>
      <c r="B748" s="1">
        <v>2.348636780321705</v>
      </c>
      <c r="E748" s="3">
        <v>723</v>
      </c>
      <c r="F748" s="3">
        <v>2.1632984160555093</v>
      </c>
      <c r="G748" s="3">
        <v>0.66897764126804704</v>
      </c>
      <c r="H748" s="3">
        <v>0.40761243003583425</v>
      </c>
      <c r="J748" s="3">
        <v>72.322322322322321</v>
      </c>
      <c r="K748" s="3">
        <v>5.7234917988300209</v>
      </c>
    </row>
    <row r="749" spans="1:11" x14ac:dyDescent="0.2">
      <c r="A749" s="1">
        <v>28337</v>
      </c>
      <c r="B749" s="1">
        <v>3.863417321204794</v>
      </c>
      <c r="E749" s="3">
        <v>724</v>
      </c>
      <c r="F749" s="3">
        <v>3.5194547825099778</v>
      </c>
      <c r="G749" s="3">
        <v>0.20403701632004401</v>
      </c>
      <c r="H749" s="3">
        <v>0.12432108176564666</v>
      </c>
      <c r="J749" s="3">
        <v>72.422422422422429</v>
      </c>
      <c r="K749" s="3">
        <v>5.7234917988300209</v>
      </c>
    </row>
    <row r="750" spans="1:11" x14ac:dyDescent="0.2">
      <c r="A750" s="1">
        <v>75117</v>
      </c>
      <c r="B750" s="1">
        <v>1.9272800310823288</v>
      </c>
      <c r="E750" s="3">
        <v>725</v>
      </c>
      <c r="F750" s="3">
        <v>3.4779171764732841</v>
      </c>
      <c r="G750" s="3">
        <v>-0.89435090001803452</v>
      </c>
      <c r="H750" s="3">
        <v>-0.544933823154515</v>
      </c>
      <c r="J750" s="3">
        <v>72.522522522522522</v>
      </c>
      <c r="K750" s="3">
        <v>5.7234917988300209</v>
      </c>
    </row>
    <row r="751" spans="1:11" x14ac:dyDescent="0.2">
      <c r="A751" s="1">
        <v>68801</v>
      </c>
      <c r="B751" s="1">
        <v>6.6458488042177244</v>
      </c>
      <c r="E751" s="3">
        <v>726</v>
      </c>
      <c r="F751" s="3">
        <v>7.0394273009551123</v>
      </c>
      <c r="G751" s="3">
        <v>0.60642150326261213</v>
      </c>
      <c r="H751" s="3">
        <v>0.36949656808008996</v>
      </c>
      <c r="J751" s="3">
        <v>72.622622622622629</v>
      </c>
      <c r="K751" s="3">
        <v>5.7234917988300209</v>
      </c>
    </row>
    <row r="752" spans="1:11" x14ac:dyDescent="0.2">
      <c r="A752" s="1">
        <v>20087</v>
      </c>
      <c r="B752" s="1">
        <v>1.4885623026964774</v>
      </c>
      <c r="E752" s="3">
        <v>727</v>
      </c>
      <c r="F752" s="3">
        <v>3.0237202553870253</v>
      </c>
      <c r="G752" s="3">
        <v>-0.95651470192992427</v>
      </c>
      <c r="H752" s="3">
        <v>-0.58281063217542939</v>
      </c>
      <c r="J752" s="3">
        <v>72.722722722722722</v>
      </c>
      <c r="K752" s="3">
        <v>5.7234917988300209</v>
      </c>
    </row>
    <row r="753" spans="1:11" x14ac:dyDescent="0.2">
      <c r="A753" s="1">
        <v>76675</v>
      </c>
      <c r="B753" s="1">
        <v>5.3332763134718828</v>
      </c>
      <c r="E753" s="3">
        <v>728</v>
      </c>
      <c r="F753" s="3">
        <v>3.7060522898348851</v>
      </c>
      <c r="G753" s="3">
        <v>-0.74763099487131868</v>
      </c>
      <c r="H753" s="3">
        <v>-0.45553643020410206</v>
      </c>
      <c r="J753" s="3">
        <v>72.822822822822829</v>
      </c>
      <c r="K753" s="3">
        <v>5.7234917988300209</v>
      </c>
    </row>
    <row r="754" spans="1:11" x14ac:dyDescent="0.2">
      <c r="A754" s="1">
        <v>82742</v>
      </c>
      <c r="B754" s="1">
        <v>5.958421294963566</v>
      </c>
      <c r="E754" s="3">
        <v>729</v>
      </c>
      <c r="F754" s="3">
        <v>4.8463703901537611</v>
      </c>
      <c r="G754" s="3">
        <v>0.87712140867625976</v>
      </c>
      <c r="H754" s="3">
        <v>0.53443578196319774</v>
      </c>
      <c r="J754" s="3">
        <v>72.922922922922922</v>
      </c>
      <c r="K754" s="3">
        <v>5.7234917988300209</v>
      </c>
    </row>
    <row r="755" spans="1:11" x14ac:dyDescent="0.2">
      <c r="A755" s="1">
        <v>42167</v>
      </c>
      <c r="B755" s="1">
        <v>2.4109193080841802</v>
      </c>
      <c r="E755" s="3">
        <v>730</v>
      </c>
      <c r="F755" s="3">
        <v>4.8425097520711775</v>
      </c>
      <c r="G755" s="3">
        <v>0.77219778826531016</v>
      </c>
      <c r="H755" s="3">
        <v>0.47050513728156451</v>
      </c>
      <c r="J755" s="3">
        <v>73.023023023023029</v>
      </c>
      <c r="K755" s="3">
        <v>5.7234917988300209</v>
      </c>
    </row>
    <row r="756" spans="1:11" x14ac:dyDescent="0.2">
      <c r="A756" s="1">
        <v>44943</v>
      </c>
      <c r="B756" s="1">
        <v>4.4109193080841802</v>
      </c>
      <c r="E756" s="3">
        <v>731</v>
      </c>
      <c r="F756" s="3">
        <v>3.2652961087398458</v>
      </c>
      <c r="G756" s="3">
        <v>-2.5729455737910616</v>
      </c>
      <c r="H756" s="3">
        <v>-1.5677124809358134</v>
      </c>
      <c r="J756" s="3">
        <v>73.123123123123122</v>
      </c>
      <c r="K756" s="3">
        <v>5.7234917988300209</v>
      </c>
    </row>
    <row r="757" spans="1:11" x14ac:dyDescent="0.2">
      <c r="A757" s="1">
        <v>90572</v>
      </c>
      <c r="B757" s="1">
        <v>5.958421294963566</v>
      </c>
      <c r="E757" s="3">
        <v>732</v>
      </c>
      <c r="F757" s="3">
        <v>6.6421390449380588</v>
      </c>
      <c r="G757" s="3">
        <v>3.7097592796655476E-3</v>
      </c>
      <c r="H757" s="3">
        <v>2.2603804694670978E-3</v>
      </c>
      <c r="J757" s="3">
        <v>73.223223223223229</v>
      </c>
      <c r="K757" s="3">
        <v>5.7234917988300209</v>
      </c>
    </row>
    <row r="758" spans="1:11" x14ac:dyDescent="0.2">
      <c r="A758" s="1">
        <v>48313</v>
      </c>
      <c r="B758" s="1">
        <v>4.067205553457101</v>
      </c>
      <c r="E758" s="3">
        <v>733</v>
      </c>
      <c r="F758" s="3">
        <v>4.8894093554447942</v>
      </c>
      <c r="G758" s="3">
        <v>0.38158443026461342</v>
      </c>
      <c r="H758" s="3">
        <v>0.2325018764291959</v>
      </c>
      <c r="J758" s="3">
        <v>73.323323323323322</v>
      </c>
      <c r="K758" s="3">
        <v>5.7546330627112585</v>
      </c>
    </row>
    <row r="759" spans="1:11" x14ac:dyDescent="0.2">
      <c r="A759" s="1">
        <v>90863</v>
      </c>
      <c r="B759" s="1">
        <v>5.9272800310823293</v>
      </c>
      <c r="E759" s="3">
        <v>734</v>
      </c>
      <c r="F759" s="3">
        <v>3.8102180247668351</v>
      </c>
      <c r="G759" s="3">
        <v>1.8044895155696525</v>
      </c>
      <c r="H759" s="3">
        <v>1.0994872041184067</v>
      </c>
      <c r="J759" s="3">
        <v>73.423423423423429</v>
      </c>
      <c r="K759" s="3">
        <v>5.7546330627112585</v>
      </c>
    </row>
    <row r="760" spans="1:11" x14ac:dyDescent="0.2">
      <c r="A760" s="1">
        <v>21052</v>
      </c>
      <c r="B760" s="1">
        <v>0.14484854806939818</v>
      </c>
      <c r="E760" s="3">
        <v>735</v>
      </c>
      <c r="F760" s="3">
        <v>6.058324774893924</v>
      </c>
      <c r="G760" s="3">
        <v>-6.8762216049119473E-2</v>
      </c>
      <c r="H760" s="3">
        <v>-4.1897265692322584E-2</v>
      </c>
      <c r="J760" s="3">
        <v>73.523523523523522</v>
      </c>
      <c r="K760" s="3">
        <v>5.7546330627112585</v>
      </c>
    </row>
    <row r="761" spans="1:11" x14ac:dyDescent="0.2">
      <c r="A761" s="1">
        <v>45103</v>
      </c>
      <c r="B761" s="1">
        <v>3.270993785709408</v>
      </c>
      <c r="E761" s="3">
        <v>736</v>
      </c>
      <c r="F761" s="3">
        <v>0.94712592674363427</v>
      </c>
      <c r="G761" s="3">
        <v>-2.4585636240471569</v>
      </c>
      <c r="H761" s="3">
        <v>-1.4980188146438056</v>
      </c>
      <c r="J761" s="3">
        <v>73.623623623623629</v>
      </c>
      <c r="K761" s="3">
        <v>5.7546330627112585</v>
      </c>
    </row>
    <row r="762" spans="1:11" x14ac:dyDescent="0.2">
      <c r="A762" s="1">
        <v>78721</v>
      </c>
      <c r="B762" s="1">
        <v>2.9272800310823288</v>
      </c>
      <c r="E762" s="3">
        <v>737</v>
      </c>
      <c r="F762" s="3">
        <v>4.9532528704030856</v>
      </c>
      <c r="G762" s="3">
        <v>1.4888077015623313</v>
      </c>
      <c r="H762" s="3">
        <v>0.9071402206202146</v>
      </c>
      <c r="J762" s="3">
        <v>73.723723723723722</v>
      </c>
      <c r="K762" s="3">
        <v>5.7546330627112585</v>
      </c>
    </row>
    <row r="763" spans="1:11" x14ac:dyDescent="0.2">
      <c r="A763" s="1">
        <v>33761</v>
      </c>
      <c r="B763" s="1">
        <v>4.6923505349487833</v>
      </c>
      <c r="E763" s="3">
        <v>738</v>
      </c>
      <c r="F763" s="3">
        <v>6.7463047798700089</v>
      </c>
      <c r="G763" s="3">
        <v>-2.1627385034147597</v>
      </c>
      <c r="H763" s="3">
        <v>-1.3177706436316146</v>
      </c>
      <c r="J763" s="3">
        <v>73.82382382382383</v>
      </c>
      <c r="K763" s="3">
        <v>5.7546330627112585</v>
      </c>
    </row>
    <row r="764" spans="1:11" x14ac:dyDescent="0.2">
      <c r="A764" s="1">
        <v>51131</v>
      </c>
      <c r="B764" s="1">
        <v>3.0360642895758634</v>
      </c>
      <c r="E764" s="3">
        <v>739</v>
      </c>
      <c r="F764" s="3">
        <v>3.4232248036366735</v>
      </c>
      <c r="G764" s="3">
        <v>2.0188357683287443</v>
      </c>
      <c r="H764" s="3">
        <v>1.2300897707312435</v>
      </c>
      <c r="J764" s="3">
        <v>73.923923923923923</v>
      </c>
      <c r="K764" s="3">
        <v>5.7546330627112585</v>
      </c>
    </row>
    <row r="765" spans="1:11" x14ac:dyDescent="0.2">
      <c r="A765" s="1">
        <v>28877</v>
      </c>
      <c r="B765" s="1">
        <v>2.4885623026964772</v>
      </c>
      <c r="E765" s="3">
        <v>740</v>
      </c>
      <c r="F765" s="3">
        <v>5.9431490720968263</v>
      </c>
      <c r="G765" s="3">
        <v>-1.015869041014497</v>
      </c>
      <c r="H765" s="3">
        <v>-0.61897561721375549</v>
      </c>
      <c r="J765" s="3">
        <v>74.02402402402403</v>
      </c>
      <c r="K765" s="3">
        <v>5.7546330627112585</v>
      </c>
    </row>
    <row r="766" spans="1:11" x14ac:dyDescent="0.2">
      <c r="A766" s="1">
        <v>59342</v>
      </c>
      <c r="B766" s="1">
        <v>5.2709937857094076</v>
      </c>
      <c r="E766" s="3">
        <v>741</v>
      </c>
      <c r="F766" s="3">
        <v>3.7031925579218594</v>
      </c>
      <c r="G766" s="3">
        <v>0.33287173165400397</v>
      </c>
      <c r="H766" s="3">
        <v>0.20282091217957335</v>
      </c>
      <c r="J766" s="3">
        <v>74.124124124124123</v>
      </c>
      <c r="K766" s="3">
        <v>5.7546330627112585</v>
      </c>
    </row>
    <row r="767" spans="1:11" x14ac:dyDescent="0.2">
      <c r="A767" s="1">
        <v>56609</v>
      </c>
      <c r="B767" s="1">
        <v>6.0983468173383386</v>
      </c>
      <c r="E767" s="3">
        <v>742</v>
      </c>
      <c r="F767" s="3">
        <v>7.5649745332713545</v>
      </c>
      <c r="G767" s="3">
        <v>-0.57541197442655001</v>
      </c>
      <c r="H767" s="3">
        <v>-0.35060226037322145</v>
      </c>
      <c r="J767" s="3">
        <v>74.22422422422423</v>
      </c>
      <c r="K767" s="3">
        <v>5.7546330627112585</v>
      </c>
    </row>
    <row r="768" spans="1:11" x14ac:dyDescent="0.2">
      <c r="A768" s="1">
        <v>92898</v>
      </c>
      <c r="B768" s="1">
        <v>6.6458488042177244</v>
      </c>
      <c r="E768" s="3">
        <v>743</v>
      </c>
      <c r="F768" s="3">
        <v>7.4615237313176603</v>
      </c>
      <c r="G768" s="3">
        <v>-1.1593886817270143</v>
      </c>
      <c r="H768" s="3">
        <v>-0.70642306821945955</v>
      </c>
      <c r="J768" s="3">
        <v>74.324324324324323</v>
      </c>
      <c r="K768" s="3">
        <v>5.7546330627112585</v>
      </c>
    </row>
    <row r="769" spans="1:11" x14ac:dyDescent="0.2">
      <c r="A769" s="1">
        <v>83863</v>
      </c>
      <c r="B769" s="1">
        <v>5.6147075403364877</v>
      </c>
      <c r="E769" s="3">
        <v>744</v>
      </c>
      <c r="F769" s="3">
        <v>3.9376190814921164</v>
      </c>
      <c r="G769" s="3">
        <v>-1.2452685465433322</v>
      </c>
      <c r="H769" s="3">
        <v>-0.75875022869462128</v>
      </c>
      <c r="J769" s="3">
        <v>74.42442442442443</v>
      </c>
      <c r="K769" s="3">
        <v>5.9272800310823293</v>
      </c>
    </row>
    <row r="770" spans="1:11" x14ac:dyDescent="0.2">
      <c r="A770" s="1">
        <v>33999</v>
      </c>
      <c r="B770" s="1">
        <v>5.4109193080841802</v>
      </c>
      <c r="E770" s="3">
        <v>745</v>
      </c>
      <c r="F770" s="3">
        <v>4.6318190033790314</v>
      </c>
      <c r="G770" s="3">
        <v>2.3577435554657731</v>
      </c>
      <c r="H770" s="3">
        <v>1.4365884907948041</v>
      </c>
      <c r="J770" s="3">
        <v>74.524524524524523</v>
      </c>
      <c r="K770" s="3">
        <v>5.9272800310823293</v>
      </c>
    </row>
    <row r="771" spans="1:11" x14ac:dyDescent="0.2">
      <c r="A771" s="1">
        <v>67770</v>
      </c>
      <c r="B771" s="1">
        <v>5.6147075403364877</v>
      </c>
      <c r="E771" s="3">
        <v>746</v>
      </c>
      <c r="F771" s="3">
        <v>5.9015399727623068</v>
      </c>
      <c r="G771" s="3">
        <v>-3.2868324324258196</v>
      </c>
      <c r="H771" s="3">
        <v>-2.0026883893491227</v>
      </c>
      <c r="J771" s="3">
        <v>74.62462462462463</v>
      </c>
      <c r="K771" s="3">
        <v>5.9272800310823293</v>
      </c>
    </row>
    <row r="772" spans="1:11" x14ac:dyDescent="0.2">
      <c r="A772" s="1">
        <v>12926</v>
      </c>
      <c r="B772" s="1">
        <v>-0.82401018804936421</v>
      </c>
      <c r="E772" s="3">
        <v>747</v>
      </c>
      <c r="F772" s="3">
        <v>4.0771739988477558</v>
      </c>
      <c r="G772" s="3">
        <v>-1.7285372185260508</v>
      </c>
      <c r="H772" s="3">
        <v>-1.0532089752884222</v>
      </c>
      <c r="J772" s="3">
        <v>74.724724724724723</v>
      </c>
      <c r="K772" s="3">
        <v>5.9272800310823293</v>
      </c>
    </row>
    <row r="773" spans="1:11" x14ac:dyDescent="0.2">
      <c r="A773" s="1">
        <v>87192</v>
      </c>
      <c r="B773" s="1">
        <v>3.2398525218281704</v>
      </c>
      <c r="E773" s="3">
        <v>748</v>
      </c>
      <c r="F773" s="3">
        <v>2.2463736281288971</v>
      </c>
      <c r="G773" s="3">
        <v>1.6170436930758969</v>
      </c>
      <c r="H773" s="3">
        <v>0.98527524471432371</v>
      </c>
      <c r="J773" s="3">
        <v>74.82482482482483</v>
      </c>
      <c r="K773" s="3">
        <v>5.9272800310823293</v>
      </c>
    </row>
    <row r="774" spans="1:11" x14ac:dyDescent="0.2">
      <c r="A774" s="1">
        <v>85109</v>
      </c>
      <c r="B774" s="1">
        <v>3.5835662764552496</v>
      </c>
      <c r="E774" s="3">
        <v>749</v>
      </c>
      <c r="F774" s="3">
        <v>5.5908301004120977</v>
      </c>
      <c r="G774" s="3">
        <v>-3.6635500693297689</v>
      </c>
      <c r="H774" s="3">
        <v>-2.232224896914178</v>
      </c>
      <c r="J774" s="3">
        <v>74.924924924924923</v>
      </c>
      <c r="K774" s="3">
        <v>5.9272800310823293</v>
      </c>
    </row>
    <row r="775" spans="1:11" x14ac:dyDescent="0.2">
      <c r="A775" s="1">
        <v>50330</v>
      </c>
      <c r="B775" s="1">
        <v>5.7546330627112585</v>
      </c>
      <c r="E775" s="3">
        <v>750</v>
      </c>
      <c r="F775" s="3">
        <v>5.1392784313453879</v>
      </c>
      <c r="G775" s="3">
        <v>1.5065703728723365</v>
      </c>
      <c r="H775" s="3">
        <v>0.9179631318357151</v>
      </c>
      <c r="J775" s="3">
        <v>75.02502502502503</v>
      </c>
      <c r="K775" s="3">
        <v>5.9272800310823293</v>
      </c>
    </row>
    <row r="776" spans="1:11" x14ac:dyDescent="0.2">
      <c r="A776" s="1">
        <v>22097</v>
      </c>
      <c r="B776" s="1">
        <v>2.4885623026964772</v>
      </c>
      <c r="E776" s="3">
        <v>751</v>
      </c>
      <c r="F776" s="3">
        <v>1.6565539210674094</v>
      </c>
      <c r="G776" s="3">
        <v>-0.16799161837093202</v>
      </c>
      <c r="H776" s="3">
        <v>-0.102358386238489</v>
      </c>
      <c r="J776" s="3">
        <v>75.125125125125123</v>
      </c>
      <c r="K776" s="3">
        <v>5.9272800310823293</v>
      </c>
    </row>
    <row r="777" spans="1:11" x14ac:dyDescent="0.2">
      <c r="A777" s="1">
        <v>88135</v>
      </c>
      <c r="B777" s="1">
        <v>4.2709937857094076</v>
      </c>
      <c r="E777" s="3">
        <v>752</v>
      </c>
      <c r="F777" s="3">
        <v>5.7022166584244367</v>
      </c>
      <c r="G777" s="3">
        <v>-0.3689403449525539</v>
      </c>
      <c r="H777" s="3">
        <v>-0.22479775297021184</v>
      </c>
      <c r="J777" s="3">
        <v>75.22522522522523</v>
      </c>
      <c r="K777" s="3">
        <v>5.9272800310823293</v>
      </c>
    </row>
    <row r="778" spans="1:11" x14ac:dyDescent="0.2">
      <c r="A778" s="1">
        <v>56337</v>
      </c>
      <c r="B778" s="1">
        <v>5.9272800310823293</v>
      </c>
      <c r="E778" s="3">
        <v>753</v>
      </c>
      <c r="F778" s="3">
        <v>6.1359664963325642</v>
      </c>
      <c r="G778" s="3">
        <v>-0.17754520136899821</v>
      </c>
      <c r="H778" s="3">
        <v>-0.1081794465268559</v>
      </c>
      <c r="J778" s="3">
        <v>75.325325325325323</v>
      </c>
      <c r="K778" s="3">
        <v>5.9272800310823293</v>
      </c>
    </row>
    <row r="779" spans="1:11" x14ac:dyDescent="0.2">
      <c r="A779" s="1">
        <v>65379</v>
      </c>
      <c r="B779" s="1">
        <v>5.3797780442029417</v>
      </c>
      <c r="E779" s="3">
        <v>754</v>
      </c>
      <c r="F779" s="3">
        <v>3.2351259370574277</v>
      </c>
      <c r="G779" s="3">
        <v>-0.82420662897324748</v>
      </c>
      <c r="H779" s="3">
        <v>-0.50219446235994147</v>
      </c>
      <c r="J779" s="3">
        <v>75.425425425425431</v>
      </c>
      <c r="K779" s="3">
        <v>5.9272800310823293</v>
      </c>
    </row>
    <row r="780" spans="1:11" x14ac:dyDescent="0.2">
      <c r="A780" s="1">
        <v>8790</v>
      </c>
      <c r="B780" s="1">
        <v>-0.82401018804936421</v>
      </c>
      <c r="E780" s="3">
        <v>755</v>
      </c>
      <c r="F780" s="3">
        <v>3.4335913318213902</v>
      </c>
      <c r="G780" s="3">
        <v>0.97732797626279</v>
      </c>
      <c r="H780" s="3">
        <v>0.59549229566382478</v>
      </c>
      <c r="J780" s="3">
        <v>75.525525525525524</v>
      </c>
      <c r="K780" s="3">
        <v>5.9272800310823293</v>
      </c>
    </row>
    <row r="781" spans="1:11" x14ac:dyDescent="0.2">
      <c r="A781" s="1">
        <v>65811</v>
      </c>
      <c r="B781" s="1">
        <v>6.9895625588448045</v>
      </c>
      <c r="E781" s="3">
        <v>756</v>
      </c>
      <c r="F781" s="3">
        <v>6.6957590183072853</v>
      </c>
      <c r="G781" s="3">
        <v>-0.73733772334371928</v>
      </c>
      <c r="H781" s="3">
        <v>-0.44926467288134525</v>
      </c>
      <c r="J781" s="3">
        <v>75.625625625625631</v>
      </c>
      <c r="K781" s="3">
        <v>5.9272800310823293</v>
      </c>
    </row>
    <row r="782" spans="1:11" x14ac:dyDescent="0.2">
      <c r="A782" s="1">
        <v>50148</v>
      </c>
      <c r="B782" s="1">
        <v>6.3021350495906461</v>
      </c>
      <c r="E782" s="3">
        <v>757</v>
      </c>
      <c r="F782" s="3">
        <v>3.6745237454937798</v>
      </c>
      <c r="G782" s="3">
        <v>0.39268180796332119</v>
      </c>
      <c r="H782" s="3">
        <v>0.2392635808745367</v>
      </c>
      <c r="J782" s="3">
        <v>75.725725725725724</v>
      </c>
      <c r="K782" s="3">
        <v>5.9272800310823293</v>
      </c>
    </row>
    <row r="783" spans="1:11" x14ac:dyDescent="0.2">
      <c r="A783" s="1">
        <v>94821</v>
      </c>
      <c r="B783" s="1">
        <v>4.5835662764552492</v>
      </c>
      <c r="E783" s="3">
        <v>758</v>
      </c>
      <c r="F783" s="3">
        <v>6.7165635679745446</v>
      </c>
      <c r="G783" s="3">
        <v>-0.78928353689221531</v>
      </c>
      <c r="H783" s="3">
        <v>-0.48091559510134052</v>
      </c>
      <c r="J783" s="3">
        <v>75.825825825825831</v>
      </c>
      <c r="K783" s="3">
        <v>5.9272800310823293</v>
      </c>
    </row>
    <row r="784" spans="1:11" x14ac:dyDescent="0.2">
      <c r="A784" s="1">
        <v>24684</v>
      </c>
      <c r="B784" s="1">
        <v>2.8634173212047944</v>
      </c>
      <c r="E784" s="3">
        <v>759</v>
      </c>
      <c r="F784" s="3">
        <v>1.7255449534691469</v>
      </c>
      <c r="G784" s="3">
        <v>-1.5806964053997488</v>
      </c>
      <c r="H784" s="3">
        <v>-0.9631286058120081</v>
      </c>
      <c r="J784" s="3">
        <v>75.925925925925924</v>
      </c>
      <c r="K784" s="3">
        <v>5.9272800310823293</v>
      </c>
    </row>
    <row r="785" spans="1:11" x14ac:dyDescent="0.2">
      <c r="A785" s="1">
        <v>46272</v>
      </c>
      <c r="B785" s="1">
        <v>4.6458488042177244</v>
      </c>
      <c r="E785" s="3">
        <v>760</v>
      </c>
      <c r="F785" s="3">
        <v>3.4450302594734921</v>
      </c>
      <c r="G785" s="3">
        <v>-0.17403647376408404</v>
      </c>
      <c r="H785" s="3">
        <v>-0.10604155596498013</v>
      </c>
      <c r="J785" s="3">
        <v>76.026026026026031</v>
      </c>
      <c r="K785" s="3">
        <v>5.9272800310823293</v>
      </c>
    </row>
    <row r="786" spans="1:11" x14ac:dyDescent="0.2">
      <c r="A786" s="1">
        <v>52092</v>
      </c>
      <c r="B786" s="1">
        <v>5.3021350495906461</v>
      </c>
      <c r="E786" s="3">
        <v>761</v>
      </c>
      <c r="F786" s="3">
        <v>5.8484919457756854</v>
      </c>
      <c r="G786" s="3">
        <v>-2.9212119146933566</v>
      </c>
      <c r="H786" s="3">
        <v>-1.7799134287070899</v>
      </c>
      <c r="J786" s="3">
        <v>76.126126126126124</v>
      </c>
      <c r="K786" s="3">
        <v>5.958421294963566</v>
      </c>
    </row>
    <row r="787" spans="1:11" x14ac:dyDescent="0.2">
      <c r="A787" s="1">
        <v>50724</v>
      </c>
      <c r="B787" s="1">
        <v>4.7546330627112594</v>
      </c>
      <c r="E787" s="3">
        <v>762</v>
      </c>
      <c r="F787" s="3">
        <v>2.6341532755351409</v>
      </c>
      <c r="G787" s="3">
        <v>2.0581972594136424</v>
      </c>
      <c r="H787" s="3">
        <v>1.2540729833847146</v>
      </c>
      <c r="J787" s="3">
        <v>76.226226226226231</v>
      </c>
      <c r="K787" s="3">
        <v>5.958421294963566</v>
      </c>
    </row>
    <row r="788" spans="1:11" x14ac:dyDescent="0.2">
      <c r="A788" s="1">
        <v>24423</v>
      </c>
      <c r="B788" s="1">
        <v>2.5197035665777152</v>
      </c>
      <c r="E788" s="3">
        <v>763</v>
      </c>
      <c r="F788" s="3">
        <v>3.8759918587664193</v>
      </c>
      <c r="G788" s="3">
        <v>-0.83992756919055589</v>
      </c>
      <c r="H788" s="3">
        <v>-0.51177333353458743</v>
      </c>
      <c r="J788" s="3">
        <v>76.326326326326324</v>
      </c>
      <c r="K788" s="3">
        <v>5.958421294963566</v>
      </c>
    </row>
    <row r="789" spans="1:11" x14ac:dyDescent="0.2">
      <c r="A789" s="1">
        <v>57790</v>
      </c>
      <c r="B789" s="1">
        <v>5.6458488042177244</v>
      </c>
      <c r="E789" s="3">
        <v>764</v>
      </c>
      <c r="F789" s="3">
        <v>2.2849800089547401</v>
      </c>
      <c r="G789" s="3">
        <v>0.20358229374173709</v>
      </c>
      <c r="H789" s="3">
        <v>0.12404401633968636</v>
      </c>
      <c r="J789" s="3">
        <v>76.426426426426431</v>
      </c>
      <c r="K789" s="3">
        <v>5.958421294963566</v>
      </c>
    </row>
    <row r="790" spans="1:11" x14ac:dyDescent="0.2">
      <c r="A790" s="1">
        <v>61110</v>
      </c>
      <c r="B790" s="1">
        <v>5.0672055534571001</v>
      </c>
      <c r="E790" s="3">
        <v>765</v>
      </c>
      <c r="F790" s="3">
        <v>4.4630233272127073</v>
      </c>
      <c r="G790" s="3">
        <v>0.80797045849670024</v>
      </c>
      <c r="H790" s="3">
        <v>0.49230165803560416</v>
      </c>
      <c r="J790" s="3">
        <v>76.526526526526524</v>
      </c>
      <c r="K790" s="3">
        <v>5.958421294963566</v>
      </c>
    </row>
    <row r="791" spans="1:11" x14ac:dyDescent="0.2">
      <c r="A791" s="1">
        <v>50707</v>
      </c>
      <c r="B791" s="1">
        <v>6.9895625588448045</v>
      </c>
      <c r="E791" s="3">
        <v>766</v>
      </c>
      <c r="F791" s="3">
        <v>4.2676321442552467</v>
      </c>
      <c r="G791" s="3">
        <v>1.8307146730830919</v>
      </c>
      <c r="H791" s="3">
        <v>1.1154663632452546</v>
      </c>
      <c r="J791" s="3">
        <v>76.626626626626631</v>
      </c>
      <c r="K791" s="3">
        <v>5.958421294963566</v>
      </c>
    </row>
    <row r="792" spans="1:11" x14ac:dyDescent="0.2">
      <c r="A792" s="1">
        <v>48822</v>
      </c>
      <c r="B792" s="1">
        <v>4.3021350495906461</v>
      </c>
      <c r="E792" s="3">
        <v>767</v>
      </c>
      <c r="F792" s="3">
        <v>6.8620524290497116</v>
      </c>
      <c r="G792" s="3">
        <v>-0.21620362483198718</v>
      </c>
      <c r="H792" s="3">
        <v>-0.13173427550325431</v>
      </c>
      <c r="J792" s="3">
        <v>76.726726726726724</v>
      </c>
      <c r="K792" s="3">
        <v>5.958421294963566</v>
      </c>
    </row>
    <row r="793" spans="1:11" x14ac:dyDescent="0.2">
      <c r="A793" s="1">
        <v>90498</v>
      </c>
      <c r="B793" s="1">
        <v>5.6147075403364877</v>
      </c>
      <c r="E793" s="3">
        <v>768</v>
      </c>
      <c r="F793" s="3">
        <v>6.2161104831951004</v>
      </c>
      <c r="G793" s="3">
        <v>-0.60140294285861273</v>
      </c>
      <c r="H793" s="3">
        <v>-0.36643872656885745</v>
      </c>
      <c r="J793" s="3">
        <v>76.826826826826832</v>
      </c>
      <c r="K793" s="3">
        <v>5.958421294963566</v>
      </c>
    </row>
    <row r="794" spans="1:11" x14ac:dyDescent="0.2">
      <c r="A794" s="1">
        <v>83885</v>
      </c>
      <c r="B794" s="1">
        <v>4.5835662764552492</v>
      </c>
      <c r="E794" s="3">
        <v>769</v>
      </c>
      <c r="F794" s="3">
        <v>2.651168680417642</v>
      </c>
      <c r="G794" s="3">
        <v>2.7597506276665382</v>
      </c>
      <c r="H794" s="3">
        <v>1.6815340158511312</v>
      </c>
      <c r="J794" s="3">
        <v>76.926926926926924</v>
      </c>
      <c r="K794" s="3">
        <v>5.958421294963566</v>
      </c>
    </row>
    <row r="795" spans="1:11" x14ac:dyDescent="0.2">
      <c r="A795" s="1">
        <v>61205</v>
      </c>
      <c r="B795" s="1">
        <v>4.0049230256946249</v>
      </c>
      <c r="E795" s="3">
        <v>770</v>
      </c>
      <c r="F795" s="3">
        <v>5.065568841287158</v>
      </c>
      <c r="G795" s="3">
        <v>0.54913869904932966</v>
      </c>
      <c r="H795" s="3">
        <v>0.33459378271885631</v>
      </c>
      <c r="J795" s="3">
        <v>77.027027027027032</v>
      </c>
      <c r="K795" s="3">
        <v>5.958421294963566</v>
      </c>
    </row>
    <row r="796" spans="1:11" x14ac:dyDescent="0.2">
      <c r="A796" s="1">
        <v>89917</v>
      </c>
      <c r="B796" s="1">
        <v>6.958421294963566</v>
      </c>
      <c r="E796" s="3">
        <v>771</v>
      </c>
      <c r="F796" s="3">
        <v>1.1445904153380377</v>
      </c>
      <c r="G796" s="3">
        <v>-1.9686006033874019</v>
      </c>
      <c r="H796" s="3">
        <v>-1.1994811578392217</v>
      </c>
      <c r="J796" s="3">
        <v>77.127127127127125</v>
      </c>
      <c r="K796" s="3">
        <v>5.958421294963566</v>
      </c>
    </row>
    <row r="797" spans="1:11" x14ac:dyDescent="0.2">
      <c r="A797" s="1">
        <v>82694</v>
      </c>
      <c r="B797" s="1">
        <v>3.5835662764552496</v>
      </c>
      <c r="E797" s="3">
        <v>772</v>
      </c>
      <c r="F797" s="3">
        <v>6.4541116716566389</v>
      </c>
      <c r="G797" s="3">
        <v>-3.2142591498284685</v>
      </c>
      <c r="H797" s="3">
        <v>-1.958469016009363</v>
      </c>
      <c r="J797" s="3">
        <v>77.227227227227232</v>
      </c>
      <c r="K797" s="3">
        <v>5.958421294963566</v>
      </c>
    </row>
    <row r="798" spans="1:11" x14ac:dyDescent="0.2">
      <c r="A798" s="1">
        <v>46422</v>
      </c>
      <c r="B798" s="1">
        <v>3.3797780442029426</v>
      </c>
      <c r="E798" s="3">
        <v>773</v>
      </c>
      <c r="F798" s="3">
        <v>6.3051911322858416</v>
      </c>
      <c r="G798" s="3">
        <v>-2.721624855830592</v>
      </c>
      <c r="H798" s="3">
        <v>-1.6583037349771923</v>
      </c>
      <c r="J798" s="3">
        <v>77.327327327327325</v>
      </c>
      <c r="K798" s="3">
        <v>5.958421294963566</v>
      </c>
    </row>
    <row r="799" spans="1:11" x14ac:dyDescent="0.2">
      <c r="A799" s="1">
        <v>51807</v>
      </c>
      <c r="B799" s="1">
        <v>3.6923505349487837</v>
      </c>
      <c r="E799" s="3">
        <v>774</v>
      </c>
      <c r="F799" s="3">
        <v>3.8187257272080855</v>
      </c>
      <c r="G799" s="3">
        <v>1.9359073355031731</v>
      </c>
      <c r="H799" s="3">
        <v>1.1795609369737778</v>
      </c>
      <c r="J799" s="3">
        <v>77.427427427427432</v>
      </c>
      <c r="K799" s="3">
        <v>5.958421294963566</v>
      </c>
    </row>
    <row r="800" spans="1:11" x14ac:dyDescent="0.2">
      <c r="A800" s="1">
        <v>26708</v>
      </c>
      <c r="B800" s="1">
        <v>2.144848548069398</v>
      </c>
      <c r="E800" s="3">
        <v>775</v>
      </c>
      <c r="F800" s="3">
        <v>1.8002554496969354</v>
      </c>
      <c r="G800" s="3">
        <v>0.68830685299954175</v>
      </c>
      <c r="H800" s="3">
        <v>0.41938984452403361</v>
      </c>
      <c r="J800" s="3">
        <v>77.527527527527525</v>
      </c>
      <c r="K800" s="3">
        <v>5.958421294963566</v>
      </c>
    </row>
    <row r="801" spans="1:11" x14ac:dyDescent="0.2">
      <c r="A801" s="1">
        <v>90350</v>
      </c>
      <c r="B801" s="1">
        <v>5.2709937857094076</v>
      </c>
      <c r="E801" s="3">
        <v>776</v>
      </c>
      <c r="F801" s="3">
        <v>6.5215298515062123</v>
      </c>
      <c r="G801" s="3">
        <v>-2.2505360657968048</v>
      </c>
      <c r="H801" s="3">
        <v>-1.3712662697125297</v>
      </c>
      <c r="J801" s="3">
        <v>77.627627627627632</v>
      </c>
      <c r="K801" s="3">
        <v>5.958421294963566</v>
      </c>
    </row>
    <row r="802" spans="1:11" x14ac:dyDescent="0.2">
      <c r="A802" s="1">
        <v>57453</v>
      </c>
      <c r="B802" s="1">
        <v>6.3021350495906461</v>
      </c>
      <c r="E802" s="3">
        <v>777</v>
      </c>
      <c r="F802" s="3">
        <v>4.2481859672466742</v>
      </c>
      <c r="G802" s="3">
        <v>1.6790940638356551</v>
      </c>
      <c r="H802" s="3">
        <v>1.0230829393961183</v>
      </c>
      <c r="J802" s="3">
        <v>77.727727727727725</v>
      </c>
      <c r="K802" s="3">
        <v>5.958421294963566</v>
      </c>
    </row>
    <row r="803" spans="1:11" x14ac:dyDescent="0.2">
      <c r="A803" s="1">
        <v>30048</v>
      </c>
      <c r="B803" s="1">
        <v>1.4574210388152395</v>
      </c>
      <c r="E803" s="3">
        <v>778</v>
      </c>
      <c r="F803" s="3">
        <v>4.8946283661860654</v>
      </c>
      <c r="G803" s="3">
        <v>0.48514967801687625</v>
      </c>
      <c r="H803" s="3">
        <v>0.29560485581060769</v>
      </c>
      <c r="J803" s="3">
        <v>77.827827827827832</v>
      </c>
      <c r="K803" s="3">
        <v>5.9895625588448045</v>
      </c>
    </row>
    <row r="804" spans="1:11" x14ac:dyDescent="0.2">
      <c r="A804" s="1">
        <v>63849</v>
      </c>
      <c r="B804" s="1">
        <v>5.0672055534571001</v>
      </c>
      <c r="E804" s="3">
        <v>779</v>
      </c>
      <c r="F804" s="3">
        <v>0.84889413553121196</v>
      </c>
      <c r="G804" s="3">
        <v>-1.6729043235805761</v>
      </c>
      <c r="H804" s="3">
        <v>-1.0193114903804517</v>
      </c>
      <c r="J804" s="3">
        <v>77.927927927927925</v>
      </c>
      <c r="K804" s="3">
        <v>5.9895625588448045</v>
      </c>
    </row>
    <row r="805" spans="1:11" x14ac:dyDescent="0.2">
      <c r="A805" s="1">
        <v>43126</v>
      </c>
      <c r="B805" s="1">
        <v>5.0672055534571001</v>
      </c>
      <c r="E805" s="3">
        <v>780</v>
      </c>
      <c r="F805" s="3">
        <v>4.925513470846739</v>
      </c>
      <c r="G805" s="3">
        <v>2.0640490879980655</v>
      </c>
      <c r="H805" s="3">
        <v>1.2576385406205717</v>
      </c>
      <c r="J805" s="3">
        <v>78.028028028028032</v>
      </c>
      <c r="K805" s="3">
        <v>5.9895625588448045</v>
      </c>
    </row>
    <row r="806" spans="1:11" x14ac:dyDescent="0.2">
      <c r="A806" s="1">
        <v>44599</v>
      </c>
      <c r="B806" s="1">
        <v>4.9895625588448045</v>
      </c>
      <c r="E806" s="3">
        <v>781</v>
      </c>
      <c r="F806" s="3">
        <v>3.8057139470038202</v>
      </c>
      <c r="G806" s="3">
        <v>2.4964211025868259</v>
      </c>
      <c r="H806" s="3">
        <v>1.5210856226664686</v>
      </c>
      <c r="J806" s="3">
        <v>78.128128128128125</v>
      </c>
      <c r="K806" s="3">
        <v>5.9895625588448045</v>
      </c>
    </row>
    <row r="807" spans="1:11" x14ac:dyDescent="0.2">
      <c r="A807" s="1">
        <v>24075</v>
      </c>
      <c r="B807" s="1">
        <v>0.45742103881523977</v>
      </c>
      <c r="E807" s="3">
        <v>782</v>
      </c>
      <c r="F807" s="3">
        <v>6.9995340407684079</v>
      </c>
      <c r="G807" s="3">
        <v>-2.4159677643131587</v>
      </c>
      <c r="H807" s="3">
        <v>-1.4720648801255611</v>
      </c>
      <c r="J807" s="3">
        <v>78.228228228228232</v>
      </c>
      <c r="K807" s="3">
        <v>5.9895625588448045</v>
      </c>
    </row>
    <row r="808" spans="1:11" x14ac:dyDescent="0.2">
      <c r="A808" s="1">
        <v>48080</v>
      </c>
      <c r="B808" s="1">
        <v>4.0360642895758634</v>
      </c>
      <c r="E808" s="3">
        <v>783</v>
      </c>
      <c r="F808" s="3">
        <v>1.985208611171853</v>
      </c>
      <c r="G808" s="3">
        <v>0.87820871003294143</v>
      </c>
      <c r="H808" s="3">
        <v>0.53509828175517615</v>
      </c>
      <c r="J808" s="3">
        <v>78.328328328328325</v>
      </c>
      <c r="K808" s="3">
        <v>5.9895625588448045</v>
      </c>
    </row>
    <row r="809" spans="1:11" x14ac:dyDescent="0.2">
      <c r="A809" s="1">
        <v>43922</v>
      </c>
      <c r="B809" s="1">
        <v>5.4420605719654178</v>
      </c>
      <c r="E809" s="3">
        <v>784</v>
      </c>
      <c r="F809" s="3">
        <v>3.528605924631659</v>
      </c>
      <c r="G809" s="3">
        <v>1.1172428795860654</v>
      </c>
      <c r="H809" s="3">
        <v>0.6807433567213016</v>
      </c>
      <c r="J809" s="3">
        <v>78.428428428428433</v>
      </c>
      <c r="K809" s="3">
        <v>5.9895625588448045</v>
      </c>
    </row>
    <row r="810" spans="1:11" x14ac:dyDescent="0.2">
      <c r="A810" s="1">
        <v>32438</v>
      </c>
      <c r="B810" s="1">
        <v>5.7546330627112585</v>
      </c>
      <c r="E810" s="3">
        <v>785</v>
      </c>
      <c r="F810" s="3">
        <v>3.9446969179768541</v>
      </c>
      <c r="G810" s="3">
        <v>1.357438131613792</v>
      </c>
      <c r="H810" s="3">
        <v>0.82709588679466761</v>
      </c>
      <c r="J810" s="3">
        <v>78.528528528528525</v>
      </c>
      <c r="K810" s="3">
        <v>5.9895625588448045</v>
      </c>
    </row>
    <row r="811" spans="1:11" x14ac:dyDescent="0.2">
      <c r="A811" s="1">
        <v>23085</v>
      </c>
      <c r="B811" s="1">
        <v>1.1448485480693982</v>
      </c>
      <c r="E811" s="3">
        <v>786</v>
      </c>
      <c r="F811" s="3">
        <v>3.8468940865513859</v>
      </c>
      <c r="G811" s="3">
        <v>0.90773897615987353</v>
      </c>
      <c r="H811" s="3">
        <v>0.55309126506742523</v>
      </c>
      <c r="J811" s="3">
        <v>78.628628628628633</v>
      </c>
      <c r="K811" s="3">
        <v>5.9895625588448045</v>
      </c>
    </row>
    <row r="812" spans="1:11" x14ac:dyDescent="0.2">
      <c r="A812" s="1">
        <v>49818</v>
      </c>
      <c r="B812" s="1">
        <v>5.4109193080841802</v>
      </c>
      <c r="E812" s="3">
        <v>787</v>
      </c>
      <c r="F812" s="3">
        <v>1.9665488604393622</v>
      </c>
      <c r="G812" s="3">
        <v>0.55315470613835305</v>
      </c>
      <c r="H812" s="3">
        <v>0.33704076197139915</v>
      </c>
      <c r="J812" s="3">
        <v>78.728728728728726</v>
      </c>
      <c r="K812" s="3">
        <v>6.0672055534571001</v>
      </c>
    </row>
    <row r="813" spans="1:11" x14ac:dyDescent="0.2">
      <c r="A813" s="1">
        <v>93800</v>
      </c>
      <c r="B813" s="1">
        <v>7.3332763134718828</v>
      </c>
      <c r="E813" s="3">
        <v>788</v>
      </c>
      <c r="F813" s="3">
        <v>4.3520657289873217</v>
      </c>
      <c r="G813" s="3">
        <v>1.2937830752304027</v>
      </c>
      <c r="H813" s="3">
        <v>0.78831044672028838</v>
      </c>
      <c r="J813" s="3">
        <v>78.828828828828833</v>
      </c>
      <c r="K813" s="3">
        <v>6.0672055534571001</v>
      </c>
    </row>
    <row r="814" spans="1:11" x14ac:dyDescent="0.2">
      <c r="A814" s="1">
        <v>61416</v>
      </c>
      <c r="B814" s="1">
        <v>7.3021350495906461</v>
      </c>
      <c r="E814" s="3">
        <v>789</v>
      </c>
      <c r="F814" s="3">
        <v>4.5894234777684293</v>
      </c>
      <c r="G814" s="3">
        <v>0.47778207568867082</v>
      </c>
      <c r="H814" s="3">
        <v>0.29111572776913075</v>
      </c>
      <c r="J814" s="3">
        <v>78.928928928928926</v>
      </c>
      <c r="K814" s="3">
        <v>6.0672055534571001</v>
      </c>
    </row>
    <row r="815" spans="1:11" x14ac:dyDescent="0.2">
      <c r="A815" s="1">
        <v>41977</v>
      </c>
      <c r="B815" s="1">
        <v>2.7234917988300218</v>
      </c>
      <c r="E815" s="3">
        <v>790</v>
      </c>
      <c r="F815" s="3">
        <v>3.8456787004883499</v>
      </c>
      <c r="G815" s="3">
        <v>3.1438838583564546</v>
      </c>
      <c r="H815" s="3">
        <v>1.9155888929651703</v>
      </c>
      <c r="J815" s="3">
        <v>79.029029029029033</v>
      </c>
      <c r="K815" s="3">
        <v>6.0672055534571001</v>
      </c>
    </row>
    <row r="816" spans="1:11" x14ac:dyDescent="0.2">
      <c r="A816" s="1">
        <v>45017</v>
      </c>
      <c r="B816" s="1">
        <v>1.7234917988300218</v>
      </c>
      <c r="E816" s="3">
        <v>791</v>
      </c>
      <c r="F816" s="3">
        <v>3.710913834087028</v>
      </c>
      <c r="G816" s="3">
        <v>0.59122121550361806</v>
      </c>
      <c r="H816" s="3">
        <v>0.36023493383631561</v>
      </c>
      <c r="J816" s="3">
        <v>79.129129129129126</v>
      </c>
      <c r="K816" s="3">
        <v>6.0672055534571001</v>
      </c>
    </row>
    <row r="817" spans="1:11" x14ac:dyDescent="0.2">
      <c r="A817" s="1">
        <v>26485</v>
      </c>
      <c r="B817" s="1">
        <v>0.80113479344231897</v>
      </c>
      <c r="E817" s="3">
        <v>792</v>
      </c>
      <c r="F817" s="3">
        <v>6.6904685142681881</v>
      </c>
      <c r="G817" s="3">
        <v>-1.0757609739317004</v>
      </c>
      <c r="H817" s="3">
        <v>-0.65546816167256605</v>
      </c>
      <c r="J817" s="3">
        <v>79.229229229229233</v>
      </c>
      <c r="K817" s="3">
        <v>6.0672055534571001</v>
      </c>
    </row>
    <row r="818" spans="1:11" x14ac:dyDescent="0.2">
      <c r="A818" s="1">
        <v>69603</v>
      </c>
      <c r="B818" s="1">
        <v>6.958421294963566</v>
      </c>
      <c r="E818" s="3">
        <v>793</v>
      </c>
      <c r="F818" s="3">
        <v>6.2176833357472647</v>
      </c>
      <c r="G818" s="3">
        <v>-1.6341170592920156</v>
      </c>
      <c r="H818" s="3">
        <v>-0.99567815785063185</v>
      </c>
      <c r="J818" s="3">
        <v>79.329329329329326</v>
      </c>
      <c r="K818" s="3">
        <v>6.0672055534571001</v>
      </c>
    </row>
    <row r="819" spans="1:11" x14ac:dyDescent="0.2">
      <c r="A819" s="1">
        <v>29577</v>
      </c>
      <c r="B819" s="1">
        <v>3.1759898119506356</v>
      </c>
      <c r="E819" s="3">
        <v>794</v>
      </c>
      <c r="F819" s="3">
        <v>4.5962153410618649</v>
      </c>
      <c r="G819" s="3">
        <v>-0.59129231536724003</v>
      </c>
      <c r="H819" s="3">
        <v>-0.36027825544588576</v>
      </c>
      <c r="J819" s="3">
        <v>79.429429429429433</v>
      </c>
      <c r="K819" s="3">
        <v>6.0983468173383386</v>
      </c>
    </row>
    <row r="820" spans="1:11" x14ac:dyDescent="0.2">
      <c r="A820" s="1">
        <v>68616</v>
      </c>
      <c r="B820" s="1">
        <v>5.2709937857094076</v>
      </c>
      <c r="E820" s="3">
        <v>795</v>
      </c>
      <c r="F820" s="3">
        <v>6.6489309082314945</v>
      </c>
      <c r="G820" s="3">
        <v>0.30949038673207152</v>
      </c>
      <c r="H820" s="3">
        <v>0.18857450657015748</v>
      </c>
      <c r="J820" s="3">
        <v>79.529529529529526</v>
      </c>
      <c r="K820" s="3">
        <v>6.0983468173383386</v>
      </c>
    </row>
    <row r="821" spans="1:11" x14ac:dyDescent="0.2">
      <c r="A821" s="1">
        <v>49586</v>
      </c>
      <c r="B821" s="1">
        <v>6.3021350495906461</v>
      </c>
      <c r="E821" s="3">
        <v>796</v>
      </c>
      <c r="F821" s="3">
        <v>6.132534818036933</v>
      </c>
      <c r="G821" s="3">
        <v>-2.5489685415816834</v>
      </c>
      <c r="H821" s="3">
        <v>-1.5531031191858649</v>
      </c>
      <c r="J821" s="3">
        <v>79.629629629629633</v>
      </c>
      <c r="K821" s="3">
        <v>6.0983468173383386</v>
      </c>
    </row>
    <row r="822" spans="1:11" x14ac:dyDescent="0.2">
      <c r="A822" s="1">
        <v>54762</v>
      </c>
      <c r="B822" s="1">
        <v>4.0049230256946249</v>
      </c>
      <c r="E822" s="3">
        <v>797</v>
      </c>
      <c r="F822" s="3">
        <v>3.5393299193055046</v>
      </c>
      <c r="G822" s="3">
        <v>-0.15955187510256197</v>
      </c>
      <c r="H822" s="3">
        <v>-9.7215995745470282E-2</v>
      </c>
      <c r="J822" s="3">
        <v>79.729729729729726</v>
      </c>
      <c r="K822" s="3">
        <v>6.0983468173383386</v>
      </c>
    </row>
    <row r="823" spans="1:11" x14ac:dyDescent="0.2">
      <c r="A823" s="1">
        <v>9489</v>
      </c>
      <c r="B823" s="1">
        <v>-2.54257896118476</v>
      </c>
      <c r="E823" s="3">
        <v>798</v>
      </c>
      <c r="F823" s="3">
        <v>3.9243213280965481</v>
      </c>
      <c r="G823" s="3">
        <v>-0.23197079314776436</v>
      </c>
      <c r="H823" s="3">
        <v>-0.14134131375911554</v>
      </c>
      <c r="J823" s="3">
        <v>79.829829829829833</v>
      </c>
      <c r="K823" s="3">
        <v>6.0983468173383386</v>
      </c>
    </row>
    <row r="824" spans="1:11" x14ac:dyDescent="0.2">
      <c r="A824" s="1">
        <v>12142</v>
      </c>
      <c r="B824" s="1">
        <v>-2.8862927158118392</v>
      </c>
      <c r="E824" s="3">
        <v>799</v>
      </c>
      <c r="F824" s="3">
        <v>2.1299110459709381</v>
      </c>
      <c r="G824" s="3">
        <v>1.4937502098459898E-2</v>
      </c>
      <c r="H824" s="3">
        <v>9.1015172307963247E-3</v>
      </c>
      <c r="J824" s="3">
        <v>79.929929929929926</v>
      </c>
      <c r="K824" s="3">
        <v>6.0983468173383386</v>
      </c>
    </row>
    <row r="825" spans="1:11" x14ac:dyDescent="0.2">
      <c r="A825" s="1">
        <v>43677</v>
      </c>
      <c r="B825" s="1">
        <v>3.989562558844804</v>
      </c>
      <c r="E825" s="3">
        <v>800</v>
      </c>
      <c r="F825" s="3">
        <v>6.6798875061899938</v>
      </c>
      <c r="G825" s="3">
        <v>-1.4088937204805863</v>
      </c>
      <c r="H825" s="3">
        <v>-0.85844811192608261</v>
      </c>
      <c r="J825" s="3">
        <v>80.030030030030034</v>
      </c>
      <c r="K825" s="3">
        <v>6.0983468173383386</v>
      </c>
    </row>
    <row r="826" spans="1:11" x14ac:dyDescent="0.2">
      <c r="A826" s="1">
        <v>87656</v>
      </c>
      <c r="B826" s="1">
        <v>5.9895625588448045</v>
      </c>
      <c r="E826" s="3">
        <v>801</v>
      </c>
      <c r="F826" s="3">
        <v>4.3279724876200829</v>
      </c>
      <c r="G826" s="3">
        <v>1.9741625619705632</v>
      </c>
      <c r="H826" s="3">
        <v>1.2028700953970504</v>
      </c>
      <c r="J826" s="3">
        <v>80.130130130130127</v>
      </c>
      <c r="K826" s="3">
        <v>6.0983468173383386</v>
      </c>
    </row>
    <row r="827" spans="1:11" x14ac:dyDescent="0.2">
      <c r="A827" s="1">
        <v>63768</v>
      </c>
      <c r="B827" s="1">
        <v>8.6769900680989629</v>
      </c>
      <c r="E827" s="3">
        <v>802</v>
      </c>
      <c r="F827" s="3">
        <v>2.3686986607085587</v>
      </c>
      <c r="G827" s="3">
        <v>-0.91127762189331918</v>
      </c>
      <c r="H827" s="3">
        <v>-0.55524738493970027</v>
      </c>
      <c r="J827" s="3">
        <v>80.230230230230234</v>
      </c>
      <c r="K827" s="3">
        <v>6.2709937857094076</v>
      </c>
    </row>
    <row r="828" spans="1:11" x14ac:dyDescent="0.2">
      <c r="A828" s="1">
        <v>13129</v>
      </c>
      <c r="B828" s="1">
        <v>-0.51143769730352262</v>
      </c>
      <c r="E828" s="3">
        <v>803</v>
      </c>
      <c r="F828" s="3">
        <v>4.7852436205128432</v>
      </c>
      <c r="G828" s="3">
        <v>0.28196193294425687</v>
      </c>
      <c r="H828" s="3">
        <v>0.17180124054244539</v>
      </c>
      <c r="J828" s="3">
        <v>80.330330330330327</v>
      </c>
      <c r="K828" s="3">
        <v>6.2709937857094076</v>
      </c>
    </row>
    <row r="829" spans="1:11" x14ac:dyDescent="0.2">
      <c r="A829" s="1">
        <v>55844</v>
      </c>
      <c r="B829" s="1">
        <v>5.5835662764552492</v>
      </c>
      <c r="E829" s="3">
        <v>804</v>
      </c>
      <c r="F829" s="3">
        <v>3.3036880096722117</v>
      </c>
      <c r="G829" s="3">
        <v>1.7635175437848885</v>
      </c>
      <c r="H829" s="3">
        <v>1.074522715094691</v>
      </c>
      <c r="J829" s="3">
        <v>80.430430430430434</v>
      </c>
      <c r="K829" s="3">
        <v>6.2709937857094076</v>
      </c>
    </row>
    <row r="830" spans="1:11" x14ac:dyDescent="0.2">
      <c r="A830" s="1">
        <v>77823</v>
      </c>
      <c r="B830" s="1">
        <v>2.9584212949635664</v>
      </c>
      <c r="E830" s="3">
        <v>805</v>
      </c>
      <c r="F830" s="3">
        <v>3.4089976373693718</v>
      </c>
      <c r="G830" s="3">
        <v>1.5805649214754327</v>
      </c>
      <c r="H830" s="3">
        <v>0.96304849180132224</v>
      </c>
      <c r="J830" s="3">
        <v>80.530530530530527</v>
      </c>
      <c r="K830" s="3">
        <v>6.2709937857094076</v>
      </c>
    </row>
    <row r="831" spans="1:11" x14ac:dyDescent="0.2">
      <c r="A831" s="1">
        <v>95371</v>
      </c>
      <c r="B831" s="1">
        <v>5.2398525218281709</v>
      </c>
      <c r="E831" s="3">
        <v>806</v>
      </c>
      <c r="F831" s="3">
        <v>1.9416691927960412</v>
      </c>
      <c r="G831" s="3">
        <v>-1.4842481539808015</v>
      </c>
      <c r="H831" s="3">
        <v>-0.90436205860862851</v>
      </c>
      <c r="J831" s="3">
        <v>80.630630630630634</v>
      </c>
      <c r="K831" s="3">
        <v>6.2709937857094076</v>
      </c>
    </row>
    <row r="832" spans="1:11" x14ac:dyDescent="0.2">
      <c r="A832" s="1">
        <v>46292</v>
      </c>
      <c r="B832" s="1">
        <v>5.0672055534571001</v>
      </c>
      <c r="E832" s="3">
        <v>807</v>
      </c>
      <c r="F832" s="3">
        <v>3.6578658071004071</v>
      </c>
      <c r="G832" s="3">
        <v>0.37819848247545629</v>
      </c>
      <c r="H832" s="3">
        <v>0.23043879640802103</v>
      </c>
      <c r="J832" s="3">
        <v>80.730730730730727</v>
      </c>
      <c r="K832" s="3">
        <v>6.2709937857094076</v>
      </c>
    </row>
    <row r="833" spans="1:11" x14ac:dyDescent="0.2">
      <c r="A833" s="1">
        <v>16706</v>
      </c>
      <c r="B833" s="1">
        <v>0.11370728418816056</v>
      </c>
      <c r="E833" s="3">
        <v>808</v>
      </c>
      <c r="F833" s="3">
        <v>3.3605966747414171</v>
      </c>
      <c r="G833" s="3">
        <v>2.0814638972240007</v>
      </c>
      <c r="H833" s="3">
        <v>1.2682494972046194</v>
      </c>
      <c r="J833" s="3">
        <v>80.830830830830834</v>
      </c>
      <c r="K833" s="3">
        <v>6.2709937857094076</v>
      </c>
    </row>
    <row r="834" spans="1:11" x14ac:dyDescent="0.2">
      <c r="A834" s="1">
        <v>16289</v>
      </c>
      <c r="B834" s="1">
        <v>2.2071310758318736</v>
      </c>
      <c r="E834" s="3">
        <v>809</v>
      </c>
      <c r="F834" s="3">
        <v>2.5395676425118259</v>
      </c>
      <c r="G834" s="3">
        <v>3.2150654201994326</v>
      </c>
      <c r="H834" s="3">
        <v>1.9589602817930021</v>
      </c>
      <c r="J834" s="3">
        <v>80.930930930930927</v>
      </c>
      <c r="K834" s="3">
        <v>6.2709937857094076</v>
      </c>
    </row>
    <row r="835" spans="1:11" x14ac:dyDescent="0.2">
      <c r="A835" s="1">
        <v>69130</v>
      </c>
      <c r="B835" s="1">
        <v>7.3021350495906461</v>
      </c>
      <c r="E835" s="3">
        <v>810</v>
      </c>
      <c r="F835" s="3">
        <v>1.8708908279486627</v>
      </c>
      <c r="G835" s="3">
        <v>-0.72604227987926451</v>
      </c>
      <c r="H835" s="3">
        <v>-0.44238228567606946</v>
      </c>
      <c r="J835" s="3">
        <v>81.031031031031034</v>
      </c>
      <c r="K835" s="3">
        <v>6.2709937857094076</v>
      </c>
    </row>
    <row r="836" spans="1:11" x14ac:dyDescent="0.2">
      <c r="A836" s="1">
        <v>12967</v>
      </c>
      <c r="B836" s="1">
        <v>-1.5114376973035226</v>
      </c>
      <c r="E836" s="3">
        <v>811</v>
      </c>
      <c r="F836" s="3">
        <v>3.7821211587213606</v>
      </c>
      <c r="G836" s="3">
        <v>1.6287981493628196</v>
      </c>
      <c r="H836" s="3">
        <v>0.99243731141924485</v>
      </c>
      <c r="J836" s="3">
        <v>81.131131131131127</v>
      </c>
      <c r="K836" s="3">
        <v>6.3021350495906461</v>
      </c>
    </row>
    <row r="837" spans="1:11" x14ac:dyDescent="0.2">
      <c r="A837" s="1">
        <v>49181</v>
      </c>
      <c r="B837" s="1">
        <v>3.0360642895758634</v>
      </c>
      <c r="E837" s="3">
        <v>812</v>
      </c>
      <c r="F837" s="3">
        <v>6.9265393836884348</v>
      </c>
      <c r="G837" s="3">
        <v>0.406736929783448</v>
      </c>
      <c r="H837" s="3">
        <v>0.24782745805986708</v>
      </c>
      <c r="J837" s="3">
        <v>81.231231231231234</v>
      </c>
      <c r="K837" s="3">
        <v>6.3021350495906461</v>
      </c>
    </row>
    <row r="838" spans="1:11" x14ac:dyDescent="0.2">
      <c r="A838" s="1">
        <v>84632</v>
      </c>
      <c r="B838" s="1">
        <v>6.3332763134718828</v>
      </c>
      <c r="E838" s="3">
        <v>813</v>
      </c>
      <c r="F838" s="3">
        <v>4.6113004269030737</v>
      </c>
      <c r="G838" s="3">
        <v>2.6908346226875723</v>
      </c>
      <c r="H838" s="3">
        <v>1.6395430455631086</v>
      </c>
      <c r="J838" s="3">
        <v>81.331331331331327</v>
      </c>
      <c r="K838" s="3">
        <v>6.3021350495906461</v>
      </c>
    </row>
    <row r="839" spans="1:11" x14ac:dyDescent="0.2">
      <c r="A839" s="1">
        <v>15797</v>
      </c>
      <c r="B839" s="1">
        <v>2.2071310758318736</v>
      </c>
      <c r="E839" s="3">
        <v>814</v>
      </c>
      <c r="F839" s="3">
        <v>3.2215422104705573</v>
      </c>
      <c r="G839" s="3">
        <v>-0.49805041164053554</v>
      </c>
      <c r="H839" s="3">
        <v>-0.30346535675592673</v>
      </c>
      <c r="J839" s="3">
        <v>81.431431431431434</v>
      </c>
      <c r="K839" s="3">
        <v>6.3021350495906461</v>
      </c>
    </row>
    <row r="840" spans="1:11" x14ac:dyDescent="0.2">
      <c r="A840" s="1">
        <v>88501</v>
      </c>
      <c r="B840" s="1">
        <v>5.6458488042177244</v>
      </c>
      <c r="E840" s="3">
        <v>815</v>
      </c>
      <c r="F840" s="3">
        <v>3.4388818358604873</v>
      </c>
      <c r="G840" s="3">
        <v>-1.7153900370304656</v>
      </c>
      <c r="H840" s="3">
        <v>-1.0451983120510384</v>
      </c>
      <c r="J840" s="3">
        <v>81.531531531531527</v>
      </c>
      <c r="K840" s="3">
        <v>6.3021350495906461</v>
      </c>
    </row>
    <row r="841" spans="1:11" x14ac:dyDescent="0.2">
      <c r="A841" s="1">
        <v>44521</v>
      </c>
      <c r="B841" s="1">
        <v>1.0049230256946258</v>
      </c>
      <c r="E841" s="3">
        <v>816</v>
      </c>
      <c r="F841" s="3">
        <v>2.1139680405558217</v>
      </c>
      <c r="G841" s="3">
        <v>-1.3128332471135027</v>
      </c>
      <c r="H841" s="3">
        <v>-0.79991784041307612</v>
      </c>
      <c r="J841" s="3">
        <v>81.631631631631635</v>
      </c>
      <c r="K841" s="3">
        <v>6.3021350495906461</v>
      </c>
    </row>
    <row r="842" spans="1:11" x14ac:dyDescent="0.2">
      <c r="A842" s="1">
        <v>9326</v>
      </c>
      <c r="B842" s="1">
        <v>0.51970356657771499</v>
      </c>
      <c r="E842" s="3">
        <v>817</v>
      </c>
      <c r="F842" s="3">
        <v>5.1966160562015471</v>
      </c>
      <c r="G842" s="3">
        <v>1.7618052387620189</v>
      </c>
      <c r="H842" s="3">
        <v>1.0734793965018432</v>
      </c>
      <c r="J842" s="3">
        <v>81.731731731731728</v>
      </c>
      <c r="K842" s="3">
        <v>6.3021350495906461</v>
      </c>
    </row>
    <row r="843" spans="1:11" x14ac:dyDescent="0.2">
      <c r="A843" s="1">
        <v>87956</v>
      </c>
      <c r="B843" s="1">
        <v>4.958421294963566</v>
      </c>
      <c r="E843" s="3">
        <v>818</v>
      </c>
      <c r="F843" s="3">
        <v>2.3350253174326845</v>
      </c>
      <c r="G843" s="3">
        <v>0.84096449451795108</v>
      </c>
      <c r="H843" s="3">
        <v>0.51240513888411165</v>
      </c>
      <c r="J843" s="3">
        <v>81.831831831831835</v>
      </c>
      <c r="K843" s="3">
        <v>6.3021350495906461</v>
      </c>
    </row>
    <row r="844" spans="1:11" x14ac:dyDescent="0.2">
      <c r="A844" s="1">
        <v>18285</v>
      </c>
      <c r="B844" s="1">
        <v>2.8634173212047944</v>
      </c>
      <c r="E844" s="3">
        <v>819</v>
      </c>
      <c r="F844" s="3">
        <v>5.126052171247645</v>
      </c>
      <c r="G844" s="3">
        <v>0.14494161446176257</v>
      </c>
      <c r="H844" s="3">
        <v>8.831386886427163E-2</v>
      </c>
      <c r="J844" s="3">
        <v>81.931931931931928</v>
      </c>
      <c r="K844" s="3">
        <v>6.3021350495906461</v>
      </c>
    </row>
    <row r="845" spans="1:11" x14ac:dyDescent="0.2">
      <c r="A845" s="1">
        <v>48160</v>
      </c>
      <c r="B845" s="1">
        <v>2.5835662764552496</v>
      </c>
      <c r="E845" s="3">
        <v>820</v>
      </c>
      <c r="F845" s="3">
        <v>3.7655347136258133</v>
      </c>
      <c r="G845" s="3">
        <v>2.5366003359648328</v>
      </c>
      <c r="H845" s="3">
        <v>1.5455670910203925</v>
      </c>
      <c r="J845" s="3">
        <v>82.032032032032035</v>
      </c>
      <c r="K845" s="3">
        <v>6.3021350495906461</v>
      </c>
    </row>
    <row r="846" spans="1:11" x14ac:dyDescent="0.2">
      <c r="A846" s="1">
        <v>50113</v>
      </c>
      <c r="B846" s="1">
        <v>5.0983468173383386</v>
      </c>
      <c r="E846" s="3">
        <v>821</v>
      </c>
      <c r="F846" s="3">
        <v>4.1355840231712993</v>
      </c>
      <c r="G846" s="3">
        <v>-0.13066099747667437</v>
      </c>
      <c r="H846" s="3">
        <v>-7.9612596007574685E-2</v>
      </c>
      <c r="J846" s="3">
        <v>82.132132132132128</v>
      </c>
      <c r="K846" s="3">
        <v>6.3021350495906461</v>
      </c>
    </row>
    <row r="847" spans="1:11" x14ac:dyDescent="0.2">
      <c r="A847" s="1">
        <v>68768</v>
      </c>
      <c r="B847" s="1">
        <v>8.3332763134718828</v>
      </c>
      <c r="E847" s="3">
        <v>822</v>
      </c>
      <c r="F847" s="3">
        <v>0.89886795071133074</v>
      </c>
      <c r="G847" s="3">
        <v>-3.4414469118960906</v>
      </c>
      <c r="H847" s="3">
        <v>-2.0968959978069228</v>
      </c>
      <c r="J847" s="3">
        <v>82.232232232232235</v>
      </c>
      <c r="K847" s="3">
        <v>6.3021350495906461</v>
      </c>
    </row>
    <row r="848" spans="1:11" x14ac:dyDescent="0.2">
      <c r="A848" s="1">
        <v>56129</v>
      </c>
      <c r="B848" s="1">
        <v>5.4109193080841802</v>
      </c>
      <c r="E848" s="3">
        <v>823</v>
      </c>
      <c r="F848" s="3">
        <v>1.0885396698427401</v>
      </c>
      <c r="G848" s="3">
        <v>-3.9748323856545795</v>
      </c>
      <c r="H848" s="3">
        <v>-2.4218912378457427</v>
      </c>
      <c r="J848" s="3">
        <v>82.332332332332328</v>
      </c>
      <c r="K848" s="3">
        <v>6.3021350495906461</v>
      </c>
    </row>
    <row r="849" spans="1:11" x14ac:dyDescent="0.2">
      <c r="A849" s="1">
        <v>21514</v>
      </c>
      <c r="B849" s="1">
        <v>2.144848548069398</v>
      </c>
      <c r="E849" s="3">
        <v>824</v>
      </c>
      <c r="F849" s="3">
        <v>3.3430808167741364</v>
      </c>
      <c r="G849" s="3">
        <v>0.64648174207066766</v>
      </c>
      <c r="H849" s="3">
        <v>0.39390553226821384</v>
      </c>
      <c r="J849" s="3">
        <v>82.432432432432435</v>
      </c>
      <c r="K849" s="3">
        <v>6.3021350495906461</v>
      </c>
    </row>
    <row r="850" spans="1:11" x14ac:dyDescent="0.2">
      <c r="A850" s="1">
        <v>49907</v>
      </c>
      <c r="B850" s="1">
        <v>2.348636780321705</v>
      </c>
      <c r="E850" s="3">
        <v>825</v>
      </c>
      <c r="F850" s="3">
        <v>6.4872845618477335</v>
      </c>
      <c r="G850" s="3">
        <v>-0.49772200300292901</v>
      </c>
      <c r="H850" s="3">
        <v>-0.30326525523599279</v>
      </c>
      <c r="J850" s="3">
        <v>82.532532532532528</v>
      </c>
      <c r="K850" s="3">
        <v>6.3021350495906461</v>
      </c>
    </row>
    <row r="851" spans="1:11" x14ac:dyDescent="0.2">
      <c r="A851" s="1">
        <v>65716</v>
      </c>
      <c r="B851" s="1">
        <v>7.9895625588448045</v>
      </c>
      <c r="E851" s="3">
        <v>826</v>
      </c>
      <c r="F851" s="3">
        <v>4.7794526633889669</v>
      </c>
      <c r="G851" s="3">
        <v>3.897537404709996</v>
      </c>
      <c r="H851" s="3">
        <v>2.3747949029776971</v>
      </c>
      <c r="J851" s="3">
        <v>82.632632632632635</v>
      </c>
      <c r="K851" s="3">
        <v>6.3021350495906461</v>
      </c>
    </row>
    <row r="852" spans="1:11" x14ac:dyDescent="0.2">
      <c r="A852" s="1">
        <v>9517</v>
      </c>
      <c r="B852" s="1">
        <v>-1.1677239426764434</v>
      </c>
      <c r="E852" s="3">
        <v>827</v>
      </c>
      <c r="F852" s="3">
        <v>1.1591035547966417</v>
      </c>
      <c r="G852" s="3">
        <v>-1.6705412521001644</v>
      </c>
      <c r="H852" s="3">
        <v>-1.0178716555503171</v>
      </c>
      <c r="J852" s="3">
        <v>82.732732732732728</v>
      </c>
      <c r="K852" s="3">
        <v>6.3021350495906461</v>
      </c>
    </row>
    <row r="853" spans="1:11" x14ac:dyDescent="0.2">
      <c r="A853" s="1">
        <v>42528</v>
      </c>
      <c r="B853" s="1">
        <v>0.34863678032170498</v>
      </c>
      <c r="E853" s="3">
        <v>828</v>
      </c>
      <c r="F853" s="3">
        <v>4.2129397714186361</v>
      </c>
      <c r="G853" s="3">
        <v>1.3706265050366131</v>
      </c>
      <c r="H853" s="3">
        <v>0.83513164854136268</v>
      </c>
      <c r="J853" s="3">
        <v>82.832832832832835</v>
      </c>
      <c r="K853" s="3">
        <v>6.3021350495906461</v>
      </c>
    </row>
    <row r="854" spans="1:11" x14ac:dyDescent="0.2">
      <c r="A854" s="1">
        <v>63832</v>
      </c>
      <c r="B854" s="1">
        <v>7.3332763134718828</v>
      </c>
      <c r="E854" s="3">
        <v>829</v>
      </c>
      <c r="F854" s="3">
        <v>5.7842909643282656</v>
      </c>
      <c r="G854" s="3">
        <v>-2.8258696693646992</v>
      </c>
      <c r="H854" s="3">
        <v>-1.7218207782115929</v>
      </c>
      <c r="J854" s="3">
        <v>82.932932932932928</v>
      </c>
      <c r="K854" s="3">
        <v>6.3021350495906461</v>
      </c>
    </row>
    <row r="855" spans="1:11" x14ac:dyDescent="0.2">
      <c r="A855" s="1">
        <v>64021</v>
      </c>
      <c r="B855" s="1">
        <v>5.2398525218281709</v>
      </c>
      <c r="E855" s="3">
        <v>830</v>
      </c>
      <c r="F855" s="3">
        <v>7.0388553545725072</v>
      </c>
      <c r="G855" s="3">
        <v>-1.7990028327443364</v>
      </c>
      <c r="H855" s="3">
        <v>-1.0961441325696717</v>
      </c>
      <c r="J855" s="3">
        <v>83.033033033033036</v>
      </c>
      <c r="K855" s="3">
        <v>6.3332763134718828</v>
      </c>
    </row>
    <row r="856" spans="1:11" x14ac:dyDescent="0.2">
      <c r="A856" s="1">
        <v>53736</v>
      </c>
      <c r="B856" s="1">
        <v>3.7234917988300218</v>
      </c>
      <c r="E856" s="3">
        <v>831</v>
      </c>
      <c r="F856" s="3">
        <v>3.5300357905881716</v>
      </c>
      <c r="G856" s="3">
        <v>1.5371697628689285</v>
      </c>
      <c r="H856" s="3">
        <v>0.93660753927881457</v>
      </c>
      <c r="J856" s="3">
        <v>83.133133133133128</v>
      </c>
      <c r="K856" s="3">
        <v>6.3332763134718828</v>
      </c>
    </row>
    <row r="857" spans="1:11" x14ac:dyDescent="0.2">
      <c r="A857" s="1">
        <v>80374</v>
      </c>
      <c r="B857" s="1">
        <v>7.6769900680989629</v>
      </c>
      <c r="E857" s="3">
        <v>832</v>
      </c>
      <c r="F857" s="3">
        <v>1.4148350811189379</v>
      </c>
      <c r="G857" s="3">
        <v>-1.3011277969307773</v>
      </c>
      <c r="H857" s="3">
        <v>-0.7927856334463379</v>
      </c>
      <c r="J857" s="3">
        <v>83.233233233233236</v>
      </c>
      <c r="K857" s="3">
        <v>6.3332763134718828</v>
      </c>
    </row>
    <row r="858" spans="1:11" x14ac:dyDescent="0.2">
      <c r="A858" s="1">
        <v>51838</v>
      </c>
      <c r="B858" s="1">
        <v>6.9895625588448045</v>
      </c>
      <c r="E858" s="3">
        <v>833</v>
      </c>
      <c r="F858" s="3">
        <v>1.3850223759256479</v>
      </c>
      <c r="G858" s="3">
        <v>0.8221086999062257</v>
      </c>
      <c r="H858" s="3">
        <v>0.50091618052763587</v>
      </c>
      <c r="J858" s="3">
        <v>83.333333333333329</v>
      </c>
      <c r="K858" s="3">
        <v>6.3332763134718828</v>
      </c>
    </row>
    <row r="859" spans="1:11" x14ac:dyDescent="0.2">
      <c r="A859" s="1">
        <v>46922</v>
      </c>
      <c r="B859" s="1">
        <v>4.7546330627112594</v>
      </c>
      <c r="E859" s="3">
        <v>834</v>
      </c>
      <c r="F859" s="3">
        <v>5.1627997263300216</v>
      </c>
      <c r="G859" s="3">
        <v>2.1393353232606245</v>
      </c>
      <c r="H859" s="3">
        <v>1.3035109336731299</v>
      </c>
      <c r="J859" s="3">
        <v>83.433433433433436</v>
      </c>
      <c r="K859" s="3">
        <v>6.3332763134718828</v>
      </c>
    </row>
    <row r="860" spans="1:11" x14ac:dyDescent="0.2">
      <c r="A860" s="1">
        <v>44599</v>
      </c>
      <c r="B860" s="1">
        <v>5.0672055534571001</v>
      </c>
      <c r="E860" s="3">
        <v>835</v>
      </c>
      <c r="F860" s="3">
        <v>1.1475216405488888</v>
      </c>
      <c r="G860" s="3">
        <v>-2.6589593378524112</v>
      </c>
      <c r="H860" s="3">
        <v>-1.62012122709229</v>
      </c>
      <c r="J860" s="3">
        <v>83.533533533533529</v>
      </c>
      <c r="K860" s="3">
        <v>6.3332763134718828</v>
      </c>
    </row>
    <row r="861" spans="1:11" x14ac:dyDescent="0.2">
      <c r="A861" s="1">
        <v>46416</v>
      </c>
      <c r="B861" s="1">
        <v>4.7234917988300209</v>
      </c>
      <c r="E861" s="3">
        <v>836</v>
      </c>
      <c r="F861" s="3">
        <v>3.7365799280064311</v>
      </c>
      <c r="G861" s="3">
        <v>-0.70051563843056774</v>
      </c>
      <c r="H861" s="3">
        <v>-0.42682873693289458</v>
      </c>
      <c r="J861" s="3">
        <v>83.633633633633636</v>
      </c>
      <c r="K861" s="3">
        <v>6.3332763134718828</v>
      </c>
    </row>
    <row r="862" spans="1:11" x14ac:dyDescent="0.2">
      <c r="A862" s="1">
        <v>54579</v>
      </c>
      <c r="B862" s="1">
        <v>5.6147075403364877</v>
      </c>
      <c r="E862" s="3">
        <v>837</v>
      </c>
      <c r="F862" s="3">
        <v>6.2710888292230136</v>
      </c>
      <c r="G862" s="3">
        <v>6.2187484248869218E-2</v>
      </c>
      <c r="H862" s="3">
        <v>3.7891238822943138E-2</v>
      </c>
      <c r="J862" s="3">
        <v>83.733733733733729</v>
      </c>
      <c r="K862" s="3">
        <v>6.4109193080841802</v>
      </c>
    </row>
    <row r="863" spans="1:11" x14ac:dyDescent="0.2">
      <c r="A863" s="1">
        <v>51136</v>
      </c>
      <c r="B863" s="1">
        <v>4.7546330627112594</v>
      </c>
      <c r="E863" s="3">
        <v>838</v>
      </c>
      <c r="F863" s="3">
        <v>1.3498476733954357</v>
      </c>
      <c r="G863" s="3">
        <v>0.85728340243643797</v>
      </c>
      <c r="H863" s="3">
        <v>0.52234835567021676</v>
      </c>
      <c r="J863" s="3">
        <v>83.833833833833836</v>
      </c>
      <c r="K863" s="3">
        <v>6.4109193080841802</v>
      </c>
    </row>
    <row r="864" spans="1:11" x14ac:dyDescent="0.2">
      <c r="A864" s="1">
        <v>13320</v>
      </c>
      <c r="B864" s="1">
        <v>1.8634173212047942</v>
      </c>
      <c r="E864" s="3">
        <v>839</v>
      </c>
      <c r="F864" s="3">
        <v>6.5476963985103955</v>
      </c>
      <c r="G864" s="3">
        <v>-0.90184759429267114</v>
      </c>
      <c r="H864" s="3">
        <v>-0.54950160775898726</v>
      </c>
      <c r="J864" s="3">
        <v>83.933933933933929</v>
      </c>
      <c r="K864" s="3">
        <v>6.4420605719654169</v>
      </c>
    </row>
    <row r="865" spans="1:11" x14ac:dyDescent="0.2">
      <c r="A865" s="1">
        <v>74466</v>
      </c>
      <c r="B865" s="1">
        <v>2.9584212949635664</v>
      </c>
      <c r="E865" s="3">
        <v>840</v>
      </c>
      <c r="F865" s="3">
        <v>3.4034211601389726</v>
      </c>
      <c r="G865" s="3">
        <v>-2.3984981344443468</v>
      </c>
      <c r="H865" s="3">
        <v>-1.4614205209670765</v>
      </c>
      <c r="J865" s="3">
        <v>84.034034034034036</v>
      </c>
      <c r="K865" s="3">
        <v>6.4420605719654169</v>
      </c>
    </row>
    <row r="866" spans="1:11" x14ac:dyDescent="0.2">
      <c r="A866" s="1">
        <v>99500</v>
      </c>
      <c r="B866" s="1">
        <v>5.2398525218281709</v>
      </c>
      <c r="E866" s="3">
        <v>841</v>
      </c>
      <c r="F866" s="3">
        <v>0.88721454316575221</v>
      </c>
      <c r="G866" s="3">
        <v>-0.36751097658803722</v>
      </c>
      <c r="H866" s="3">
        <v>-0.22392682952444073</v>
      </c>
      <c r="J866" s="3">
        <v>84.134134134134129</v>
      </c>
      <c r="K866" s="3">
        <v>6.4420605719654169</v>
      </c>
    </row>
    <row r="867" spans="1:11" x14ac:dyDescent="0.2">
      <c r="A867" s="1">
        <v>80972</v>
      </c>
      <c r="B867" s="1">
        <v>5.3021350495906461</v>
      </c>
      <c r="E867" s="3">
        <v>842</v>
      </c>
      <c r="F867" s="3">
        <v>6.5087325511954237</v>
      </c>
      <c r="G867" s="3">
        <v>-1.5503112562318577</v>
      </c>
      <c r="H867" s="3">
        <v>-0.94461473669995688</v>
      </c>
      <c r="J867" s="3">
        <v>84.234234234234236</v>
      </c>
      <c r="K867" s="3">
        <v>6.4420605719654169</v>
      </c>
    </row>
    <row r="868" spans="1:11" x14ac:dyDescent="0.2">
      <c r="A868" s="1">
        <v>85406</v>
      </c>
      <c r="B868" s="1">
        <v>6.6458488042177244</v>
      </c>
      <c r="E868" s="3">
        <v>843</v>
      </c>
      <c r="F868" s="3">
        <v>1.5277229983856153</v>
      </c>
      <c r="G868" s="3">
        <v>1.3356943228191791</v>
      </c>
      <c r="H868" s="3">
        <v>0.81384724260350028</v>
      </c>
      <c r="J868" s="3">
        <v>84.334334334334329</v>
      </c>
      <c r="K868" s="3">
        <v>6.4420605719654169</v>
      </c>
    </row>
    <row r="869" spans="1:11" x14ac:dyDescent="0.2">
      <c r="A869" s="1">
        <v>41364</v>
      </c>
      <c r="B869" s="1">
        <v>3.7546330627112594</v>
      </c>
      <c r="E869" s="3">
        <v>844</v>
      </c>
      <c r="F869" s="3">
        <v>3.6635852709264576</v>
      </c>
      <c r="G869" s="3">
        <v>-1.080018994471208</v>
      </c>
      <c r="H869" s="3">
        <v>-0.65806260129533334</v>
      </c>
      <c r="J869" s="3">
        <v>84.434434434434436</v>
      </c>
      <c r="K869" s="3">
        <v>6.4420605719654169</v>
      </c>
    </row>
    <row r="870" spans="1:11" x14ac:dyDescent="0.2">
      <c r="A870" s="1">
        <v>50552</v>
      </c>
      <c r="B870" s="1">
        <v>3.3021350495906456</v>
      </c>
      <c r="E870" s="3">
        <v>845</v>
      </c>
      <c r="F870" s="3">
        <v>3.8032116815799228</v>
      </c>
      <c r="G870" s="3">
        <v>1.2951351357584158</v>
      </c>
      <c r="H870" s="3">
        <v>0.78913426599821568</v>
      </c>
      <c r="J870" s="3">
        <v>84.534534534534529</v>
      </c>
      <c r="K870" s="3">
        <v>6.4420605719654169</v>
      </c>
    </row>
    <row r="871" spans="1:11" x14ac:dyDescent="0.2">
      <c r="A871" s="1">
        <v>42917</v>
      </c>
      <c r="B871" s="1">
        <v>3.270993785709408</v>
      </c>
      <c r="E871" s="3">
        <v>846</v>
      </c>
      <c r="F871" s="3">
        <v>5.1369191525171418</v>
      </c>
      <c r="G871" s="3">
        <v>3.196357160954741</v>
      </c>
      <c r="H871" s="3">
        <v>1.9475612176957109</v>
      </c>
      <c r="J871" s="3">
        <v>84.634634634634637</v>
      </c>
      <c r="K871" s="3">
        <v>6.6147075403364877</v>
      </c>
    </row>
    <row r="872" spans="1:11" x14ac:dyDescent="0.2">
      <c r="A872" s="1">
        <v>61511</v>
      </c>
      <c r="B872" s="1">
        <v>3.0049230256946253</v>
      </c>
      <c r="E872" s="3">
        <v>847</v>
      </c>
      <c r="F872" s="3">
        <v>4.233315361298942</v>
      </c>
      <c r="G872" s="3">
        <v>1.1776039467852382</v>
      </c>
      <c r="H872" s="3">
        <v>0.71752174775089472</v>
      </c>
      <c r="J872" s="3">
        <v>84.734734734734729</v>
      </c>
      <c r="K872" s="3">
        <v>6.6147075403364877</v>
      </c>
    </row>
    <row r="873" spans="1:11" x14ac:dyDescent="0.2">
      <c r="A873" s="1">
        <v>54269</v>
      </c>
      <c r="B873" s="1">
        <v>4.4109193080841802</v>
      </c>
      <c r="E873" s="3">
        <v>848</v>
      </c>
      <c r="F873" s="3">
        <v>1.7585748570645903</v>
      </c>
      <c r="G873" s="3">
        <v>0.38627369100480768</v>
      </c>
      <c r="H873" s="3">
        <v>0.23535907351243349</v>
      </c>
      <c r="J873" s="3">
        <v>84.834834834834837</v>
      </c>
      <c r="K873" s="3">
        <v>6.6147075403364877</v>
      </c>
    </row>
    <row r="874" spans="1:11" x14ac:dyDescent="0.2">
      <c r="A874" s="1">
        <v>87286</v>
      </c>
      <c r="B874" s="1">
        <v>5.958421294963566</v>
      </c>
      <c r="E874" s="3">
        <v>849</v>
      </c>
      <c r="F874" s="3">
        <v>3.788484062227842</v>
      </c>
      <c r="G874" s="3">
        <v>-1.439847281906137</v>
      </c>
      <c r="H874" s="3">
        <v>-0.87730831832553202</v>
      </c>
      <c r="J874" s="3">
        <v>84.93493493493493</v>
      </c>
      <c r="K874" s="3">
        <v>6.6147075403364877</v>
      </c>
    </row>
    <row r="875" spans="1:11" x14ac:dyDescent="0.2">
      <c r="A875" s="1">
        <v>64565</v>
      </c>
      <c r="B875" s="1">
        <v>6.0672055534571001</v>
      </c>
      <c r="E875" s="3">
        <v>850</v>
      </c>
      <c r="F875" s="3">
        <v>4.9187216075533042</v>
      </c>
      <c r="G875" s="3">
        <v>3.0708409512915003</v>
      </c>
      <c r="H875" s="3">
        <v>1.8710833743813315</v>
      </c>
      <c r="J875" s="3">
        <v>85.035035035035037</v>
      </c>
      <c r="K875" s="3">
        <v>6.6147075403364877</v>
      </c>
    </row>
    <row r="876" spans="1:11" x14ac:dyDescent="0.2">
      <c r="A876" s="1">
        <v>56944</v>
      </c>
      <c r="B876" s="1">
        <v>5.7234917988300209</v>
      </c>
      <c r="E876" s="3">
        <v>851</v>
      </c>
      <c r="F876" s="3">
        <v>0.90086976305044852</v>
      </c>
      <c r="G876" s="3">
        <v>-2.0685937057268919</v>
      </c>
      <c r="H876" s="3">
        <v>-1.2604076057757532</v>
      </c>
      <c r="J876" s="3">
        <v>85.13513513513513</v>
      </c>
      <c r="K876" s="3">
        <v>6.6147075403364877</v>
      </c>
    </row>
    <row r="877" spans="1:11" x14ac:dyDescent="0.2">
      <c r="A877" s="1">
        <v>10398</v>
      </c>
      <c r="B877" s="1">
        <v>-1.198865206557681</v>
      </c>
      <c r="E877" s="3">
        <v>852</v>
      </c>
      <c r="F877" s="3">
        <v>3.2609350175724821</v>
      </c>
      <c r="G877" s="3">
        <v>-2.9122982372507771</v>
      </c>
      <c r="H877" s="3">
        <v>-1.7744822670377127</v>
      </c>
      <c r="J877" s="3">
        <v>85.235235235235237</v>
      </c>
      <c r="K877" s="3">
        <v>6.6147075403364877</v>
      </c>
    </row>
    <row r="878" spans="1:11" x14ac:dyDescent="0.2">
      <c r="A878" s="1">
        <v>16579</v>
      </c>
      <c r="B878" s="1">
        <v>1.8322760573235566</v>
      </c>
      <c r="E878" s="3">
        <v>853</v>
      </c>
      <c r="F878" s="3">
        <v>4.7840282344498082</v>
      </c>
      <c r="G878" s="3">
        <v>2.5492480790220746</v>
      </c>
      <c r="H878" s="3">
        <v>1.5532734431673181</v>
      </c>
      <c r="J878" s="3">
        <v>85.33533533533533</v>
      </c>
      <c r="K878" s="3">
        <v>6.6147075403364877</v>
      </c>
    </row>
    <row r="879" spans="1:11" x14ac:dyDescent="0.2">
      <c r="A879" s="1">
        <v>24735</v>
      </c>
      <c r="B879" s="1">
        <v>0.80113479344231897</v>
      </c>
      <c r="E879" s="3">
        <v>854</v>
      </c>
      <c r="F879" s="3">
        <v>4.7975404677388527</v>
      </c>
      <c r="G879" s="3">
        <v>0.44231205408931817</v>
      </c>
      <c r="H879" s="3">
        <v>0.26950361279600482</v>
      </c>
      <c r="J879" s="3">
        <v>85.435435435435437</v>
      </c>
      <c r="K879" s="3">
        <v>6.6458488042177244</v>
      </c>
    </row>
    <row r="880" spans="1:11" x14ac:dyDescent="0.2">
      <c r="A880" s="1">
        <v>68312</v>
      </c>
      <c r="B880" s="1">
        <v>7.3021350495906461</v>
      </c>
      <c r="E880" s="3">
        <v>855</v>
      </c>
      <c r="F880" s="3">
        <v>4.0622318996021978</v>
      </c>
      <c r="G880" s="3">
        <v>-0.33874010077217598</v>
      </c>
      <c r="H880" s="3">
        <v>-0.20639654767027715</v>
      </c>
      <c r="J880" s="3">
        <v>85.535535535535544</v>
      </c>
      <c r="K880" s="3">
        <v>6.6458488042177244</v>
      </c>
    </row>
    <row r="881" spans="1:11" x14ac:dyDescent="0.2">
      <c r="A881" s="1">
        <v>85669</v>
      </c>
      <c r="B881" s="1">
        <v>7.6769900680989629</v>
      </c>
      <c r="E881" s="3">
        <v>856</v>
      </c>
      <c r="F881" s="3">
        <v>5.96667036708146</v>
      </c>
      <c r="G881" s="3">
        <v>1.7103197010175029</v>
      </c>
      <c r="H881" s="3">
        <v>1.0421089233243472</v>
      </c>
      <c r="J881" s="3">
        <v>85.635635635635637</v>
      </c>
      <c r="K881" s="3">
        <v>6.6458488042177244</v>
      </c>
    </row>
    <row r="882" spans="1:11" x14ac:dyDescent="0.2">
      <c r="A882" s="1">
        <v>82536</v>
      </c>
      <c r="B882" s="1">
        <v>3.5835662764552496</v>
      </c>
      <c r="E882" s="3">
        <v>857</v>
      </c>
      <c r="F882" s="3">
        <v>3.9265376203291429</v>
      </c>
      <c r="G882" s="3">
        <v>3.0630249385156616</v>
      </c>
      <c r="H882" s="3">
        <v>1.8663210269361885</v>
      </c>
      <c r="J882" s="3">
        <v>85.735735735735744</v>
      </c>
      <c r="K882" s="3">
        <v>6.6458488042177244</v>
      </c>
    </row>
    <row r="883" spans="1:11" x14ac:dyDescent="0.2">
      <c r="A883" s="1">
        <v>52514</v>
      </c>
      <c r="B883" s="1">
        <v>5.958421294963566</v>
      </c>
      <c r="E883" s="3">
        <v>858</v>
      </c>
      <c r="F883" s="3">
        <v>3.5750765682183219</v>
      </c>
      <c r="G883" s="3">
        <v>1.1795564944929375</v>
      </c>
      <c r="H883" s="3">
        <v>0.7187114477749309</v>
      </c>
      <c r="J883" s="3">
        <v>85.835835835835837</v>
      </c>
      <c r="K883" s="3">
        <v>6.6458488042177244</v>
      </c>
    </row>
    <row r="884" spans="1:11" x14ac:dyDescent="0.2">
      <c r="A884" s="1">
        <v>51875</v>
      </c>
      <c r="B884" s="1">
        <v>4.7234917988300209</v>
      </c>
      <c r="E884" s="3">
        <v>859</v>
      </c>
      <c r="F884" s="3">
        <v>3.4089976373693718</v>
      </c>
      <c r="G884" s="3">
        <v>1.6582079160877283</v>
      </c>
      <c r="H884" s="3">
        <v>1.0103568736617201</v>
      </c>
      <c r="J884" s="3">
        <v>85.935935935935944</v>
      </c>
      <c r="K884" s="3">
        <v>6.6458488042177244</v>
      </c>
    </row>
    <row r="885" spans="1:11" x14ac:dyDescent="0.2">
      <c r="A885" s="1">
        <v>63013</v>
      </c>
      <c r="B885" s="1">
        <v>6.7546330627112585</v>
      </c>
      <c r="E885" s="3">
        <v>860</v>
      </c>
      <c r="F885" s="3">
        <v>3.5389009595185503</v>
      </c>
      <c r="G885" s="3">
        <v>1.1845908393114706</v>
      </c>
      <c r="H885" s="3">
        <v>0.721778906832652</v>
      </c>
      <c r="J885" s="3">
        <v>86.036036036036037</v>
      </c>
      <c r="K885" s="3">
        <v>6.6458488042177244</v>
      </c>
    </row>
    <row r="886" spans="1:11" x14ac:dyDescent="0.2">
      <c r="A886" s="1">
        <v>42348</v>
      </c>
      <c r="B886" s="1">
        <v>4.4420605719654178</v>
      </c>
      <c r="E886" s="3">
        <v>861</v>
      </c>
      <c r="F886" s="3">
        <v>4.1225007496692081</v>
      </c>
      <c r="G886" s="3">
        <v>1.4922067906672796</v>
      </c>
      <c r="H886" s="3">
        <v>0.90921130773061498</v>
      </c>
      <c r="J886" s="3">
        <v>86.136136136136145</v>
      </c>
      <c r="K886" s="3">
        <v>6.6458488042177244</v>
      </c>
    </row>
    <row r="887" spans="1:11" x14ac:dyDescent="0.2">
      <c r="A887" s="1">
        <v>87260</v>
      </c>
      <c r="B887" s="1">
        <v>5.6458488042177244</v>
      </c>
      <c r="E887" s="3">
        <v>862</v>
      </c>
      <c r="F887" s="3">
        <v>3.8763493252555472</v>
      </c>
      <c r="G887" s="3">
        <v>0.8782837374557122</v>
      </c>
      <c r="H887" s="3">
        <v>0.53514399645209332</v>
      </c>
      <c r="J887" s="3">
        <v>86.236236236236238</v>
      </c>
      <c r="K887" s="3">
        <v>6.6458488042177244</v>
      </c>
    </row>
    <row r="888" spans="1:11" x14ac:dyDescent="0.2">
      <c r="A888" s="1">
        <v>98056</v>
      </c>
      <c r="B888" s="1">
        <v>6.6458488042177244</v>
      </c>
      <c r="E888" s="3">
        <v>863</v>
      </c>
      <c r="F888" s="3">
        <v>1.1727587746813382</v>
      </c>
      <c r="G888" s="3">
        <v>0.69065854652345604</v>
      </c>
      <c r="H888" s="3">
        <v>0.42082274669123498</v>
      </c>
      <c r="J888" s="3">
        <v>86.336336336336345</v>
      </c>
      <c r="K888" s="3">
        <v>6.6458488042177244</v>
      </c>
    </row>
    <row r="889" spans="1:11" x14ac:dyDescent="0.2">
      <c r="A889" s="1">
        <v>67746</v>
      </c>
      <c r="B889" s="1">
        <v>7.9895625588448045</v>
      </c>
      <c r="E889" s="3">
        <v>864</v>
      </c>
      <c r="F889" s="3">
        <v>5.5442879635276094</v>
      </c>
      <c r="G889" s="3">
        <v>-2.585866668564043</v>
      </c>
      <c r="H889" s="3">
        <v>-1.5755853880619095</v>
      </c>
      <c r="J889" s="3">
        <v>86.436436436436438</v>
      </c>
      <c r="K889" s="3">
        <v>6.6458488042177244</v>
      </c>
    </row>
    <row r="890" spans="1:11" x14ac:dyDescent="0.2">
      <c r="A890" s="1">
        <v>51918</v>
      </c>
      <c r="B890" s="1">
        <v>3.6923505349487837</v>
      </c>
      <c r="E890" s="3">
        <v>865</v>
      </c>
      <c r="F890" s="3">
        <v>7.3340511812945532</v>
      </c>
      <c r="G890" s="3">
        <v>-2.0941986594663824</v>
      </c>
      <c r="H890" s="3">
        <v>-1.2760088707073072</v>
      </c>
      <c r="J890" s="3">
        <v>86.536536536536545</v>
      </c>
      <c r="K890" s="3">
        <v>6.6458488042177244</v>
      </c>
    </row>
    <row r="891" spans="1:11" x14ac:dyDescent="0.2">
      <c r="A891" s="1">
        <v>28791</v>
      </c>
      <c r="B891" s="1">
        <v>3.863417321204794</v>
      </c>
      <c r="E891" s="3">
        <v>866</v>
      </c>
      <c r="F891" s="3">
        <v>6.0094233591811896</v>
      </c>
      <c r="G891" s="3">
        <v>-0.70728830959054356</v>
      </c>
      <c r="H891" s="3">
        <v>-0.4309553695421976</v>
      </c>
      <c r="J891" s="3">
        <v>86.636636636636638</v>
      </c>
      <c r="K891" s="3">
        <v>6.6458488042177244</v>
      </c>
    </row>
    <row r="892" spans="1:11" x14ac:dyDescent="0.2">
      <c r="A892" s="1">
        <v>95997</v>
      </c>
      <c r="B892" s="1">
        <v>8.3332763134718828</v>
      </c>
      <c r="E892" s="3">
        <v>867</v>
      </c>
      <c r="F892" s="3">
        <v>6.3264246417400551</v>
      </c>
      <c r="G892" s="3">
        <v>0.31942416247766925</v>
      </c>
      <c r="H892" s="3">
        <v>0.19462722077360828</v>
      </c>
      <c r="J892" s="3">
        <v>86.736736736736745</v>
      </c>
      <c r="K892" s="3">
        <v>6.6458488042177244</v>
      </c>
    </row>
    <row r="893" spans="1:11" x14ac:dyDescent="0.2">
      <c r="A893" s="1">
        <v>47103</v>
      </c>
      <c r="B893" s="1">
        <v>5.0983468173383386</v>
      </c>
      <c r="E893" s="3">
        <v>868</v>
      </c>
      <c r="F893" s="3">
        <v>3.177716818903443</v>
      </c>
      <c r="G893" s="3">
        <v>0.57691624380781636</v>
      </c>
      <c r="H893" s="3">
        <v>0.35151882149589853</v>
      </c>
      <c r="J893" s="3">
        <v>86.836836836836838</v>
      </c>
      <c r="K893" s="3">
        <v>6.6458488042177244</v>
      </c>
    </row>
    <row r="894" spans="1:11" x14ac:dyDescent="0.2">
      <c r="A894" s="1">
        <v>85604</v>
      </c>
      <c r="B894" s="1">
        <v>6.6769900680989629</v>
      </c>
      <c r="E894" s="3">
        <v>869</v>
      </c>
      <c r="F894" s="3">
        <v>3.8345972393253764</v>
      </c>
      <c r="G894" s="3">
        <v>-0.53246218973473081</v>
      </c>
      <c r="H894" s="3">
        <v>-0.32443267707509504</v>
      </c>
      <c r="J894" s="3">
        <v>86.936936936936945</v>
      </c>
      <c r="K894" s="3">
        <v>6.6458488042177244</v>
      </c>
    </row>
    <row r="895" spans="1:11" x14ac:dyDescent="0.2">
      <c r="A895" s="1">
        <v>50275</v>
      </c>
      <c r="B895" s="1">
        <v>6.9895625588448045</v>
      </c>
      <c r="E895" s="3">
        <v>870</v>
      </c>
      <c r="F895" s="3">
        <v>3.2887459104266541</v>
      </c>
      <c r="G895" s="3">
        <v>-1.7752124717246076E-2</v>
      </c>
      <c r="H895" s="3">
        <v>-1.0816485107902946E-2</v>
      </c>
      <c r="J895" s="3">
        <v>87.037037037037038</v>
      </c>
      <c r="K895" s="3">
        <v>6.6458488042177244</v>
      </c>
    </row>
    <row r="896" spans="1:11" x14ac:dyDescent="0.2">
      <c r="A896" s="1">
        <v>10615</v>
      </c>
      <c r="B896" s="1">
        <v>-0.1365826787952058</v>
      </c>
      <c r="E896" s="3">
        <v>871</v>
      </c>
      <c r="F896" s="3">
        <v>4.6180922901965094</v>
      </c>
      <c r="G896" s="3">
        <v>-1.613169264501884</v>
      </c>
      <c r="H896" s="3">
        <v>-0.98291453017226493</v>
      </c>
      <c r="J896" s="3">
        <v>87.137137137137145</v>
      </c>
      <c r="K896" s="3">
        <v>6.6458488042177244</v>
      </c>
    </row>
    <row r="897" spans="1:11" x14ac:dyDescent="0.2">
      <c r="A897" s="1">
        <v>59150</v>
      </c>
      <c r="B897" s="1">
        <v>4.348636780321705</v>
      </c>
      <c r="E897" s="3">
        <v>872</v>
      </c>
      <c r="F897" s="3">
        <v>4.100337827343262</v>
      </c>
      <c r="G897" s="3">
        <v>0.31058148074091818</v>
      </c>
      <c r="H897" s="3">
        <v>0.18923931724977977</v>
      </c>
      <c r="J897" s="3">
        <v>87.237237237237238</v>
      </c>
      <c r="K897" s="3">
        <v>6.6458488042177244</v>
      </c>
    </row>
    <row r="898" spans="1:11" x14ac:dyDescent="0.2">
      <c r="A898" s="1">
        <v>63293</v>
      </c>
      <c r="B898" s="1">
        <v>6.958421294963566</v>
      </c>
      <c r="E898" s="3">
        <v>873</v>
      </c>
      <c r="F898" s="3">
        <v>6.4608320416522487</v>
      </c>
      <c r="G898" s="3">
        <v>-0.50241074668868269</v>
      </c>
      <c r="H898" s="3">
        <v>-0.30612213727459509</v>
      </c>
      <c r="J898" s="3">
        <v>87.337337337337345</v>
      </c>
      <c r="K898" s="3">
        <v>6.6458488042177244</v>
      </c>
    </row>
    <row r="899" spans="1:11" x14ac:dyDescent="0.2">
      <c r="A899" s="1">
        <v>65418</v>
      </c>
      <c r="B899" s="1">
        <v>7.9895625588448045</v>
      </c>
      <c r="E899" s="3">
        <v>874</v>
      </c>
      <c r="F899" s="3">
        <v>4.8364328217559986</v>
      </c>
      <c r="G899" s="3">
        <v>1.2307727317011015</v>
      </c>
      <c r="H899" s="3">
        <v>0.74991783438321902</v>
      </c>
      <c r="J899" s="3">
        <v>87.437437437437438</v>
      </c>
      <c r="K899" s="3">
        <v>6.6769900680989629</v>
      </c>
    </row>
    <row r="900" spans="1:11" x14ac:dyDescent="0.2">
      <c r="A900" s="1">
        <v>46204</v>
      </c>
      <c r="B900" s="1">
        <v>3.3486367803217045</v>
      </c>
      <c r="E900" s="3">
        <v>875</v>
      </c>
      <c r="F900" s="3">
        <v>4.2915823990268347</v>
      </c>
      <c r="G900" s="3">
        <v>1.4319093998031862</v>
      </c>
      <c r="H900" s="3">
        <v>0.87247171510634425</v>
      </c>
      <c r="J900" s="3">
        <v>87.537537537537546</v>
      </c>
      <c r="K900" s="3">
        <v>6.6769900680989629</v>
      </c>
    </row>
    <row r="901" spans="1:11" x14ac:dyDescent="0.2">
      <c r="A901" s="1">
        <v>13399</v>
      </c>
      <c r="B901" s="1">
        <v>1.1759898119506358</v>
      </c>
      <c r="E901" s="3">
        <v>876</v>
      </c>
      <c r="F901" s="3">
        <v>0.96385535843483283</v>
      </c>
      <c r="G901" s="3">
        <v>-2.1627205649925139</v>
      </c>
      <c r="H901" s="3">
        <v>-1.3177597136342101</v>
      </c>
      <c r="J901" s="3">
        <v>87.637637637637638</v>
      </c>
      <c r="K901" s="3">
        <v>6.6769900680989629</v>
      </c>
    </row>
    <row r="902" spans="1:11" x14ac:dyDescent="0.2">
      <c r="A902" s="1">
        <v>60261</v>
      </c>
      <c r="B902" s="1">
        <v>3.0049230256946253</v>
      </c>
      <c r="E902" s="3">
        <v>877</v>
      </c>
      <c r="F902" s="3">
        <v>1.405755432295082</v>
      </c>
      <c r="G902" s="3">
        <v>0.42652062502847454</v>
      </c>
      <c r="H902" s="3">
        <v>0.25988179231030362</v>
      </c>
      <c r="J902" s="3">
        <v>87.737737737737746</v>
      </c>
      <c r="K902" s="3">
        <v>6.6769900680989629</v>
      </c>
    </row>
    <row r="903" spans="1:11" x14ac:dyDescent="0.2">
      <c r="A903" s="1">
        <v>7430</v>
      </c>
      <c r="B903" s="1">
        <v>-1.1677239426764434</v>
      </c>
      <c r="E903" s="3">
        <v>878</v>
      </c>
      <c r="F903" s="3">
        <v>1.9888547693609604</v>
      </c>
      <c r="G903" s="3">
        <v>-1.1877199759186414</v>
      </c>
      <c r="H903" s="3">
        <v>-0.72368551012950555</v>
      </c>
      <c r="J903" s="3">
        <v>87.837837837837839</v>
      </c>
      <c r="K903" s="3">
        <v>6.6769900680989629</v>
      </c>
    </row>
    <row r="904" spans="1:11" x14ac:dyDescent="0.2">
      <c r="A904" s="1">
        <v>25165</v>
      </c>
      <c r="B904" s="1">
        <v>2.8634173212047944</v>
      </c>
      <c r="E904" s="3">
        <v>879</v>
      </c>
      <c r="F904" s="3">
        <v>5.1043182087086523</v>
      </c>
      <c r="G904" s="3">
        <v>2.1978168408819938</v>
      </c>
      <c r="H904" s="3">
        <v>1.3391441029142503</v>
      </c>
      <c r="J904" s="3">
        <v>87.937937937937946</v>
      </c>
      <c r="K904" s="3">
        <v>6.7546330627112585</v>
      </c>
    </row>
    <row r="905" spans="1:11" x14ac:dyDescent="0.2">
      <c r="A905" s="1">
        <v>19453</v>
      </c>
      <c r="B905" s="1">
        <v>0.80113479344231897</v>
      </c>
      <c r="E905" s="3">
        <v>880</v>
      </c>
      <c r="F905" s="3">
        <v>6.3452273790681968</v>
      </c>
      <c r="G905" s="3">
        <v>1.3317626890307661</v>
      </c>
      <c r="H905" s="3">
        <v>0.8114516725520583</v>
      </c>
      <c r="J905" s="3">
        <v>88.038038038038039</v>
      </c>
      <c r="K905" s="3">
        <v>6.7546330627112585</v>
      </c>
    </row>
    <row r="906" spans="1:11" x14ac:dyDescent="0.2">
      <c r="A906" s="1">
        <v>11822</v>
      </c>
      <c r="B906" s="1">
        <v>0.8634173212047942</v>
      </c>
      <c r="E906" s="3">
        <v>881</v>
      </c>
      <c r="F906" s="3">
        <v>6.1212388769804829</v>
      </c>
      <c r="G906" s="3">
        <v>-2.5376726005252332</v>
      </c>
      <c r="H906" s="3">
        <v>-1.5462204287945485</v>
      </c>
      <c r="J906" s="3">
        <v>88.138138138138146</v>
      </c>
      <c r="K906" s="3">
        <v>6.7546330627112585</v>
      </c>
    </row>
    <row r="907" spans="1:11" x14ac:dyDescent="0.2">
      <c r="A907" s="1">
        <v>24167</v>
      </c>
      <c r="B907" s="1">
        <v>1.1448485480693982</v>
      </c>
      <c r="E907" s="3">
        <v>882</v>
      </c>
      <c r="F907" s="3">
        <v>3.9748670896592722</v>
      </c>
      <c r="G907" s="3">
        <v>1.9835542053042938</v>
      </c>
      <c r="H907" s="3">
        <v>1.2085924847941543</v>
      </c>
      <c r="J907" s="3">
        <v>88.238238238238239</v>
      </c>
      <c r="K907" s="3">
        <v>6.7546330627112585</v>
      </c>
    </row>
    <row r="908" spans="1:11" x14ac:dyDescent="0.2">
      <c r="A908" s="1">
        <v>42761</v>
      </c>
      <c r="B908" s="1">
        <v>4.6769900680989629</v>
      </c>
      <c r="E908" s="3">
        <v>883</v>
      </c>
      <c r="F908" s="3">
        <v>3.9291828723486915</v>
      </c>
      <c r="G908" s="3">
        <v>0.79430892648132945</v>
      </c>
      <c r="H908" s="3">
        <v>0.48397759767950266</v>
      </c>
      <c r="J908" s="3">
        <v>88.338338338338346</v>
      </c>
      <c r="K908" s="3">
        <v>6.7546330627112585</v>
      </c>
    </row>
    <row r="909" spans="1:11" x14ac:dyDescent="0.2">
      <c r="A909" s="1">
        <v>43169</v>
      </c>
      <c r="B909" s="1">
        <v>4.0983468173383386</v>
      </c>
      <c r="E909" s="3">
        <v>884</v>
      </c>
      <c r="F909" s="3">
        <v>4.725475223530613</v>
      </c>
      <c r="G909" s="3">
        <v>2.0291578391806455</v>
      </c>
      <c r="H909" s="3">
        <v>1.236379075669702</v>
      </c>
      <c r="J909" s="3">
        <v>88.438438438438439</v>
      </c>
      <c r="K909" s="3">
        <v>6.958421294963566</v>
      </c>
    </row>
    <row r="910" spans="1:11" x14ac:dyDescent="0.2">
      <c r="A910" s="1">
        <v>63690</v>
      </c>
      <c r="B910" s="1">
        <v>6.958421294963566</v>
      </c>
      <c r="E910" s="3">
        <v>885</v>
      </c>
      <c r="F910" s="3">
        <v>3.2480662239638676</v>
      </c>
      <c r="G910" s="3">
        <v>1.1939943480015502</v>
      </c>
      <c r="H910" s="3">
        <v>0.72750852586859016</v>
      </c>
      <c r="J910" s="3">
        <v>88.538538538538546</v>
      </c>
      <c r="K910" s="3">
        <v>6.958421294963566</v>
      </c>
    </row>
    <row r="911" spans="1:11" x14ac:dyDescent="0.2">
      <c r="A911" s="1">
        <v>31760</v>
      </c>
      <c r="B911" s="1">
        <v>2.175989811950636</v>
      </c>
      <c r="E911" s="3">
        <v>886</v>
      </c>
      <c r="F911" s="3">
        <v>6.4589732159087818</v>
      </c>
      <c r="G911" s="3">
        <v>-0.81312441169105742</v>
      </c>
      <c r="H911" s="3">
        <v>-0.49544199525503768</v>
      </c>
      <c r="J911" s="3">
        <v>88.638638638638639</v>
      </c>
      <c r="K911" s="3">
        <v>6.958421294963566</v>
      </c>
    </row>
    <row r="912" spans="1:11" x14ac:dyDescent="0.2">
      <c r="A912" s="1">
        <v>29007</v>
      </c>
      <c r="B912" s="1">
        <v>3.5197035665777148</v>
      </c>
      <c r="E912" s="3">
        <v>887</v>
      </c>
      <c r="F912" s="3">
        <v>7.2308148592343366</v>
      </c>
      <c r="G912" s="3">
        <v>-0.58496605501661225</v>
      </c>
      <c r="H912" s="3">
        <v>-0.35642362384762954</v>
      </c>
      <c r="J912" s="3">
        <v>88.738738738738746</v>
      </c>
      <c r="K912" s="3">
        <v>6.958421294963566</v>
      </c>
    </row>
    <row r="913" spans="1:11" x14ac:dyDescent="0.2">
      <c r="A913" s="1">
        <v>64051</v>
      </c>
      <c r="B913" s="1">
        <v>7.0983468173383386</v>
      </c>
      <c r="E913" s="3">
        <v>888</v>
      </c>
      <c r="F913" s="3">
        <v>5.0638530021393429</v>
      </c>
      <c r="G913" s="3">
        <v>2.9257095567054616</v>
      </c>
      <c r="H913" s="3">
        <v>1.7826538712523901</v>
      </c>
      <c r="J913" s="3">
        <v>88.838838838838839</v>
      </c>
      <c r="K913" s="3">
        <v>6.958421294963566</v>
      </c>
    </row>
    <row r="914" spans="1:11" x14ac:dyDescent="0.2">
      <c r="A914" s="1">
        <v>20649</v>
      </c>
      <c r="B914" s="1">
        <v>1.8634173212047942</v>
      </c>
      <c r="E914" s="3">
        <v>889</v>
      </c>
      <c r="F914" s="3">
        <v>3.9322570841551938</v>
      </c>
      <c r="G914" s="3">
        <v>-0.23990654920641008</v>
      </c>
      <c r="H914" s="3">
        <v>-0.1461766215656736</v>
      </c>
      <c r="J914" s="3">
        <v>88.938938938938946</v>
      </c>
      <c r="K914" s="3">
        <v>6.958421294963566</v>
      </c>
    </row>
    <row r="915" spans="1:11" x14ac:dyDescent="0.2">
      <c r="A915" s="1">
        <v>8020</v>
      </c>
      <c r="B915" s="1">
        <v>-0.48029643342228501</v>
      </c>
      <c r="E915" s="3">
        <v>890</v>
      </c>
      <c r="F915" s="3">
        <v>2.2788315853417354</v>
      </c>
      <c r="G915" s="3">
        <v>1.5845857358630586</v>
      </c>
      <c r="H915" s="3">
        <v>0.96549840017218591</v>
      </c>
      <c r="J915" s="3">
        <v>89.039039039039039</v>
      </c>
      <c r="K915" s="3">
        <v>6.958421294963566</v>
      </c>
    </row>
    <row r="916" spans="1:11" x14ac:dyDescent="0.2">
      <c r="A916" s="1">
        <v>63569</v>
      </c>
      <c r="B916" s="1">
        <v>4.0360642895758634</v>
      </c>
      <c r="E916" s="3">
        <v>891</v>
      </c>
      <c r="F916" s="3">
        <v>7.0836101590113545</v>
      </c>
      <c r="G916" s="3">
        <v>1.2496661544605283</v>
      </c>
      <c r="H916" s="3">
        <v>0.76142971981494545</v>
      </c>
      <c r="J916" s="3">
        <v>89.139139139139147</v>
      </c>
      <c r="K916" s="3">
        <v>6.958421294963566</v>
      </c>
    </row>
    <row r="917" spans="1:11" x14ac:dyDescent="0.2">
      <c r="A917" s="1">
        <v>85571</v>
      </c>
      <c r="B917" s="1">
        <v>7.6769900680989629</v>
      </c>
      <c r="E917" s="3">
        <v>892</v>
      </c>
      <c r="F917" s="3">
        <v>3.5880168551247618</v>
      </c>
      <c r="G917" s="3">
        <v>1.5103299622135768</v>
      </c>
      <c r="H917" s="3">
        <v>0.92025387408595694</v>
      </c>
      <c r="J917" s="3">
        <v>89.23923923923924</v>
      </c>
      <c r="K917" s="3">
        <v>6.958421294963566</v>
      </c>
    </row>
    <row r="918" spans="1:11" x14ac:dyDescent="0.2">
      <c r="A918" s="1">
        <v>100941</v>
      </c>
      <c r="B918" s="1">
        <v>5.9272800310823293</v>
      </c>
      <c r="E918" s="3">
        <v>893</v>
      </c>
      <c r="F918" s="3">
        <v>6.3405803147095305</v>
      </c>
      <c r="G918" s="3">
        <v>0.33640975338943235</v>
      </c>
      <c r="H918" s="3">
        <v>0.20497665184579594</v>
      </c>
      <c r="J918" s="3">
        <v>89.339339339339347</v>
      </c>
      <c r="K918" s="3">
        <v>6.958421294963566</v>
      </c>
    </row>
    <row r="919" spans="1:11" x14ac:dyDescent="0.2">
      <c r="A919" s="1">
        <v>12607</v>
      </c>
      <c r="B919" s="1">
        <v>-0.48029643342228501</v>
      </c>
      <c r="E919" s="3">
        <v>894</v>
      </c>
      <c r="F919" s="3">
        <v>3.8147935958276755</v>
      </c>
      <c r="G919" s="3">
        <v>3.174768963017129</v>
      </c>
      <c r="H919" s="3">
        <v>1.9344073882123145</v>
      </c>
      <c r="J919" s="3">
        <v>89.43943943943944</v>
      </c>
      <c r="K919" s="3">
        <v>6.958421294963566</v>
      </c>
    </row>
    <row r="920" spans="1:11" x14ac:dyDescent="0.2">
      <c r="A920" s="1">
        <v>32986</v>
      </c>
      <c r="B920" s="1">
        <v>5.7234917988300209</v>
      </c>
      <c r="E920" s="3">
        <v>895</v>
      </c>
      <c r="F920" s="3">
        <v>0.97936940406299555</v>
      </c>
      <c r="G920" s="3">
        <v>-1.1159520828582012</v>
      </c>
      <c r="H920" s="3">
        <v>-0.67995686587546456</v>
      </c>
      <c r="J920" s="3">
        <v>89.539539539539547</v>
      </c>
      <c r="K920" s="3">
        <v>6.958421294963566</v>
      </c>
    </row>
    <row r="921" spans="1:11" x14ac:dyDescent="0.2">
      <c r="A921" s="1">
        <v>66907</v>
      </c>
      <c r="B921" s="1">
        <v>5.9272800310823293</v>
      </c>
      <c r="E921" s="3">
        <v>896</v>
      </c>
      <c r="F921" s="3">
        <v>4.4492966140301853</v>
      </c>
      <c r="G921" s="3">
        <v>-0.10065983370848031</v>
      </c>
      <c r="H921" s="3">
        <v>-6.1332691698251535E-2</v>
      </c>
      <c r="J921" s="3">
        <v>89.63963963963964</v>
      </c>
      <c r="K921" s="3">
        <v>6.958421294963566</v>
      </c>
    </row>
    <row r="922" spans="1:11" x14ac:dyDescent="0.2">
      <c r="A922" s="1">
        <v>62377</v>
      </c>
      <c r="B922" s="1">
        <v>7.3332763134718828</v>
      </c>
      <c r="E922" s="3">
        <v>897</v>
      </c>
      <c r="F922" s="3">
        <v>4.7454933469217906</v>
      </c>
      <c r="G922" s="3">
        <v>2.2129279480417754</v>
      </c>
      <c r="H922" s="3">
        <v>1.3483513988386031</v>
      </c>
      <c r="J922" s="3">
        <v>89.739739739739747</v>
      </c>
      <c r="K922" s="3">
        <v>6.9895625588448045</v>
      </c>
    </row>
    <row r="923" spans="1:11" x14ac:dyDescent="0.2">
      <c r="A923" s="1">
        <v>58403</v>
      </c>
      <c r="B923" s="1">
        <v>6.3021350495906461</v>
      </c>
      <c r="E923" s="3">
        <v>898</v>
      </c>
      <c r="F923" s="3">
        <v>4.8974166048012648</v>
      </c>
      <c r="G923" s="3">
        <v>3.0921459540435396</v>
      </c>
      <c r="H923" s="3">
        <v>1.8840646511953341</v>
      </c>
      <c r="J923" s="3">
        <v>89.83983983983984</v>
      </c>
      <c r="K923" s="3">
        <v>6.9895625588448045</v>
      </c>
    </row>
    <row r="924" spans="1:11" x14ac:dyDescent="0.2">
      <c r="A924" s="1">
        <v>52241</v>
      </c>
      <c r="B924" s="1">
        <v>4.0360642895758634</v>
      </c>
      <c r="E924" s="3">
        <v>899</v>
      </c>
      <c r="F924" s="3">
        <v>3.5237443803795161</v>
      </c>
      <c r="G924" s="3">
        <v>-0.17510760005781156</v>
      </c>
      <c r="H924" s="3">
        <v>-0.10669420018584523</v>
      </c>
      <c r="J924" s="3">
        <v>89.939939939939947</v>
      </c>
      <c r="K924" s="3">
        <v>6.9895625588448045</v>
      </c>
    </row>
    <row r="925" spans="1:11" x14ac:dyDescent="0.2">
      <c r="A925" s="1">
        <v>19388</v>
      </c>
      <c r="B925" s="1">
        <v>0.45742103881523977</v>
      </c>
      <c r="E925" s="3">
        <v>900</v>
      </c>
      <c r="F925" s="3">
        <v>1.1784067452095632</v>
      </c>
      <c r="G925" s="3">
        <v>-2.416933258927445E-3</v>
      </c>
      <c r="H925" s="3">
        <v>-1.4726531622767699E-3</v>
      </c>
      <c r="J925" s="3">
        <v>90.04004004004004</v>
      </c>
      <c r="K925" s="3">
        <v>6.9895625588448045</v>
      </c>
    </row>
    <row r="926" spans="1:11" x14ac:dyDescent="0.2">
      <c r="A926" s="1">
        <v>28115</v>
      </c>
      <c r="B926" s="1">
        <v>3.5197035665777148</v>
      </c>
      <c r="E926" s="3">
        <v>901</v>
      </c>
      <c r="F926" s="3">
        <v>4.5287256679144656</v>
      </c>
      <c r="G926" s="3">
        <v>-1.5238026422198403</v>
      </c>
      <c r="H926" s="3">
        <v>-0.92846286568400027</v>
      </c>
      <c r="J926" s="3">
        <v>90.140140140140147</v>
      </c>
      <c r="K926" s="3">
        <v>6.9895625588448045</v>
      </c>
    </row>
    <row r="927" spans="1:11" x14ac:dyDescent="0.2">
      <c r="A927" s="1">
        <v>44174</v>
      </c>
      <c r="B927" s="1">
        <v>0.34863678032170498</v>
      </c>
      <c r="E927" s="3">
        <v>902</v>
      </c>
      <c r="F927" s="3">
        <v>0.75166325048834848</v>
      </c>
      <c r="G927" s="3">
        <v>-1.9193871931647919</v>
      </c>
      <c r="H927" s="3">
        <v>-1.1694951067461465</v>
      </c>
      <c r="J927" s="3">
        <v>90.24024024024024</v>
      </c>
      <c r="K927" s="3">
        <v>6.9895625588448045</v>
      </c>
    </row>
    <row r="928" spans="1:11" x14ac:dyDescent="0.2">
      <c r="A928" s="1">
        <v>61186</v>
      </c>
      <c r="B928" s="1">
        <v>7.6458488042177244</v>
      </c>
      <c r="E928" s="3">
        <v>903</v>
      </c>
      <c r="F928" s="3">
        <v>2.0195968874259833</v>
      </c>
      <c r="G928" s="3">
        <v>0.84382043377881111</v>
      </c>
      <c r="H928" s="3">
        <v>0.51414528126009196</v>
      </c>
      <c r="J928" s="3">
        <v>90.340340340340347</v>
      </c>
      <c r="K928" s="3">
        <v>6.9895625588448045</v>
      </c>
    </row>
    <row r="929" spans="1:11" x14ac:dyDescent="0.2">
      <c r="A929" s="1">
        <v>18618</v>
      </c>
      <c r="B929" s="1">
        <v>2.175989811950636</v>
      </c>
      <c r="E929" s="3">
        <v>904</v>
      </c>
      <c r="F929" s="3">
        <v>1.6112271702459569</v>
      </c>
      <c r="G929" s="3">
        <v>-0.81009237680363788</v>
      </c>
      <c r="H929" s="3">
        <v>-0.49359455666789465</v>
      </c>
      <c r="J929" s="3">
        <v>90.44044044044044</v>
      </c>
      <c r="K929" s="3">
        <v>6.9895625588448045</v>
      </c>
    </row>
    <row r="930" spans="1:11" x14ac:dyDescent="0.2">
      <c r="A930" s="1">
        <v>23495</v>
      </c>
      <c r="B930" s="1">
        <v>1.1448485480693982</v>
      </c>
      <c r="E930" s="3">
        <v>905</v>
      </c>
      <c r="F930" s="3">
        <v>1.065661814538537</v>
      </c>
      <c r="G930" s="3">
        <v>-0.20224449333374284</v>
      </c>
      <c r="H930" s="3">
        <v>-0.12322888584568084</v>
      </c>
      <c r="J930" s="3">
        <v>90.540540540540547</v>
      </c>
      <c r="K930" s="3">
        <v>6.9895625588448045</v>
      </c>
    </row>
    <row r="931" spans="1:11" x14ac:dyDescent="0.2">
      <c r="A931" s="1">
        <v>62213</v>
      </c>
      <c r="B931" s="1">
        <v>3.0049230256946253</v>
      </c>
      <c r="E931" s="3">
        <v>906</v>
      </c>
      <c r="F931" s="3">
        <v>1.9482465761959997</v>
      </c>
      <c r="G931" s="3">
        <v>-0.80339802812660155</v>
      </c>
      <c r="H931" s="3">
        <v>-0.48951564645711138</v>
      </c>
      <c r="J931" s="3">
        <v>90.64064064064064</v>
      </c>
      <c r="K931" s="3">
        <v>6.9895625588448045</v>
      </c>
    </row>
    <row r="932" spans="1:11" x14ac:dyDescent="0.2">
      <c r="A932" s="1">
        <v>11596</v>
      </c>
      <c r="B932" s="1">
        <v>-0.48029643342228501</v>
      </c>
      <c r="E932" s="3">
        <v>907</v>
      </c>
      <c r="F932" s="3">
        <v>3.2775929559658548</v>
      </c>
      <c r="G932" s="3">
        <v>1.3993971121331081</v>
      </c>
      <c r="H932" s="3">
        <v>0.85266176666306792</v>
      </c>
      <c r="J932" s="3">
        <v>90.740740740740748</v>
      </c>
      <c r="K932" s="3">
        <v>6.9895625588448045</v>
      </c>
    </row>
    <row r="933" spans="1:11" x14ac:dyDescent="0.2">
      <c r="A933" s="1">
        <v>44520</v>
      </c>
      <c r="B933" s="1">
        <v>0.92728003108232859</v>
      </c>
      <c r="E933" s="3">
        <v>908</v>
      </c>
      <c r="F933" s="3">
        <v>3.306762221478714</v>
      </c>
      <c r="G933" s="3">
        <v>0.7915845958596246</v>
      </c>
      <c r="H933" s="3">
        <v>0.48231764530377114</v>
      </c>
      <c r="J933" s="3">
        <v>90.840840840840841</v>
      </c>
      <c r="K933" s="3">
        <v>6.9895625588448045</v>
      </c>
    </row>
    <row r="934" spans="1:11" x14ac:dyDescent="0.2">
      <c r="A934" s="1">
        <v>57079</v>
      </c>
      <c r="B934" s="1">
        <v>7.9895625588448045</v>
      </c>
      <c r="E934" s="3">
        <v>909</v>
      </c>
      <c r="F934" s="3">
        <v>4.7738761861585681</v>
      </c>
      <c r="G934" s="3">
        <v>2.1845451088049979</v>
      </c>
      <c r="H934" s="3">
        <v>1.33105755019713</v>
      </c>
      <c r="J934" s="3">
        <v>90.940940940940948</v>
      </c>
      <c r="K934" s="3">
        <v>6.9895625588448045</v>
      </c>
    </row>
    <row r="935" spans="1:11" x14ac:dyDescent="0.2">
      <c r="A935" s="1">
        <v>31228</v>
      </c>
      <c r="B935" s="1">
        <v>0.45742103881523977</v>
      </c>
      <c r="E935" s="3">
        <v>910</v>
      </c>
      <c r="F935" s="3">
        <v>2.4910951865860453</v>
      </c>
      <c r="G935" s="3">
        <v>-0.31510537463540933</v>
      </c>
      <c r="H935" s="3">
        <v>-0.19199575523784543</v>
      </c>
      <c r="J935" s="3">
        <v>91.041041041041041</v>
      </c>
      <c r="K935" s="3">
        <v>6.9895625588448045</v>
      </c>
    </row>
    <row r="936" spans="1:11" x14ac:dyDescent="0.2">
      <c r="A936" s="1">
        <v>53807</v>
      </c>
      <c r="B936" s="1">
        <v>3.9272800310823288</v>
      </c>
      <c r="E936" s="3">
        <v>911</v>
      </c>
      <c r="F936" s="3">
        <v>2.2942741376720726</v>
      </c>
      <c r="G936" s="3">
        <v>1.2254294289056422</v>
      </c>
      <c r="H936" s="3">
        <v>0.74666212521968711</v>
      </c>
      <c r="J936" s="3">
        <v>91.141141141141148</v>
      </c>
      <c r="K936" s="3">
        <v>6.9895625588448045</v>
      </c>
    </row>
    <row r="937" spans="1:11" x14ac:dyDescent="0.2">
      <c r="A937" s="1">
        <v>62637</v>
      </c>
      <c r="B937" s="1">
        <v>5.4109193080841802</v>
      </c>
      <c r="E937" s="3">
        <v>912</v>
      </c>
      <c r="F937" s="3">
        <v>4.7996852666736221</v>
      </c>
      <c r="G937" s="3">
        <v>2.2986615506647166</v>
      </c>
      <c r="H937" s="3">
        <v>1.4005894408075743</v>
      </c>
      <c r="J937" s="3">
        <v>91.241241241241241</v>
      </c>
      <c r="K937" s="3">
        <v>6.9895625588448045</v>
      </c>
    </row>
    <row r="938" spans="1:11" x14ac:dyDescent="0.2">
      <c r="A938" s="1">
        <v>45424</v>
      </c>
      <c r="B938" s="1">
        <v>2.4109193080841802</v>
      </c>
      <c r="E938" s="3">
        <v>913</v>
      </c>
      <c r="F938" s="3">
        <v>1.6967331544454161</v>
      </c>
      <c r="G938" s="3">
        <v>0.16668416675937814</v>
      </c>
      <c r="H938" s="3">
        <v>0.1015617474636421</v>
      </c>
      <c r="J938" s="3">
        <v>91.341341341341348</v>
      </c>
      <c r="K938" s="3">
        <v>7.0983468173383386</v>
      </c>
    </row>
    <row r="939" spans="1:11" x14ac:dyDescent="0.2">
      <c r="A939" s="1">
        <v>60429</v>
      </c>
      <c r="B939" s="1">
        <v>4.7234917988300209</v>
      </c>
      <c r="E939" s="3">
        <v>914</v>
      </c>
      <c r="F939" s="3">
        <v>0.79384429620547303</v>
      </c>
      <c r="G939" s="3">
        <v>-1.274140729627758</v>
      </c>
      <c r="H939" s="3">
        <v>-0.77634223772675404</v>
      </c>
      <c r="J939" s="3">
        <v>91.441441441441441</v>
      </c>
      <c r="K939" s="3">
        <v>7.0983468173383386</v>
      </c>
    </row>
    <row r="940" spans="1:11" x14ac:dyDescent="0.2">
      <c r="A940" s="1">
        <v>79931</v>
      </c>
      <c r="B940" s="1">
        <v>3.989562558844804</v>
      </c>
      <c r="E940" s="3">
        <v>915</v>
      </c>
      <c r="F940" s="3">
        <v>4.7652254971216657</v>
      </c>
      <c r="G940" s="3">
        <v>-0.72916120754580227</v>
      </c>
      <c r="H940" s="3">
        <v>-0.44428266859896309</v>
      </c>
      <c r="J940" s="3">
        <v>91.541541541541548</v>
      </c>
      <c r="K940" s="3">
        <v>7.0983468173383386</v>
      </c>
    </row>
    <row r="941" spans="1:11" x14ac:dyDescent="0.2">
      <c r="A941" s="1">
        <v>42138</v>
      </c>
      <c r="B941" s="1">
        <v>2.4109193080841802</v>
      </c>
      <c r="E941" s="3">
        <v>916</v>
      </c>
      <c r="F941" s="3">
        <v>6.3382210358812845</v>
      </c>
      <c r="G941" s="3">
        <v>1.3387690322176784</v>
      </c>
      <c r="H941" s="3">
        <v>0.81572068304793832</v>
      </c>
      <c r="J941" s="3">
        <v>91.641641641641641</v>
      </c>
      <c r="K941" s="3">
        <v>7.0983468173383386</v>
      </c>
    </row>
    <row r="942" spans="1:11" x14ac:dyDescent="0.2">
      <c r="A942" s="1">
        <v>67043</v>
      </c>
      <c r="B942" s="1">
        <v>6.2709937857094076</v>
      </c>
      <c r="E942" s="3">
        <v>917</v>
      </c>
      <c r="F942" s="3">
        <v>7.4370730234612932</v>
      </c>
      <c r="G942" s="3">
        <v>-1.5097929923789639</v>
      </c>
      <c r="H942" s="3">
        <v>-0.91992669487152512</v>
      </c>
      <c r="J942" s="3">
        <v>91.741741741741748</v>
      </c>
      <c r="K942" s="3">
        <v>7.0983468173383386</v>
      </c>
    </row>
    <row r="943" spans="1:11" x14ac:dyDescent="0.2">
      <c r="A943" s="1">
        <v>50962</v>
      </c>
      <c r="B943" s="1">
        <v>5.0672055534571001</v>
      </c>
      <c r="E943" s="3">
        <v>918</v>
      </c>
      <c r="F943" s="3">
        <v>1.1217840533316603</v>
      </c>
      <c r="G943" s="3">
        <v>-1.6020804867539453</v>
      </c>
      <c r="H943" s="3">
        <v>-0.97615806573288977</v>
      </c>
      <c r="J943" s="3">
        <v>91.841841841841841</v>
      </c>
      <c r="K943" s="3">
        <v>7.0983468173383386</v>
      </c>
    </row>
    <row r="944" spans="1:11" x14ac:dyDescent="0.2">
      <c r="A944" s="1">
        <v>24959</v>
      </c>
      <c r="B944" s="1">
        <v>1.8011347934423187</v>
      </c>
      <c r="E944" s="3">
        <v>919</v>
      </c>
      <c r="F944" s="3">
        <v>2.5787459697202739</v>
      </c>
      <c r="G944" s="3">
        <v>3.144745829109747</v>
      </c>
      <c r="H944" s="3">
        <v>1.9161140973542188</v>
      </c>
      <c r="J944" s="3">
        <v>91.941941941941948</v>
      </c>
      <c r="K944" s="3">
        <v>7.0983468173383386</v>
      </c>
    </row>
    <row r="945" spans="1:11" x14ac:dyDescent="0.2">
      <c r="A945" s="1">
        <v>57503</v>
      </c>
      <c r="B945" s="1">
        <v>6.0672055534571001</v>
      </c>
      <c r="E945" s="3">
        <v>920</v>
      </c>
      <c r="F945" s="3">
        <v>5.0038701252636351</v>
      </c>
      <c r="G945" s="3">
        <v>0.9234099058186942</v>
      </c>
      <c r="H945" s="3">
        <v>0.5626396644833529</v>
      </c>
      <c r="J945" s="3">
        <v>92.042042042042041</v>
      </c>
      <c r="K945" s="3">
        <v>7.3021350495906461</v>
      </c>
    </row>
    <row r="946" spans="1:11" x14ac:dyDescent="0.2">
      <c r="A946" s="1">
        <v>49086</v>
      </c>
      <c r="B946" s="1">
        <v>7.6769900680989629</v>
      </c>
      <c r="E946" s="3">
        <v>921</v>
      </c>
      <c r="F946" s="3">
        <v>4.680005486113509</v>
      </c>
      <c r="G946" s="3">
        <v>2.6532708273583738</v>
      </c>
      <c r="H946" s="3">
        <v>1.6166551806316583</v>
      </c>
      <c r="J946" s="3">
        <v>92.142142142142148</v>
      </c>
      <c r="K946" s="3">
        <v>7.3021350495906461</v>
      </c>
    </row>
    <row r="947" spans="1:11" x14ac:dyDescent="0.2">
      <c r="A947" s="1">
        <v>52943</v>
      </c>
      <c r="B947" s="1">
        <v>6.6458488042177244</v>
      </c>
      <c r="E947" s="3">
        <v>922</v>
      </c>
      <c r="F947" s="3">
        <v>4.3958911205544364</v>
      </c>
      <c r="G947" s="3">
        <v>1.9062439290362097</v>
      </c>
      <c r="H947" s="3">
        <v>1.1614868303859691</v>
      </c>
      <c r="J947" s="3">
        <v>92.242242242242241</v>
      </c>
      <c r="K947" s="3">
        <v>7.3021350495906461</v>
      </c>
    </row>
    <row r="948" spans="1:11" x14ac:dyDescent="0.2">
      <c r="A948" s="1">
        <v>75516</v>
      </c>
      <c r="B948" s="1">
        <v>1.9584212949635662</v>
      </c>
      <c r="E948" s="3">
        <v>923</v>
      </c>
      <c r="F948" s="3">
        <v>3.9553494193528738</v>
      </c>
      <c r="G948" s="3">
        <v>8.0714870222989621E-2</v>
      </c>
      <c r="H948" s="3">
        <v>4.9180095659485903E-2</v>
      </c>
      <c r="J948" s="3">
        <v>92.342342342342349</v>
      </c>
      <c r="K948" s="3">
        <v>7.3021350495906461</v>
      </c>
    </row>
    <row r="949" spans="1:11" x14ac:dyDescent="0.2">
      <c r="A949" s="1">
        <v>60964</v>
      </c>
      <c r="B949" s="1">
        <v>3.6923505349487837</v>
      </c>
      <c r="E949" s="3">
        <v>924</v>
      </c>
      <c r="F949" s="3">
        <v>1.6065801058872906</v>
      </c>
      <c r="G949" s="3">
        <v>-1.1491590670720508</v>
      </c>
      <c r="H949" s="3">
        <v>-0.70019009744343164</v>
      </c>
      <c r="J949" s="3">
        <v>92.442442442442442</v>
      </c>
      <c r="K949" s="3">
        <v>7.3021350495906461</v>
      </c>
    </row>
    <row r="950" spans="1:11" x14ac:dyDescent="0.2">
      <c r="A950" s="1">
        <v>67787</v>
      </c>
      <c r="B950" s="1">
        <v>6.6147075403364877</v>
      </c>
      <c r="E950" s="3">
        <v>925</v>
      </c>
      <c r="F950" s="3">
        <v>2.2305021160116061</v>
      </c>
      <c r="G950" s="3">
        <v>1.2892014505661087</v>
      </c>
      <c r="H950" s="3">
        <v>0.78551883299851277</v>
      </c>
      <c r="J950" s="3">
        <v>92.542542542542549</v>
      </c>
      <c r="K950" s="3">
        <v>7.3021350495906461</v>
      </c>
    </row>
    <row r="951" spans="1:11" x14ac:dyDescent="0.2">
      <c r="A951" s="1">
        <v>14379</v>
      </c>
      <c r="B951" s="1">
        <v>0.14484854806939818</v>
      </c>
      <c r="E951" s="3">
        <v>926</v>
      </c>
      <c r="F951" s="3">
        <v>3.378612985793477</v>
      </c>
      <c r="G951" s="3">
        <v>-3.029976205471772</v>
      </c>
      <c r="H951" s="3">
        <v>-1.8461842188358595</v>
      </c>
      <c r="J951" s="3">
        <v>92.642642642642642</v>
      </c>
      <c r="K951" s="3">
        <v>7.3021350495906461</v>
      </c>
    </row>
    <row r="952" spans="1:11" x14ac:dyDescent="0.2">
      <c r="A952" s="1">
        <v>42273</v>
      </c>
      <c r="B952" s="1">
        <v>3.067205553457101</v>
      </c>
      <c r="E952" s="3">
        <v>927</v>
      </c>
      <c r="F952" s="3">
        <v>4.5948569684031781</v>
      </c>
      <c r="G952" s="3">
        <v>3.0509918358145462</v>
      </c>
      <c r="H952" s="3">
        <v>1.8589891791578752</v>
      </c>
      <c r="J952" s="3">
        <v>92.742742742742749</v>
      </c>
      <c r="K952" s="3">
        <v>7.3021350495906461</v>
      </c>
    </row>
    <row r="953" spans="1:11" x14ac:dyDescent="0.2">
      <c r="A953" s="1">
        <v>32937</v>
      </c>
      <c r="B953" s="1">
        <v>5.7546330627112585</v>
      </c>
      <c r="E953" s="3">
        <v>928</v>
      </c>
      <c r="F953" s="3">
        <v>1.5515302665615516</v>
      </c>
      <c r="G953" s="3">
        <v>0.62445954538908444</v>
      </c>
      <c r="H953" s="3">
        <v>0.38048726452597326</v>
      </c>
      <c r="J953" s="3">
        <v>92.842842842842842</v>
      </c>
      <c r="K953" s="3">
        <v>7.3021350495906461</v>
      </c>
    </row>
    <row r="954" spans="1:11" x14ac:dyDescent="0.2">
      <c r="A954" s="1">
        <v>65276</v>
      </c>
      <c r="B954" s="1">
        <v>4.0049230256946249</v>
      </c>
      <c r="E954" s="3">
        <v>929</v>
      </c>
      <c r="F954" s="3">
        <v>1.900203080057173</v>
      </c>
      <c r="G954" s="3">
        <v>-0.7553545319877748</v>
      </c>
      <c r="H954" s="3">
        <v>-0.46024243162822026</v>
      </c>
      <c r="J954" s="3">
        <v>92.942942942942949</v>
      </c>
      <c r="K954" s="3">
        <v>7.3021350495906461</v>
      </c>
    </row>
    <row r="955" spans="1:11" x14ac:dyDescent="0.2">
      <c r="A955" s="1">
        <v>40660</v>
      </c>
      <c r="B955" s="1">
        <v>3.0983468173383386</v>
      </c>
      <c r="E955" s="3">
        <v>930</v>
      </c>
      <c r="F955" s="3">
        <v>4.6682805852701046</v>
      </c>
      <c r="G955" s="3">
        <v>-1.6633575595754793</v>
      </c>
      <c r="H955" s="3">
        <v>-1.0134945849488741</v>
      </c>
      <c r="J955" s="3">
        <v>93.043043043043042</v>
      </c>
      <c r="K955" s="3">
        <v>7.3332763134718828</v>
      </c>
    </row>
    <row r="956" spans="1:11" x14ac:dyDescent="0.2">
      <c r="A956" s="1">
        <v>16851</v>
      </c>
      <c r="B956" s="1">
        <v>1.4885623026964774</v>
      </c>
      <c r="E956" s="3">
        <v>931</v>
      </c>
      <c r="F956" s="3">
        <v>1.0495043292299435</v>
      </c>
      <c r="G956" s="3">
        <v>-1.5298007626522285</v>
      </c>
      <c r="H956" s="3">
        <v>-0.93211755949478148</v>
      </c>
      <c r="J956" s="3">
        <v>93.143143143143149</v>
      </c>
      <c r="K956" s="3">
        <v>7.3332763134718828</v>
      </c>
    </row>
    <row r="957" spans="1:11" x14ac:dyDescent="0.2">
      <c r="A957" s="1">
        <v>41338</v>
      </c>
      <c r="B957" s="1">
        <v>2.4109193080841802</v>
      </c>
      <c r="E957" s="3">
        <v>932</v>
      </c>
      <c r="F957" s="3">
        <v>3.4033496668411467</v>
      </c>
      <c r="G957" s="3">
        <v>-2.4760696357588179</v>
      </c>
      <c r="H957" s="3">
        <v>-1.5086853414958843</v>
      </c>
      <c r="J957" s="3">
        <v>93.243243243243242</v>
      </c>
      <c r="K957" s="3">
        <v>7.3332763134718828</v>
      </c>
    </row>
    <row r="958" spans="1:11" x14ac:dyDescent="0.2">
      <c r="A958" s="1">
        <v>22081</v>
      </c>
      <c r="B958" s="1">
        <v>1.1137072841881603</v>
      </c>
      <c r="E958" s="3">
        <v>933</v>
      </c>
      <c r="F958" s="3">
        <v>4.3012339942332956</v>
      </c>
      <c r="G958" s="3">
        <v>3.6883285646115089</v>
      </c>
      <c r="H958" s="3">
        <v>2.2473225953294449</v>
      </c>
      <c r="J958" s="3">
        <v>93.343343343343349</v>
      </c>
      <c r="K958" s="3">
        <v>7.3332763134718828</v>
      </c>
    </row>
    <row r="959" spans="1:11" x14ac:dyDescent="0.2">
      <c r="A959" s="1">
        <v>69652</v>
      </c>
      <c r="B959" s="1">
        <v>5.6147075403364877</v>
      </c>
      <c r="E959" s="3">
        <v>934</v>
      </c>
      <c r="F959" s="3">
        <v>2.4530607521428078</v>
      </c>
      <c r="G959" s="3">
        <v>-1.9956397133275681</v>
      </c>
      <c r="H959" s="3">
        <v>-1.2159562634762739</v>
      </c>
      <c r="J959" s="3">
        <v>93.443443443443442</v>
      </c>
      <c r="K959" s="3">
        <v>7.3332763134718828</v>
      </c>
    </row>
    <row r="960" spans="1:11" x14ac:dyDescent="0.2">
      <c r="A960" s="1">
        <v>21424</v>
      </c>
      <c r="B960" s="1">
        <v>2.5197035665777152</v>
      </c>
      <c r="E960" s="3">
        <v>935</v>
      </c>
      <c r="F960" s="3">
        <v>4.0673079237478182</v>
      </c>
      <c r="G960" s="3">
        <v>-0.14002789266548943</v>
      </c>
      <c r="H960" s="3">
        <v>-8.5319906198938825E-2</v>
      </c>
      <c r="J960" s="3">
        <v>93.543543543543549</v>
      </c>
      <c r="K960" s="3">
        <v>7.3332763134718828</v>
      </c>
    </row>
    <row r="961" spans="1:11" x14ac:dyDescent="0.2">
      <c r="A961" s="1">
        <v>56130</v>
      </c>
      <c r="B961" s="1">
        <v>3.0049230256946253</v>
      </c>
      <c r="E961" s="3">
        <v>936</v>
      </c>
      <c r="F961" s="3">
        <v>4.6985937435481739</v>
      </c>
      <c r="G961" s="3">
        <v>0.71232556453600626</v>
      </c>
      <c r="H961" s="3">
        <v>0.43402460175919388</v>
      </c>
      <c r="J961" s="3">
        <v>93.643643643643642</v>
      </c>
      <c r="K961" s="3">
        <v>7.3332763134718828</v>
      </c>
    </row>
    <row r="962" spans="1:11" x14ac:dyDescent="0.2">
      <c r="A962" s="1">
        <v>55081</v>
      </c>
      <c r="B962" s="1">
        <v>5.6458488042177244</v>
      </c>
      <c r="E962" s="3">
        <v>937</v>
      </c>
      <c r="F962" s="3">
        <v>3.4679796080755207</v>
      </c>
      <c r="G962" s="3">
        <v>-1.0570602999913405</v>
      </c>
      <c r="H962" s="3">
        <v>-0.64407371935056379</v>
      </c>
      <c r="J962" s="3">
        <v>93.74374374374375</v>
      </c>
      <c r="K962" s="3">
        <v>7.3332763134718828</v>
      </c>
    </row>
    <row r="963" spans="1:11" x14ac:dyDescent="0.2">
      <c r="A963" s="1">
        <v>10730</v>
      </c>
      <c r="B963" s="1">
        <v>-1.5114376973035226</v>
      </c>
      <c r="E963" s="3">
        <v>938</v>
      </c>
      <c r="F963" s="3">
        <v>4.5407365419491725</v>
      </c>
      <c r="G963" s="3">
        <v>0.18275525688084837</v>
      </c>
      <c r="H963" s="3">
        <v>0.11135396725341024</v>
      </c>
      <c r="J963" s="3">
        <v>93.843843843843842</v>
      </c>
      <c r="K963" s="3">
        <v>7.3332763134718828</v>
      </c>
    </row>
    <row r="964" spans="1:11" x14ac:dyDescent="0.2">
      <c r="A964" s="1">
        <v>62756</v>
      </c>
      <c r="B964" s="1">
        <v>6.7546330627112585</v>
      </c>
      <c r="E964" s="3">
        <v>939</v>
      </c>
      <c r="F964" s="3">
        <v>5.9349988361447039</v>
      </c>
      <c r="G964" s="3">
        <v>-1.9454362772998999</v>
      </c>
      <c r="H964" s="3">
        <v>-1.185366983217822</v>
      </c>
      <c r="J964" s="3">
        <v>93.94394394394395</v>
      </c>
      <c r="K964" s="3">
        <v>7.3332763134718828</v>
      </c>
    </row>
    <row r="965" spans="1:11" x14ac:dyDescent="0.2">
      <c r="A965" s="1">
        <v>85958</v>
      </c>
      <c r="B965" s="1">
        <v>3.9272800310823288</v>
      </c>
      <c r="E965" s="3">
        <v>940</v>
      </c>
      <c r="F965" s="3">
        <v>3.2330526314204846</v>
      </c>
      <c r="G965" s="3">
        <v>-0.8221333233363044</v>
      </c>
      <c r="H965" s="3">
        <v>-0.50093118374381385</v>
      </c>
      <c r="J965" s="3">
        <v>94.044044044044043</v>
      </c>
      <c r="K965" s="3">
        <v>7.3332763134718828</v>
      </c>
    </row>
    <row r="966" spans="1:11" x14ac:dyDescent="0.2">
      <c r="A966" s="1">
        <v>29305</v>
      </c>
      <c r="B966" s="1">
        <v>1.4885623026964774</v>
      </c>
      <c r="E966" s="3">
        <v>941</v>
      </c>
      <c r="F966" s="3">
        <v>5.0135932137679218</v>
      </c>
      <c r="G966" s="3">
        <v>1.2574005719414858</v>
      </c>
      <c r="H966" s="3">
        <v>0.76614235071595571</v>
      </c>
      <c r="J966" s="3">
        <v>94.14414414414415</v>
      </c>
      <c r="K966" s="3">
        <v>7.3332763134718828</v>
      </c>
    </row>
    <row r="967" spans="1:11" x14ac:dyDescent="0.2">
      <c r="A967" s="1">
        <v>50359</v>
      </c>
      <c r="B967" s="1">
        <v>4.4109193080841802</v>
      </c>
      <c r="E967" s="3">
        <v>942</v>
      </c>
      <c r="F967" s="3">
        <v>3.863909491433887</v>
      </c>
      <c r="G967" s="3">
        <v>1.2032960620232132</v>
      </c>
      <c r="H967" s="3">
        <v>0.73317612075065774</v>
      </c>
      <c r="J967" s="3">
        <v>94.244244244244243</v>
      </c>
      <c r="K967" s="3">
        <v>7.3332763134718828</v>
      </c>
    </row>
    <row r="968" spans="1:11" x14ac:dyDescent="0.2">
      <c r="A968" s="1">
        <v>87500</v>
      </c>
      <c r="B968" s="1">
        <v>4.2709937857094076</v>
      </c>
      <c r="E968" s="3">
        <v>943</v>
      </c>
      <c r="F968" s="3">
        <v>2.0048692680739029</v>
      </c>
      <c r="G968" s="3">
        <v>-0.20373447463158412</v>
      </c>
      <c r="H968" s="3">
        <v>-0.12413674114615073</v>
      </c>
      <c r="J968" s="3">
        <v>94.34434434434435</v>
      </c>
      <c r="K968" s="3">
        <v>7.3332763134718828</v>
      </c>
    </row>
    <row r="969" spans="1:11" x14ac:dyDescent="0.2">
      <c r="A969" s="1">
        <v>62201</v>
      </c>
      <c r="B969" s="1">
        <v>5.9272800310823293</v>
      </c>
      <c r="E969" s="3">
        <v>944</v>
      </c>
      <c r="F969" s="3">
        <v>4.3315471525113649</v>
      </c>
      <c r="G969" s="3">
        <v>1.7356584009457352</v>
      </c>
      <c r="H969" s="3">
        <v>1.0575479580761189</v>
      </c>
      <c r="J969" s="3">
        <v>94.444444444444443</v>
      </c>
      <c r="K969" s="3">
        <v>7.3332763134718828</v>
      </c>
    </row>
    <row r="970" spans="1:11" x14ac:dyDescent="0.2">
      <c r="A970" s="1">
        <v>49506</v>
      </c>
      <c r="B970" s="1">
        <v>4.067205553457101</v>
      </c>
      <c r="E970" s="3">
        <v>945</v>
      </c>
      <c r="F970" s="3">
        <v>3.7297880647129955</v>
      </c>
      <c r="G970" s="3">
        <v>3.9472020033859674</v>
      </c>
      <c r="H970" s="3">
        <v>2.4050558661314052</v>
      </c>
      <c r="J970" s="3">
        <v>94.54454454454455</v>
      </c>
      <c r="K970" s="3">
        <v>7.3332763134718828</v>
      </c>
    </row>
    <row r="971" spans="1:11" x14ac:dyDescent="0.2">
      <c r="A971" s="1">
        <v>54112</v>
      </c>
      <c r="B971" s="1">
        <v>5.3021350495906461</v>
      </c>
      <c r="E971" s="3">
        <v>946</v>
      </c>
      <c r="F971" s="3">
        <v>4.0055377144264694</v>
      </c>
      <c r="G971" s="3">
        <v>2.640311089791255</v>
      </c>
      <c r="H971" s="3">
        <v>1.6087587281996354</v>
      </c>
      <c r="J971" s="3">
        <v>94.644644644644643</v>
      </c>
      <c r="K971" s="3">
        <v>7.3332763134718828</v>
      </c>
    </row>
    <row r="972" spans="1:11" x14ac:dyDescent="0.2">
      <c r="A972" s="1">
        <v>27892</v>
      </c>
      <c r="B972" s="1">
        <v>2.8322760573235564</v>
      </c>
      <c r="E972" s="3">
        <v>947</v>
      </c>
      <c r="F972" s="3">
        <v>5.6193559262445261</v>
      </c>
      <c r="G972" s="3">
        <v>-3.6609346312809601</v>
      </c>
      <c r="H972" s="3">
        <v>-2.2306312934917041</v>
      </c>
      <c r="J972" s="3">
        <v>94.74474474474475</v>
      </c>
      <c r="K972" s="3">
        <v>7.3332763134718828</v>
      </c>
    </row>
    <row r="973" spans="1:11" x14ac:dyDescent="0.2">
      <c r="A973" s="1">
        <v>59010</v>
      </c>
      <c r="B973" s="1">
        <v>5.7234917988300209</v>
      </c>
      <c r="E973" s="3">
        <v>948</v>
      </c>
      <c r="F973" s="3">
        <v>4.5789854562858867</v>
      </c>
      <c r="G973" s="3">
        <v>-0.88663492133710298</v>
      </c>
      <c r="H973" s="3">
        <v>-0.5402324271343466</v>
      </c>
      <c r="J973" s="3">
        <v>94.844844844844843</v>
      </c>
      <c r="K973" s="3">
        <v>7.3332763134718828</v>
      </c>
    </row>
    <row r="974" spans="1:11" x14ac:dyDescent="0.2">
      <c r="A974" s="1">
        <v>87155</v>
      </c>
      <c r="B974" s="1">
        <v>4.5835662764552492</v>
      </c>
      <c r="E974" s="3">
        <v>949</v>
      </c>
      <c r="F974" s="3">
        <v>5.066784227350194</v>
      </c>
      <c r="G974" s="3">
        <v>1.5479233129862937</v>
      </c>
      <c r="H974" s="3">
        <v>0.9431597473414679</v>
      </c>
      <c r="J974" s="3">
        <v>94.94494494494495</v>
      </c>
      <c r="K974" s="3">
        <v>7.3332763134718828</v>
      </c>
    </row>
    <row r="975" spans="1:11" x14ac:dyDescent="0.2">
      <c r="A975" s="1">
        <v>78774</v>
      </c>
      <c r="B975" s="1">
        <v>3.270993785709408</v>
      </c>
      <c r="E975" s="3">
        <v>950</v>
      </c>
      <c r="F975" s="3">
        <v>1.2484701770786852</v>
      </c>
      <c r="G975" s="3">
        <v>-1.1036216290092871</v>
      </c>
      <c r="H975" s="3">
        <v>-0.67244384010785629</v>
      </c>
      <c r="J975" s="3">
        <v>95.045045045045043</v>
      </c>
      <c r="K975" s="3">
        <v>7.3332763134718828</v>
      </c>
    </row>
    <row r="976" spans="1:11" x14ac:dyDescent="0.2">
      <c r="A976" s="1">
        <v>98387</v>
      </c>
      <c r="B976" s="1">
        <v>4.5835662764552492</v>
      </c>
      <c r="E976" s="3">
        <v>951</v>
      </c>
      <c r="F976" s="3">
        <v>3.242704226626945</v>
      </c>
      <c r="G976" s="3">
        <v>-0.17549867316984402</v>
      </c>
      <c r="H976" s="3">
        <v>-0.10693248357782088</v>
      </c>
      <c r="J976" s="3">
        <v>95.14514514514515</v>
      </c>
      <c r="K976" s="3">
        <v>7.3332763134718828</v>
      </c>
    </row>
    <row r="977" spans="1:11" x14ac:dyDescent="0.2">
      <c r="A977" s="1">
        <v>58944</v>
      </c>
      <c r="B977" s="1">
        <v>3.0049230256946253</v>
      </c>
      <c r="E977" s="3">
        <v>952</v>
      </c>
      <c r="F977" s="3">
        <v>2.5752427981268178</v>
      </c>
      <c r="G977" s="3">
        <v>3.1793902645844407</v>
      </c>
      <c r="H977" s="3">
        <v>1.9372231773292869</v>
      </c>
      <c r="J977" s="3">
        <v>95.245245245245243</v>
      </c>
      <c r="K977" s="3">
        <v>7.4420605719654169</v>
      </c>
    </row>
    <row r="978" spans="1:11" x14ac:dyDescent="0.2">
      <c r="A978" s="1">
        <v>7529</v>
      </c>
      <c r="B978" s="1">
        <v>-1.1677239426764434</v>
      </c>
      <c r="E978" s="3">
        <v>953</v>
      </c>
      <c r="F978" s="3">
        <v>4.8872645565100248</v>
      </c>
      <c r="G978" s="3">
        <v>-0.8823415308153999</v>
      </c>
      <c r="H978" s="3">
        <v>-0.53761643635126599</v>
      </c>
      <c r="J978" s="3">
        <v>95.345345345345351</v>
      </c>
      <c r="K978" s="3">
        <v>7.6458488042177244</v>
      </c>
    </row>
    <row r="979" spans="1:11" x14ac:dyDescent="0.2">
      <c r="A979" s="1">
        <v>60526</v>
      </c>
      <c r="B979" s="1">
        <v>7.3021350495906461</v>
      </c>
      <c r="E979" s="3">
        <v>954</v>
      </c>
      <c r="F979" s="3">
        <v>3.1273855372341961</v>
      </c>
      <c r="G979" s="3">
        <v>-2.903871989585749E-2</v>
      </c>
      <c r="H979" s="3">
        <v>-1.7693480995036297E-2</v>
      </c>
      <c r="J979" s="3">
        <v>95.445445445445444</v>
      </c>
      <c r="K979" s="3">
        <v>7.6458488042177244</v>
      </c>
    </row>
    <row r="980" spans="1:11" x14ac:dyDescent="0.2">
      <c r="A980" s="1">
        <v>47293</v>
      </c>
      <c r="B980" s="1">
        <v>3.6458488042177248</v>
      </c>
      <c r="E980" s="3">
        <v>955</v>
      </c>
      <c r="F980" s="3">
        <v>1.4252016093036548</v>
      </c>
      <c r="G980" s="3">
        <v>6.3360693392822576E-2</v>
      </c>
      <c r="H980" s="3">
        <v>3.8606082788730442E-2</v>
      </c>
      <c r="J980" s="3">
        <v>95.545545545545551</v>
      </c>
      <c r="K980" s="3">
        <v>7.6458488042177244</v>
      </c>
    </row>
    <row r="981" spans="1:11" x14ac:dyDescent="0.2">
      <c r="A981" s="1">
        <v>7019</v>
      </c>
      <c r="B981" s="1">
        <v>-3.2300064704389184</v>
      </c>
      <c r="E981" s="3">
        <v>956</v>
      </c>
      <c r="F981" s="3">
        <v>3.1758579931599766</v>
      </c>
      <c r="G981" s="3">
        <v>-0.76493868507579643</v>
      </c>
      <c r="H981" s="3">
        <v>-0.46608211847132452</v>
      </c>
      <c r="J981" s="3">
        <v>95.645645645645644</v>
      </c>
      <c r="K981" s="3">
        <v>7.6458488042177244</v>
      </c>
    </row>
    <row r="982" spans="1:11" x14ac:dyDescent="0.2">
      <c r="A982" s="1">
        <v>63854</v>
      </c>
      <c r="B982" s="1">
        <v>5.7546330627112585</v>
      </c>
      <c r="E982" s="3">
        <v>957</v>
      </c>
      <c r="F982" s="3">
        <v>1.7991115569317253</v>
      </c>
      <c r="G982" s="3">
        <v>-0.68540427274356497</v>
      </c>
      <c r="H982" s="3">
        <v>-0.41762128348622357</v>
      </c>
      <c r="J982" s="3">
        <v>95.745745745745751</v>
      </c>
      <c r="K982" s="3">
        <v>7.6458488042177244</v>
      </c>
    </row>
    <row r="983" spans="1:11" x14ac:dyDescent="0.2">
      <c r="A983" s="1">
        <v>63525</v>
      </c>
      <c r="B983" s="1">
        <v>5.9272800310823293</v>
      </c>
      <c r="E983" s="3">
        <v>958</v>
      </c>
      <c r="F983" s="3">
        <v>5.2001192277950032</v>
      </c>
      <c r="G983" s="3">
        <v>0.41458831254148443</v>
      </c>
      <c r="H983" s="3">
        <v>0.25261135666532492</v>
      </c>
      <c r="J983" s="3">
        <v>95.845845845845844</v>
      </c>
      <c r="K983" s="3">
        <v>7.6458488042177244</v>
      </c>
    </row>
    <row r="984" spans="1:11" x14ac:dyDescent="0.2">
      <c r="A984" s="1">
        <v>10552</v>
      </c>
      <c r="B984" s="1">
        <v>0.51970356657771499</v>
      </c>
      <c r="E984" s="3">
        <v>959</v>
      </c>
      <c r="F984" s="3">
        <v>1.7521404602602833</v>
      </c>
      <c r="G984" s="3">
        <v>0.76756310631743196</v>
      </c>
      <c r="H984" s="3">
        <v>0.46768119541164349</v>
      </c>
      <c r="J984" s="3">
        <v>95.945945945945951</v>
      </c>
      <c r="K984" s="3">
        <v>7.6458488042177244</v>
      </c>
    </row>
    <row r="985" spans="1:11" x14ac:dyDescent="0.2">
      <c r="A985" s="1">
        <v>62772</v>
      </c>
      <c r="B985" s="1">
        <v>5.4109193080841802</v>
      </c>
      <c r="E985" s="3">
        <v>960</v>
      </c>
      <c r="F985" s="3">
        <v>4.2333868545967679</v>
      </c>
      <c r="G985" s="3">
        <v>-1.2284638289021426</v>
      </c>
      <c r="H985" s="3">
        <v>-0.74851100488318334</v>
      </c>
      <c r="J985" s="3">
        <v>96.046046046046044</v>
      </c>
      <c r="K985" s="3">
        <v>7.6458488042177244</v>
      </c>
    </row>
    <row r="986" spans="1:11" x14ac:dyDescent="0.2">
      <c r="A986" s="1">
        <v>58022</v>
      </c>
      <c r="B986" s="1">
        <v>6.958421294963566</v>
      </c>
      <c r="E986" s="3">
        <v>961</v>
      </c>
      <c r="F986" s="3">
        <v>4.1583903851776771</v>
      </c>
      <c r="G986" s="3">
        <v>1.4874584190400473</v>
      </c>
      <c r="H986" s="3">
        <v>0.90631809399925523</v>
      </c>
      <c r="J986" s="3">
        <v>96.146146146146151</v>
      </c>
      <c r="K986" s="3">
        <v>7.6458488042177244</v>
      </c>
    </row>
    <row r="987" spans="1:11" x14ac:dyDescent="0.2">
      <c r="A987" s="1">
        <v>52011</v>
      </c>
      <c r="B987" s="1">
        <v>4.7546330627112594</v>
      </c>
      <c r="E987" s="3">
        <v>962</v>
      </c>
      <c r="F987" s="3">
        <v>0.98759113331294357</v>
      </c>
      <c r="G987" s="3">
        <v>-2.4990288306164663</v>
      </c>
      <c r="H987" s="3">
        <v>-1.5226745283240919</v>
      </c>
      <c r="J987" s="3">
        <v>96.246246246246244</v>
      </c>
      <c r="K987" s="3">
        <v>7.6458488042177244</v>
      </c>
    </row>
    <row r="988" spans="1:11" x14ac:dyDescent="0.2">
      <c r="A988" s="1">
        <v>95480</v>
      </c>
      <c r="B988" s="1">
        <v>7.6769900680989629</v>
      </c>
      <c r="E988" s="3">
        <v>963</v>
      </c>
      <c r="F988" s="3">
        <v>4.7071014459894247</v>
      </c>
      <c r="G988" s="3">
        <v>2.0475316167218338</v>
      </c>
      <c r="H988" s="3">
        <v>1.2475743378884894</v>
      </c>
      <c r="J988" s="3">
        <v>96.346346346346351</v>
      </c>
      <c r="K988" s="3">
        <v>7.6458488042177244</v>
      </c>
    </row>
    <row r="989" spans="1:11" x14ac:dyDescent="0.2">
      <c r="A989" s="1">
        <v>53660</v>
      </c>
      <c r="B989" s="1">
        <v>5.3021350495906461</v>
      </c>
      <c r="E989" s="3">
        <v>964</v>
      </c>
      <c r="F989" s="3">
        <v>6.3658889421398053</v>
      </c>
      <c r="G989" s="3">
        <v>-2.4386089110574765</v>
      </c>
      <c r="H989" s="3">
        <v>-1.4858602781686947</v>
      </c>
      <c r="J989" s="3">
        <v>96.446446446446444</v>
      </c>
      <c r="K989" s="3">
        <v>7.6769900680989629</v>
      </c>
    </row>
    <row r="990" spans="1:11" x14ac:dyDescent="0.2">
      <c r="A990" s="1">
        <v>77080</v>
      </c>
      <c r="B990" s="1">
        <v>4.3332763134718828</v>
      </c>
      <c r="E990" s="3">
        <v>965</v>
      </c>
      <c r="F990" s="3">
        <v>2.3155791404241119</v>
      </c>
      <c r="G990" s="3">
        <v>-0.82701683772763457</v>
      </c>
      <c r="H990" s="3">
        <v>-0.50390674084074749</v>
      </c>
      <c r="J990" s="3">
        <v>96.546546546546551</v>
      </c>
      <c r="K990" s="3">
        <v>7.6769900680989629</v>
      </c>
    </row>
    <row r="991" spans="1:11" x14ac:dyDescent="0.2">
      <c r="A991" s="1">
        <v>9718</v>
      </c>
      <c r="B991" s="1">
        <v>-2.8862927158118392</v>
      </c>
      <c r="E991" s="3">
        <v>966</v>
      </c>
      <c r="F991" s="3">
        <v>3.820799032845029</v>
      </c>
      <c r="G991" s="3">
        <v>0.59012027523915123</v>
      </c>
      <c r="H991" s="3">
        <v>0.35956412376907182</v>
      </c>
      <c r="J991" s="3">
        <v>96.646646646646644</v>
      </c>
      <c r="K991" s="3">
        <v>7.6769900680989629</v>
      </c>
    </row>
    <row r="992" spans="1:11" x14ac:dyDescent="0.2">
      <c r="A992" s="1">
        <v>97382</v>
      </c>
      <c r="B992" s="1">
        <v>6.2709937857094076</v>
      </c>
      <c r="E992" s="3">
        <v>967</v>
      </c>
      <c r="F992" s="3">
        <v>6.4761316073869351</v>
      </c>
      <c r="G992" s="3">
        <v>-2.2051378216775275</v>
      </c>
      <c r="H992" s="3">
        <v>-1.3436048241524918</v>
      </c>
      <c r="J992" s="3">
        <v>96.746746746746751</v>
      </c>
      <c r="K992" s="3">
        <v>7.6769900680989629</v>
      </c>
    </row>
    <row r="993" spans="1:11" x14ac:dyDescent="0.2">
      <c r="A993" s="1">
        <v>43093</v>
      </c>
      <c r="B993" s="1">
        <v>1.348636780321705</v>
      </c>
      <c r="E993" s="3">
        <v>968</v>
      </c>
      <c r="F993" s="3">
        <v>4.667422665696197</v>
      </c>
      <c r="G993" s="3">
        <v>1.2598573653861322</v>
      </c>
      <c r="H993" s="3">
        <v>0.76763929094877159</v>
      </c>
      <c r="J993" s="3">
        <v>96.846846846846844</v>
      </c>
      <c r="K993" s="3">
        <v>7.6769900680989629</v>
      </c>
    </row>
    <row r="994" spans="1:11" x14ac:dyDescent="0.2">
      <c r="A994" s="1">
        <v>80980</v>
      </c>
      <c r="B994" s="1">
        <v>3.5835662764552496</v>
      </c>
      <c r="E994" s="3">
        <v>969</v>
      </c>
      <c r="F994" s="3">
        <v>3.7598152497997623</v>
      </c>
      <c r="G994" s="3">
        <v>0.30739030365733866</v>
      </c>
      <c r="H994" s="3">
        <v>0.1872949122869369</v>
      </c>
      <c r="J994" s="3">
        <v>96.946946946946952</v>
      </c>
      <c r="K994" s="3">
        <v>7.6769900680989629</v>
      </c>
    </row>
    <row r="995" spans="1:11" x14ac:dyDescent="0.2">
      <c r="A995" s="1">
        <v>50351</v>
      </c>
      <c r="B995" s="1">
        <v>5.4109193080841802</v>
      </c>
      <c r="E995" s="3">
        <v>970</v>
      </c>
      <c r="F995" s="3">
        <v>4.0891133795846368</v>
      </c>
      <c r="G995" s="3">
        <v>1.2130216700060092</v>
      </c>
      <c r="H995" s="3">
        <v>0.73910199698163181</v>
      </c>
      <c r="J995" s="3">
        <v>97.047047047047045</v>
      </c>
      <c r="K995" s="3">
        <v>7.6769900680989629</v>
      </c>
    </row>
    <row r="996" spans="1:11" x14ac:dyDescent="0.2">
      <c r="A996" s="1">
        <v>49313</v>
      </c>
      <c r="B996" s="1">
        <v>3.3486367803217045</v>
      </c>
      <c r="E996" s="3">
        <v>971</v>
      </c>
      <c r="F996" s="3">
        <v>2.2145591105964897</v>
      </c>
      <c r="G996" s="3">
        <v>0.61771694672706667</v>
      </c>
      <c r="H996" s="3">
        <v>0.37637895528536558</v>
      </c>
      <c r="J996" s="3">
        <v>97.147147147147152</v>
      </c>
      <c r="K996" s="3">
        <v>7.6769900680989629</v>
      </c>
    </row>
    <row r="997" spans="1:11" x14ac:dyDescent="0.2">
      <c r="A997" s="1">
        <v>79687</v>
      </c>
      <c r="B997" s="1">
        <v>6.6458488042177244</v>
      </c>
      <c r="E997" s="3">
        <v>972</v>
      </c>
      <c r="F997" s="3">
        <v>4.439287552334596</v>
      </c>
      <c r="G997" s="3">
        <v>1.2842042464954249</v>
      </c>
      <c r="H997" s="3">
        <v>0.78247400404014067</v>
      </c>
      <c r="J997" s="3">
        <v>97.247247247247245</v>
      </c>
      <c r="K997" s="3">
        <v>7.6769900680989629</v>
      </c>
    </row>
    <row r="998" spans="1:11" x14ac:dyDescent="0.2">
      <c r="A998" s="1">
        <v>61378</v>
      </c>
      <c r="B998" s="1">
        <v>4.348636780321705</v>
      </c>
      <c r="E998" s="3">
        <v>973</v>
      </c>
      <c r="F998" s="3">
        <v>6.4514664196370903</v>
      </c>
      <c r="G998" s="3">
        <v>-1.8679001431818412</v>
      </c>
      <c r="H998" s="3">
        <v>-1.1381237121519319</v>
      </c>
      <c r="J998" s="3">
        <v>97.347347347347352</v>
      </c>
      <c r="K998" s="3">
        <v>7.6769900680989629</v>
      </c>
    </row>
    <row r="999" spans="1:11" x14ac:dyDescent="0.2">
      <c r="A999" s="1">
        <v>78779</v>
      </c>
      <c r="B999" s="1">
        <v>2.9272800310823288</v>
      </c>
      <c r="E999" s="3">
        <v>974</v>
      </c>
      <c r="F999" s="3">
        <v>5.8522810905604441</v>
      </c>
      <c r="G999" s="3">
        <v>-2.5812873048510361</v>
      </c>
      <c r="H999" s="3">
        <v>-1.5727951519524657</v>
      </c>
      <c r="J999" s="3">
        <v>97.447447447447445</v>
      </c>
      <c r="K999" s="3">
        <v>7.6769900680989629</v>
      </c>
    </row>
    <row r="1000" spans="1:11" x14ac:dyDescent="0.2">
      <c r="A1000" s="1">
        <v>10645</v>
      </c>
      <c r="B1000" s="1">
        <v>-0.82401018804936421</v>
      </c>
      <c r="E1000" s="3">
        <v>975</v>
      </c>
      <c r="F1000" s="3">
        <v>7.2544791408146221</v>
      </c>
      <c r="G1000" s="3">
        <v>-2.6709128643593729</v>
      </c>
      <c r="H1000" s="3">
        <v>-1.6274045885776824</v>
      </c>
      <c r="J1000" s="3">
        <v>97.547547547547552</v>
      </c>
      <c r="K1000" s="3">
        <v>7.9895625588448045</v>
      </c>
    </row>
    <row r="1001" spans="1:11" x14ac:dyDescent="0.2">
      <c r="E1001" s="3">
        <v>976</v>
      </c>
      <c r="F1001" s="3">
        <v>4.4345689946781048</v>
      </c>
      <c r="G1001" s="3">
        <v>-1.4296459689834795</v>
      </c>
      <c r="H1001" s="3">
        <v>-0.87109259197916489</v>
      </c>
      <c r="J1001" s="3">
        <v>97.647647647647645</v>
      </c>
      <c r="K1001" s="3">
        <v>7.9895625588448045</v>
      </c>
    </row>
    <row r="1002" spans="1:11" x14ac:dyDescent="0.2">
      <c r="E1002" s="3">
        <v>977</v>
      </c>
      <c r="F1002" s="3">
        <v>0.75874108697308629</v>
      </c>
      <c r="G1002" s="3">
        <v>-1.9264650296495298</v>
      </c>
      <c r="H1002" s="3">
        <v>-1.1738076785736171</v>
      </c>
      <c r="J1002" s="3">
        <v>97.747747747747752</v>
      </c>
      <c r="K1002" s="3">
        <v>7.9895625588448045</v>
      </c>
    </row>
    <row r="1003" spans="1:11" x14ac:dyDescent="0.2">
      <c r="E1003" s="3">
        <v>978</v>
      </c>
      <c r="F1003" s="3">
        <v>4.547671391838259</v>
      </c>
      <c r="G1003" s="3">
        <v>2.7544636577523871</v>
      </c>
      <c r="H1003" s="3">
        <v>1.6783126306787528</v>
      </c>
      <c r="J1003" s="3">
        <v>97.847847847847845</v>
      </c>
      <c r="K1003" s="3">
        <v>7.9895625588448045</v>
      </c>
    </row>
    <row r="1004" spans="1:11" x14ac:dyDescent="0.2">
      <c r="E1004" s="3">
        <v>979</v>
      </c>
      <c r="F1004" s="3">
        <v>3.6016005817116326</v>
      </c>
      <c r="G1004" s="3">
        <v>4.4248222506092283E-2</v>
      </c>
      <c r="H1004" s="3">
        <v>2.6960729907635022E-2</v>
      </c>
      <c r="J1004" s="3">
        <v>97.947947947947952</v>
      </c>
      <c r="K1004" s="3">
        <v>7.9895625588448045</v>
      </c>
    </row>
    <row r="1005" spans="1:11" x14ac:dyDescent="0.2">
      <c r="E1005" s="3">
        <v>980</v>
      </c>
      <c r="F1005" s="3">
        <v>0.72227950508201255</v>
      </c>
      <c r="G1005" s="3">
        <v>-3.952285975520931</v>
      </c>
      <c r="H1005" s="3">
        <v>-2.4081535634359654</v>
      </c>
      <c r="J1005" s="3">
        <v>98.048048048048045</v>
      </c>
      <c r="K1005" s="3">
        <v>7.9895625588448045</v>
      </c>
    </row>
    <row r="1006" spans="1:11" x14ac:dyDescent="0.2">
      <c r="E1006" s="3">
        <v>981</v>
      </c>
      <c r="F1006" s="3">
        <v>4.7856010870019716</v>
      </c>
      <c r="G1006" s="3">
        <v>0.9690319757092869</v>
      </c>
      <c r="H1006" s="3">
        <v>0.59043748854234568</v>
      </c>
      <c r="J1006" s="3">
        <v>98.148148148148152</v>
      </c>
      <c r="K1006" s="3">
        <v>7.9895625588448045</v>
      </c>
    </row>
    <row r="1007" spans="1:11" x14ac:dyDescent="0.2">
      <c r="E1007" s="3">
        <v>982</v>
      </c>
      <c r="F1007" s="3">
        <v>4.7620797920173379</v>
      </c>
      <c r="G1007" s="3">
        <v>1.1652002390649914</v>
      </c>
      <c r="H1007" s="3">
        <v>0.70996408792280152</v>
      </c>
      <c r="J1007" s="3">
        <v>98.248248248248245</v>
      </c>
      <c r="K1007" s="3">
        <v>7.9895625588448045</v>
      </c>
    </row>
    <row r="1008" spans="1:11" x14ac:dyDescent="0.2">
      <c r="E1008" s="3">
        <v>983</v>
      </c>
      <c r="F1008" s="3">
        <v>0.97486532629998057</v>
      </c>
      <c r="G1008" s="3">
        <v>-0.45516175972226558</v>
      </c>
      <c r="H1008" s="3">
        <v>-0.27733302205453064</v>
      </c>
      <c r="J1008" s="3">
        <v>98.348348348348352</v>
      </c>
      <c r="K1008" s="3">
        <v>7.9895625588448045</v>
      </c>
    </row>
    <row r="1009" spans="5:11" x14ac:dyDescent="0.2">
      <c r="E1009" s="3">
        <v>984</v>
      </c>
      <c r="F1009" s="3">
        <v>4.7082453387546348</v>
      </c>
      <c r="G1009" s="3">
        <v>0.7026739693295454</v>
      </c>
      <c r="H1009" s="3">
        <v>0.42814382199446122</v>
      </c>
      <c r="J1009" s="3">
        <v>98.448448448448445</v>
      </c>
      <c r="K1009" s="3">
        <v>7.9895625588448045</v>
      </c>
    </row>
    <row r="1010" spans="5:11" x14ac:dyDescent="0.2">
      <c r="E1010" s="3">
        <v>985</v>
      </c>
      <c r="F1010" s="3">
        <v>4.368652174082869</v>
      </c>
      <c r="G1010" s="3">
        <v>2.589769120880697</v>
      </c>
      <c r="H1010" s="3">
        <v>1.5779631776527174</v>
      </c>
      <c r="J1010" s="3">
        <v>98.548548548548553</v>
      </c>
      <c r="K1010" s="3">
        <v>7.9895625588448045</v>
      </c>
    </row>
    <row r="1011" spans="5:11" x14ac:dyDescent="0.2">
      <c r="E1011" s="3">
        <v>986</v>
      </c>
      <c r="F1011" s="3">
        <v>3.9389059608529777</v>
      </c>
      <c r="G1011" s="3">
        <v>0.81572710185828168</v>
      </c>
      <c r="H1011" s="3">
        <v>0.49702783131030809</v>
      </c>
      <c r="J1011" s="3">
        <v>98.648648648648646</v>
      </c>
      <c r="K1011" s="3">
        <v>8.3332763134718828</v>
      </c>
    </row>
    <row r="1012" spans="5:11" x14ac:dyDescent="0.2">
      <c r="E1012" s="3">
        <v>987</v>
      </c>
      <c r="F1012" s="3">
        <v>7.0466481240355012</v>
      </c>
      <c r="G1012" s="3">
        <v>0.63034194406346167</v>
      </c>
      <c r="H1012" s="3">
        <v>0.38407144831656687</v>
      </c>
      <c r="J1012" s="3">
        <v>98.748748748748753</v>
      </c>
      <c r="K1012" s="3">
        <v>8.3332763134718828</v>
      </c>
    </row>
    <row r="1013" spans="5:11" x14ac:dyDescent="0.2">
      <c r="E1013" s="3">
        <v>988</v>
      </c>
      <c r="F1013" s="3">
        <v>4.0567984089674498</v>
      </c>
      <c r="G1013" s="3">
        <v>1.2453366406231963</v>
      </c>
      <c r="H1013" s="3">
        <v>0.75879171886058838</v>
      </c>
      <c r="J1013" s="3">
        <v>98.848848848848846</v>
      </c>
      <c r="K1013" s="3">
        <v>8.3332763134718828</v>
      </c>
    </row>
    <row r="1014" spans="5:11" x14ac:dyDescent="0.2">
      <c r="E1014" s="3">
        <v>989</v>
      </c>
      <c r="F1014" s="3">
        <v>5.7311714440438193</v>
      </c>
      <c r="G1014" s="3">
        <v>-1.3978951305719365</v>
      </c>
      <c r="H1014" s="3">
        <v>-0.85174659952406195</v>
      </c>
      <c r="J1014" s="3">
        <v>98.948948948948953</v>
      </c>
      <c r="K1014" s="3">
        <v>8.3332763134718828</v>
      </c>
    </row>
    <row r="1015" spans="5:11" x14ac:dyDescent="0.2">
      <c r="E1015" s="3">
        <v>990</v>
      </c>
      <c r="F1015" s="3">
        <v>0.91523991591340115</v>
      </c>
      <c r="G1015" s="3">
        <v>-3.8015326317252405</v>
      </c>
      <c r="H1015" s="3">
        <v>-2.3162985700700998</v>
      </c>
      <c r="J1015" s="3">
        <v>99.049049049049046</v>
      </c>
      <c r="K1015" s="3">
        <v>8.3332763134718828</v>
      </c>
    </row>
    <row r="1016" spans="5:11" x14ac:dyDescent="0.2">
      <c r="E1016" s="3">
        <v>991</v>
      </c>
      <c r="F1016" s="3">
        <v>7.1826283764998591</v>
      </c>
      <c r="G1016" s="3">
        <v>-0.9116345907904515</v>
      </c>
      <c r="H1016" s="3">
        <v>-0.55546488841161223</v>
      </c>
      <c r="J1016" s="3">
        <v>99.149149149149153</v>
      </c>
      <c r="K1016" s="3">
        <v>8.3332763134718828</v>
      </c>
    </row>
    <row r="1017" spans="5:11" x14ac:dyDescent="0.2">
      <c r="E1017" s="3">
        <v>992</v>
      </c>
      <c r="F1017" s="3">
        <v>3.3013287308439656</v>
      </c>
      <c r="G1017" s="3">
        <v>-1.9526919505222606</v>
      </c>
      <c r="H1017" s="3">
        <v>-1.1897879121267561</v>
      </c>
      <c r="J1017" s="3">
        <v>99.249249249249246</v>
      </c>
      <c r="K1017" s="3">
        <v>8.3332763134718828</v>
      </c>
    </row>
    <row r="1018" spans="5:11" x14ac:dyDescent="0.2">
      <c r="E1018" s="3">
        <v>993</v>
      </c>
      <c r="F1018" s="3">
        <v>6.0099953055637947</v>
      </c>
      <c r="G1018" s="3">
        <v>-2.4264290291085451</v>
      </c>
      <c r="H1018" s="3">
        <v>-1.4784389968395564</v>
      </c>
      <c r="J1018" s="3">
        <v>99.349349349349353</v>
      </c>
      <c r="K1018" s="3">
        <v>8.3332763134718828</v>
      </c>
    </row>
    <row r="1019" spans="5:11" x14ac:dyDescent="0.2">
      <c r="E1019" s="3">
        <v>994</v>
      </c>
      <c r="F1019" s="3">
        <v>3.8202270864624239</v>
      </c>
      <c r="G1019" s="3">
        <v>1.5906922216217563</v>
      </c>
      <c r="H1019" s="3">
        <v>0.96921912168144886</v>
      </c>
      <c r="J1019" s="3">
        <v>99.449449449449446</v>
      </c>
      <c r="K1019" s="3">
        <v>8.3332763134718828</v>
      </c>
    </row>
    <row r="1020" spans="5:11" x14ac:dyDescent="0.2">
      <c r="E1020" s="3">
        <v>995</v>
      </c>
      <c r="F1020" s="3">
        <v>3.7460170433194149</v>
      </c>
      <c r="G1020" s="3">
        <v>-0.39738026299771034</v>
      </c>
      <c r="H1020" s="3">
        <v>-0.24212638010105686</v>
      </c>
      <c r="J1020" s="3">
        <v>99.549549549549553</v>
      </c>
      <c r="K1020" s="3">
        <v>8.3332763134718828</v>
      </c>
    </row>
    <row r="1021" spans="5:11" x14ac:dyDescent="0.2">
      <c r="E1021" s="3">
        <v>996</v>
      </c>
      <c r="F1021" s="3">
        <v>5.917554471475249</v>
      </c>
      <c r="G1021" s="3">
        <v>0.72829433274247535</v>
      </c>
      <c r="H1021" s="3">
        <v>0.44375447614031654</v>
      </c>
      <c r="J1021" s="3">
        <v>99.649649649649646</v>
      </c>
      <c r="K1021" s="3">
        <v>8.3332763134718828</v>
      </c>
    </row>
    <row r="1022" spans="5:11" x14ac:dyDescent="0.2">
      <c r="E1022" s="3">
        <v>997</v>
      </c>
      <c r="F1022" s="3">
        <v>4.6085836815857002</v>
      </c>
      <c r="G1022" s="3">
        <v>-0.25994690126399522</v>
      </c>
      <c r="H1022" s="3">
        <v>-0.15838733848213457</v>
      </c>
      <c r="J1022" s="3">
        <v>99.749749749749753</v>
      </c>
      <c r="K1022" s="3">
        <v>8.6769900680989629</v>
      </c>
    </row>
    <row r="1023" spans="5:11" x14ac:dyDescent="0.2">
      <c r="E1023" s="3">
        <v>998</v>
      </c>
      <c r="F1023" s="3">
        <v>5.8526385570495725</v>
      </c>
      <c r="G1023" s="3">
        <v>-2.9253585259672437</v>
      </c>
      <c r="H1023" s="3">
        <v>-1.7824399859393456</v>
      </c>
      <c r="J1023" s="3">
        <v>99.849849849849846</v>
      </c>
      <c r="K1023" s="3">
        <v>8.6769900680989629</v>
      </c>
    </row>
    <row r="1024" spans="5:11" ht="17" thickBot="1" x14ac:dyDescent="0.25">
      <c r="E1024" s="4">
        <v>999</v>
      </c>
      <c r="F1024" s="4">
        <v>0.9815142029977646</v>
      </c>
      <c r="G1024" s="4">
        <v>-1.8055243910471288</v>
      </c>
      <c r="H1024" s="4">
        <v>-1.1001177604810364</v>
      </c>
      <c r="J1024" s="4">
        <v>99.949949949949954</v>
      </c>
      <c r="K1024" s="4">
        <v>8.6769900680989629</v>
      </c>
    </row>
  </sheetData>
  <sortState xmlns:xlrd2="http://schemas.microsoft.com/office/spreadsheetml/2017/richdata2" ref="K26:K1024">
    <sortCondition ref="K26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9D874-C2A6-A44F-B2C7-968637DFB838}">
  <dimension ref="A1:D15"/>
  <sheetViews>
    <sheetView workbookViewId="0"/>
  </sheetViews>
  <sheetFormatPr baseColWidth="10" defaultRowHeight="16" x14ac:dyDescent="0.2"/>
  <sheetData>
    <row r="1" spans="1:4" x14ac:dyDescent="0.2">
      <c r="A1" s="5" t="s">
        <v>39</v>
      </c>
      <c r="B1" s="5"/>
      <c r="C1" s="5" t="s">
        <v>40</v>
      </c>
      <c r="D1" s="5"/>
    </row>
    <row r="2" spans="1:4" x14ac:dyDescent="0.2">
      <c r="A2" s="3"/>
      <c r="B2" s="3"/>
      <c r="C2" s="3"/>
      <c r="D2" s="3"/>
    </row>
    <row r="3" spans="1:4" x14ac:dyDescent="0.2">
      <c r="A3" s="3" t="s">
        <v>41</v>
      </c>
      <c r="B3" s="3">
        <v>54611.670670670668</v>
      </c>
      <c r="C3" s="3" t="s">
        <v>41</v>
      </c>
      <c r="D3" s="3">
        <v>4.1691691691691677</v>
      </c>
    </row>
    <row r="4" spans="1:4" x14ac:dyDescent="0.2">
      <c r="A4" s="3" t="s">
        <v>19</v>
      </c>
      <c r="B4" s="3">
        <v>797.53763128145522</v>
      </c>
      <c r="C4" s="3" t="s">
        <v>19</v>
      </c>
      <c r="D4" s="3">
        <v>7.5329105073462008E-2</v>
      </c>
    </row>
    <row r="5" spans="1:4" x14ac:dyDescent="0.2">
      <c r="A5" s="3" t="s">
        <v>42</v>
      </c>
      <c r="B5" s="3">
        <v>54556</v>
      </c>
      <c r="C5" s="3" t="s">
        <v>42</v>
      </c>
      <c r="D5" s="3">
        <v>4.5766078375151436</v>
      </c>
    </row>
    <row r="6" spans="1:4" x14ac:dyDescent="0.2">
      <c r="A6" s="3" t="s">
        <v>43</v>
      </c>
      <c r="B6" s="3">
        <v>58789</v>
      </c>
      <c r="C6" s="3" t="s">
        <v>43</v>
      </c>
      <c r="D6" s="3">
        <v>5.1759070497987345</v>
      </c>
    </row>
    <row r="7" spans="1:4" x14ac:dyDescent="0.2">
      <c r="A7" s="3" t="s">
        <v>44</v>
      </c>
      <c r="B7" s="3">
        <v>25207.741014155243</v>
      </c>
      <c r="C7" s="3" t="s">
        <v>44</v>
      </c>
      <c r="D7" s="3">
        <v>2.3809241056987749</v>
      </c>
    </row>
    <row r="8" spans="1:4" x14ac:dyDescent="0.2">
      <c r="A8" s="3" t="s">
        <v>45</v>
      </c>
      <c r="B8" s="3">
        <v>635430207.03672433</v>
      </c>
      <c r="C8" s="3" t="s">
        <v>45</v>
      </c>
      <c r="D8" s="3">
        <v>5.6687995970975109</v>
      </c>
    </row>
    <row r="9" spans="1:4" x14ac:dyDescent="0.2">
      <c r="A9" s="3" t="s">
        <v>46</v>
      </c>
      <c r="B9" s="3">
        <v>-0.83840932244201039</v>
      </c>
      <c r="C9" s="3" t="s">
        <v>46</v>
      </c>
      <c r="D9" s="3">
        <v>-0.22562264070497573</v>
      </c>
    </row>
    <row r="10" spans="1:4" x14ac:dyDescent="0.2">
      <c r="A10" s="3" t="s">
        <v>47</v>
      </c>
      <c r="B10" s="3">
        <v>-6.8110362046046495E-3</v>
      </c>
      <c r="C10" s="3" t="s">
        <v>47</v>
      </c>
      <c r="D10" s="3">
        <v>-0.57885043171338624</v>
      </c>
    </row>
    <row r="11" spans="1:4" x14ac:dyDescent="0.2">
      <c r="A11" s="3" t="s">
        <v>48</v>
      </c>
      <c r="B11" s="3">
        <v>97365</v>
      </c>
      <c r="C11" s="3" t="s">
        <v>48</v>
      </c>
      <c r="D11" s="3">
        <v>11.276262665386948</v>
      </c>
    </row>
    <row r="12" spans="1:4" x14ac:dyDescent="0.2">
      <c r="A12" s="3" t="s">
        <v>49</v>
      </c>
      <c r="B12" s="3">
        <v>6299</v>
      </c>
      <c r="C12" s="3" t="s">
        <v>49</v>
      </c>
      <c r="D12" s="3">
        <v>-2.6491292370845008</v>
      </c>
    </row>
    <row r="13" spans="1:4" x14ac:dyDescent="0.2">
      <c r="A13" s="3" t="s">
        <v>50</v>
      </c>
      <c r="B13" s="3">
        <v>103664</v>
      </c>
      <c r="C13" s="3" t="s">
        <v>50</v>
      </c>
      <c r="D13" s="3">
        <v>8.6271334283024483</v>
      </c>
    </row>
    <row r="14" spans="1:4" x14ac:dyDescent="0.2">
      <c r="A14" s="3" t="s">
        <v>51</v>
      </c>
      <c r="B14" s="3">
        <v>54557059</v>
      </c>
      <c r="C14" s="3" t="s">
        <v>51</v>
      </c>
      <c r="D14" s="3">
        <v>4164.9999999999982</v>
      </c>
    </row>
    <row r="15" spans="1:4" ht="17" thickBot="1" x14ac:dyDescent="0.25">
      <c r="A15" s="4" t="s">
        <v>52</v>
      </c>
      <c r="B15" s="4">
        <v>999</v>
      </c>
      <c r="C15" s="4" t="s">
        <v>52</v>
      </c>
      <c r="D15" s="4">
        <v>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0DD5-F423-AE47-8C14-496583968E7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</vt:lpstr>
      <vt:lpstr>Copy and Filter</vt:lpstr>
      <vt:lpstr>Income vs Vaccination</vt:lpstr>
      <vt:lpstr>Descriptive Statistics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2022-07-14T06:49:58Z</dcterms:created>
  <dcterms:modified xsi:type="dcterms:W3CDTF">2022-07-25T13:27:40Z</dcterms:modified>
</cp:coreProperties>
</file>