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D39AF6EF-3B84-4984-ABB7-D08BCCB62010}" xr6:coauthVersionLast="47" xr6:coauthVersionMax="47" xr10:uidLastSave="{00000000-0000-0000-0000-000000000000}"/>
  <bookViews>
    <workbookView xWindow="3015" yWindow="1920" windowWidth="15375" windowHeight="8850" xr2:uid="{8CE994BA-859F-43FE-9DFB-C31C15F42635}"/>
  </bookViews>
  <sheets>
    <sheet name="Hoja1" sheetId="1" r:id="rId1"/>
  </sheets>
  <definedNames>
    <definedName name="col_asignado">Hoja1!$C:$C</definedName>
    <definedName name="col_estado">Hoja1!$E:$E</definedName>
    <definedName name="col_miroservicios">Hoja1!$D:$D</definedName>
    <definedName name="ln_completed">Hoja1!$L$10</definedName>
    <definedName name="ln_in_progress">Hoja1!$L$9</definedName>
    <definedName name="ln_pending">Hoja1!$L$8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O8" i="1"/>
</calcChain>
</file>

<file path=xl/sharedStrings.xml><?xml version="1.0" encoding="utf-8"?>
<sst xmlns="http://schemas.openxmlformats.org/spreadsheetml/2006/main" count="96" uniqueCount="35">
  <si>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</si>
  <si>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</si>
  <si>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</si>
  <si>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</si>
  <si>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</si>
  <si>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</si>
  <si>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</si>
  <si>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</si>
  <si>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</si>
  <si>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</si>
  <si>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</si>
  <si>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</si>
  <si>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</si>
  <si>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</si>
  <si>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</si>
  <si>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</si>
  <si>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</si>
  <si>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</si>
  <si>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</si>
  <si>
    <t>Fase</t>
  </si>
  <si>
    <t>Semana 3</t>
  </si>
  <si>
    <t>Asignado</t>
  </si>
  <si>
    <t>config-server</t>
  </si>
  <si>
    <t>Desplegado en Azure</t>
  </si>
  <si>
    <t>SI</t>
  </si>
  <si>
    <t>NO</t>
  </si>
  <si>
    <t>gateway-server</t>
  </si>
  <si>
    <t>eureka-server</t>
  </si>
  <si>
    <t>Base</t>
  </si>
  <si>
    <t>URL</t>
  </si>
  <si>
    <t>PORT</t>
  </si>
  <si>
    <t>http://eureka-service.eastus.azurecontainer.io/</t>
  </si>
  <si>
    <t>http://config-service.eastus.azurecontainer.io/</t>
  </si>
  <si>
    <t>Github Actions</t>
  </si>
  <si>
    <t>http://gateway-service.eastus.azurecontainer.io/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</si>
</sst>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O18"/>
  <sheetViews>
    <sheetView tabSelected="1" topLeftCell="A3" workbookViewId="0">
      <selection activeCell="E5" sqref="E5"/>
    </sheetView>
  </sheetViews>
  <sheetFormatPr baseColWidth="10" defaultRowHeight="15" outlineLevelRow="1" outlineLevelCol="1" x14ac:dyDescent="0.25"/>
  <cols>
    <col min="1" max="1" width="2.5703125" customWidth="1"/>
    <col min="2" max="2" width="15.28515625" customWidth="1" outlineLevel="1"/>
    <col min="3" max="3" width="11.42578125" customWidth="1" outlineLevel="1"/>
    <col min="4" max="4" width="42.140625" customWidth="1" outlineLevel="1"/>
    <col min="5" max="5" width="14" style="2" customWidth="1" outlineLevel="1"/>
    <col min="6" max="7" width="11.28515625" style="2" customWidth="1" outlineLevel="1"/>
    <col min="8" max="8" width="44.28515625" style="2" bestFit="1" customWidth="1" outlineLevel="1"/>
    <col min="9" max="9" width="20.42578125" style="2" customWidth="1" outlineLevel="1"/>
    <col min="10" max="10" width="3.5703125" customWidth="1" outlineLevel="1"/>
    <col min="11" max="11" width="2.7109375" customWidth="1"/>
    <col min="12" max="12" width="12.5703125" customWidth="1"/>
    <col min="15" max="15" width="23.140625" customWidth="1"/>
  </cols>
  <sheetData>
    <row r="1" spans="2:15" hidden="1" outlineLevel="1" x14ac:dyDescent="0.25">
      <c r="O1" s="1">
        <v>1</v>
      </c>
    </row>
    <row r="2" spans="2:15" hidden="1" outlineLevel="1" x14ac:dyDescent="0.25">
      <c r="O2" s="1">
        <v>0</v>
      </c>
    </row>
    <row r="3" spans="2:15" ht="30" outlineLevel="1" x14ac:dyDescent="0.25">
      <c r="B3" s="3" t="s">
        <v>19</v>
      </c>
      <c r="C3" s="3" t="s">
        <v>21</v>
      </c>
      <c r="D3" s="3" t="s">
        <v>13</v>
      </c>
      <c r="E3" s="4" t="s">
        <v>14</v>
      </c>
      <c r="F3" s="5" t="s">
        <v>23</v>
      </c>
      <c r="G3" s="5" t="s">
        <v>33</v>
      </c>
      <c r="H3" s="5" t="s">
        <v>29</v>
      </c>
      <c r="I3" s="5" t="s">
        <v>30</v>
      </c>
      <c r="O3" s="1"/>
    </row>
    <row r="4" spans="2:15" outlineLevel="1" x14ac:dyDescent="0.25">
      <c r="B4" t="s">
        <v>28</v>
      </c>
      <c r="C4" t="s">
        <v>10</v>
      </c>
      <c r="D4" t="s">
        <v>22</v>
      </c>
      <c r="E4" s="2" t="s">
        <v>18</v>
      </c>
      <c r="F4" s="2" t="s">
        <v>24</v>
      </c>
      <c r="G4" s="2" t="s">
        <v>25</v>
      </c>
      <c r="H4" s="2" t="s">
        <v>32</v>
      </c>
      <c r="I4" s="2">
        <v>8081</v>
      </c>
      <c r="O4" s="1"/>
    </row>
    <row r="5" spans="2:15" outlineLevel="1" x14ac:dyDescent="0.25">
      <c r="B5" t="s">
        <v>28</v>
      </c>
      <c r="C5" t="s">
        <v>10</v>
      </c>
      <c r="D5" t="s">
        <v>27</v>
      </c>
      <c r="E5" s="2" t="s">
        <v>18</v>
      </c>
      <c r="F5" s="2" t="s">
        <v>24</v>
      </c>
      <c r="G5" s="2" t="s">
        <v>25</v>
      </c>
      <c r="H5" s="2" t="s">
        <v>31</v>
      </c>
      <c r="I5" s="2">
        <v>8089</v>
      </c>
      <c r="O5" s="1"/>
    </row>
    <row r="6" spans="2:15" x14ac:dyDescent="0.25">
      <c r="B6" t="s">
        <v>28</v>
      </c>
      <c r="C6" t="s">
        <v>10</v>
      </c>
      <c r="D6" t="s">
        <v>26</v>
      </c>
      <c r="E6" s="2" t="s">
        <v>18</v>
      </c>
      <c r="F6" s="2" t="s">
        <v>24</v>
      </c>
      <c r="G6" s="2" t="s">
        <v>25</v>
      </c>
      <c r="H6" s="2" t="s">
        <v>34</v>
      </c>
      <c r="I6" s="2">
        <v>80</v>
      </c>
    </row>
    <row r="7" spans="2:15" x14ac:dyDescent="0.25">
      <c r="L7" t="s">
        <v>16</v>
      </c>
      <c r="N7" t="s">
        <v>12</v>
      </c>
    </row>
    <row r="8" spans="2:15" x14ac:dyDescent="0.25">
      <c r="B8" t="s">
        <v>20</v>
      </c>
      <c r="C8" t="s">
        <v>10</v>
      </c>
      <c r="D8" t="s">
        <v>0</v>
      </c>
      <c r="E8" s="2" t="s">
        <v>15</v>
      </c>
      <c r="F8" s="2" t="s">
        <v>25</v>
      </c>
      <c r="G8" s="2" t="s">
        <v>25</v>
      </c>
      <c r="L8" t="s">
        <v>15</v>
      </c>
      <c r="N8" t="s">
        <v>10</v>
      </c>
      <c r="O8" s="1">
        <f>COUNTIFS(col_estado,ln_completed,col_asignado,N8)/COUNTIFS(col_asignado,N8)</f>
        <v>0.375</v>
      </c>
    </row>
    <row r="9" spans="2:15" x14ac:dyDescent="0.25">
      <c r="B9" t="s">
        <v>20</v>
      </c>
      <c r="C9" t="s">
        <v>11</v>
      </c>
      <c r="D9" t="s">
        <v>1</v>
      </c>
      <c r="E9" s="2" t="s">
        <v>15</v>
      </c>
      <c r="F9" s="2" t="s">
        <v>25</v>
      </c>
      <c r="G9" s="2" t="s">
        <v>25</v>
      </c>
      <c r="L9" t="s">
        <v>17</v>
      </c>
      <c r="N9" t="s">
        <v>11</v>
      </c>
      <c r="O9" s="1">
        <f>COUNTIFS(col_estado,ln_completed,col_asignado,N9)/COUNTIFS(col_asignado,N9)</f>
        <v>0</v>
      </c>
    </row>
    <row r="10" spans="2:15" x14ac:dyDescent="0.25">
      <c r="B10" t="s">
        <v>20</v>
      </c>
      <c r="C10" t="s">
        <v>10</v>
      </c>
      <c r="D10" t="s">
        <v>2</v>
      </c>
      <c r="E10" s="2" t="s">
        <v>15</v>
      </c>
      <c r="F10" s="2" t="s">
        <v>25</v>
      </c>
      <c r="G10" s="2" t="s">
        <v>25</v>
      </c>
      <c r="L10" t="s">
        <v>18</v>
      </c>
    </row>
    <row r="11" spans="2:15" x14ac:dyDescent="0.25">
      <c r="B11" t="s">
        <v>20</v>
      </c>
      <c r="C11" t="s">
        <v>11</v>
      </c>
      <c r="D11" t="s">
        <v>3</v>
      </c>
      <c r="E11" s="2" t="s">
        <v>15</v>
      </c>
      <c r="F11" s="2" t="s">
        <v>25</v>
      </c>
      <c r="G11" s="2" t="s">
        <v>25</v>
      </c>
    </row>
    <row r="13" spans="2:15" x14ac:dyDescent="0.25">
      <c r="B13" t="s">
        <v>20</v>
      </c>
      <c r="C13" t="s">
        <v>10</v>
      </c>
      <c r="D13" t="s">
        <v>4</v>
      </c>
      <c r="E13" s="2" t="s">
        <v>15</v>
      </c>
      <c r="F13" s="2" t="s">
        <v>25</v>
      </c>
      <c r="G13" s="2" t="s">
        <v>25</v>
      </c>
    </row>
    <row r="14" spans="2:15" x14ac:dyDescent="0.25">
      <c r="B14" t="s">
        <v>20</v>
      </c>
      <c r="C14" t="s">
        <v>11</v>
      </c>
      <c r="D14" t="s">
        <v>5</v>
      </c>
      <c r="E14" s="2" t="s">
        <v>15</v>
      </c>
      <c r="F14" s="2" t="s">
        <v>25</v>
      </c>
      <c r="G14" s="2" t="s">
        <v>25</v>
      </c>
    </row>
    <row r="15" spans="2:15" x14ac:dyDescent="0.25">
      <c r="B15" t="s">
        <v>20</v>
      </c>
      <c r="C15" t="s">
        <v>10</v>
      </c>
      <c r="D15" t="s">
        <v>6</v>
      </c>
      <c r="E15" s="2" t="s">
        <v>15</v>
      </c>
      <c r="F15" s="2" t="s">
        <v>25</v>
      </c>
      <c r="G15" s="2" t="s">
        <v>25</v>
      </c>
    </row>
    <row r="16" spans="2:15" x14ac:dyDescent="0.25">
      <c r="B16" t="s">
        <v>20</v>
      </c>
      <c r="C16" t="s">
        <v>11</v>
      </c>
      <c r="D16" t="s">
        <v>7</v>
      </c>
      <c r="E16" s="2" t="s">
        <v>15</v>
      </c>
      <c r="F16" s="2" t="s">
        <v>25</v>
      </c>
      <c r="G16" s="2" t="s">
        <v>25</v>
      </c>
    </row>
    <row r="17" spans="2:7" x14ac:dyDescent="0.25">
      <c r="B17" t="s">
        <v>20</v>
      </c>
      <c r="C17" t="s">
        <v>10</v>
      </c>
      <c r="D17" t="s">
        <v>8</v>
      </c>
      <c r="E17" s="2" t="s">
        <v>15</v>
      </c>
      <c r="F17" s="2" t="s">
        <v>25</v>
      </c>
      <c r="G17" s="2" t="s">
        <v>25</v>
      </c>
    </row>
    <row r="18" spans="2:7" x14ac:dyDescent="0.25">
      <c r="B18" t="s">
        <v>20</v>
      </c>
      <c r="C18" t="s">
        <v>11</v>
      </c>
      <c r="D18" t="s">
        <v>9</v>
      </c>
      <c r="E18" s="2" t="s">
        <v>15</v>
      </c>
      <c r="F18" s="2" t="s">
        <v>25</v>
      </c>
      <c r="G18" s="2" t="s">
        <v>25</v>
      </c>
    </row>
  </sheetData>
  <conditionalFormatting sqref="L7:L10 E25:I1048576 E7:I20">
    <cfRule type="cellIs" dxfId="25" priority="25" operator="equal">
      <formula>"COMPLETADO"</formula>
    </cfRule>
    <cfRule type="cellIs" dxfId="24" priority="26" operator="equal">
      <formula>"EN PROGRESO"</formula>
    </cfRule>
    <cfRule type="cellIs" dxfId="23" priority="27" operator="equal">
      <formula>"PENDIENTE"</formula>
    </cfRule>
  </conditionalFormatting>
  <conditionalFormatting sqref="O1:O5 O8:O9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conditionalFormatting sqref="E3:I3">
    <cfRule type="cellIs" dxfId="22" priority="21" operator="equal">
      <formula>"COMPLETADO"</formula>
    </cfRule>
    <cfRule type="cellIs" dxfId="21" priority="22" operator="equal">
      <formula>"EN PROGRESO"</formula>
    </cfRule>
    <cfRule type="cellIs" dxfId="20" priority="23" operator="equal">
      <formula>"PENDIENTE"</formula>
    </cfRule>
  </conditionalFormatting>
  <conditionalFormatting sqref="E4">
    <cfRule type="cellIs" dxfId="19" priority="18" operator="equal">
      <formula>"COMPLETADO"</formula>
    </cfRule>
    <cfRule type="cellIs" dxfId="18" priority="19" operator="equal">
      <formula>"EN PROGRESO"</formula>
    </cfRule>
    <cfRule type="cellIs" dxfId="17" priority="20" operator="equal">
      <formula>"PENDIENTE"</formula>
    </cfRule>
  </conditionalFormatting>
  <conditionalFormatting sqref="E5:I5">
    <cfRule type="cellIs" dxfId="16" priority="15" operator="equal">
      <formula>"COMPLETADO"</formula>
    </cfRule>
    <cfRule type="cellIs" dxfId="15" priority="16" operator="equal">
      <formula>"EN PROGRESO"</formula>
    </cfRule>
    <cfRule type="cellIs" dxfId="14" priority="17" operator="equal">
      <formula>"PENDIENTE"</formula>
    </cfRule>
  </conditionalFormatting>
  <conditionalFormatting sqref="E6">
    <cfRule type="cellIs" dxfId="13" priority="12" operator="equal">
      <formula>"COMPLETADO"</formula>
    </cfRule>
    <cfRule type="cellIs" dxfId="12" priority="13" operator="equal">
      <formula>"EN PROGRESO"</formula>
    </cfRule>
    <cfRule type="cellIs" dxfId="11" priority="14" operator="equal">
      <formula>"PENDIENTE"</formula>
    </cfRule>
  </conditionalFormatting>
  <conditionalFormatting sqref="F6:I6">
    <cfRule type="cellIs" dxfId="10" priority="9" operator="equal">
      <formula>"COMPLETADO"</formula>
    </cfRule>
    <cfRule type="cellIs" dxfId="9" priority="10" operator="equal">
      <formula>"EN PROGRESO"</formula>
    </cfRule>
    <cfRule type="cellIs" dxfId="8" priority="11" operator="equal">
      <formula>"PENDIENTE"</formula>
    </cfRule>
  </conditionalFormatting>
  <conditionalFormatting sqref="F1:I1048576">
    <cfRule type="cellIs" dxfId="7" priority="7" operator="equal">
      <formula>"SI"</formula>
    </cfRule>
    <cfRule type="cellIs" dxfId="6" priority="8" operator="equal">
      <formula>"NO"</formula>
    </cfRule>
  </conditionalFormatting>
  <conditionalFormatting sqref="F6:G6">
    <cfRule type="cellIs" dxfId="5" priority="4" operator="equal">
      <formula>"COMPLETADO"</formula>
    </cfRule>
    <cfRule type="cellIs" dxfId="4" priority="5" operator="equal">
      <formula>"EN PROGRESO"</formula>
    </cfRule>
    <cfRule type="cellIs" dxfId="3" priority="6" operator="equal">
      <formula>"PENDIENTE"</formula>
    </cfRule>
  </conditionalFormatting>
  <conditionalFormatting sqref="H6">
    <cfRule type="cellIs" dxfId="2" priority="1" operator="equal">
      <formula>"COMPLETADO"</formula>
    </cfRule>
    <cfRule type="cellIs" dxfId="1" priority="2" operator="equal">
      <formula>"EN PROGRESO"</formula>
    </cfRule>
    <cfRule type="cellIs" dxfId="0" priority="3" operator="equal">
      <formula>"PENDIENTE"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O1:O5 O8:O9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2022-04-23T22:43:24Z</dcterms:modified>
</cp:coreProperties>
</file>