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2" i="1" l="1"/>
  <c r="E22" i="1" l="1"/>
  <c r="E24" i="1" s="1"/>
</calcChain>
</file>

<file path=xl/sharedStrings.xml><?xml version="1.0" encoding="utf-8"?>
<sst xmlns="http://schemas.openxmlformats.org/spreadsheetml/2006/main" count="32" uniqueCount="30">
  <si>
    <t>Expenses declaration and payment</t>
  </si>
  <si>
    <t>Period :</t>
  </si>
  <si>
    <t xml:space="preserve">Name and surname : Logistics department </t>
  </si>
  <si>
    <t>Date</t>
  </si>
  <si>
    <t>Designation of expenses (Hotel, restaurant, taxi, CTM, …)</t>
  </si>
  <si>
    <t>Amount</t>
  </si>
  <si>
    <t>AV</t>
  </si>
  <si>
    <t>Total expenses</t>
  </si>
  <si>
    <t>Balance :</t>
  </si>
  <si>
    <t>Export fees _ Abdellah Ayad</t>
  </si>
  <si>
    <t>Handling and packaging fees _ Export of frozen fish</t>
  </si>
  <si>
    <t>Socamar storage reorganisation after accidents</t>
  </si>
  <si>
    <t>Handling and packaging fees  related to  export of frozen fish from Agadir to UNIVELLA *5TC</t>
  </si>
  <si>
    <t xml:space="preserve">Film étirable </t>
  </si>
  <si>
    <t xml:space="preserve">Expenses related to stock organization and export of frozen fish from Agadir </t>
  </si>
  <si>
    <t>Handling and packaging fees fo containers to BINEG*2TC</t>
  </si>
  <si>
    <t>Handling and packaging fees  related to  export of frozen fish from Agadir to Friosud*27TC</t>
  </si>
  <si>
    <t>location de transpalettes</t>
  </si>
  <si>
    <t>Visa of  Mr.  Abdellah Ayad</t>
  </si>
  <si>
    <t xml:space="preserve">From : </t>
  </si>
  <si>
    <t xml:space="preserve">Réorganisation des stocks à Socamar </t>
  </si>
  <si>
    <t xml:space="preserve">Location chariot elevateur </t>
  </si>
  <si>
    <t xml:space="preserve">Frais de préparation de certificats Sanitaires </t>
  </si>
  <si>
    <t xml:space="preserve">Main d'œuvre </t>
  </si>
  <si>
    <t xml:space="preserve">Location transpalettes </t>
  </si>
  <si>
    <t xml:space="preserve">manutention / main d'œuvre </t>
  </si>
  <si>
    <t>Location transpalettes</t>
  </si>
  <si>
    <t xml:space="preserve">controleur/pointage </t>
  </si>
  <si>
    <t xml:space="preserve">Remise en carton et réparation 'emballage </t>
  </si>
  <si>
    <t>14/06/2019_ 26/06/2019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</si>
</sst>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(&quot;€&quot;* #,##0.00_);_(&quot;€&quot;* \(#,##0.00\);_(&quot;€&quot;* &quot;-&quot;??_);_(@_)"/>
    <numFmt numFmtId="166" formatCode="_-* #,##0.000\ _€_-;\-* #,##0.0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56"/>
      <name val="Arial"/>
      <family val="2"/>
    </font>
    <font>
      <i/>
      <sz val="9"/>
      <color indexed="56"/>
      <name val="Arial"/>
      <family val="2"/>
    </font>
    <font>
      <sz val="9"/>
      <name val="Arial Black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i/>
      <sz val="9"/>
      <color indexed="56"/>
      <name val="Arial"/>
      <family val="2"/>
    </font>
    <font>
      <b/>
      <sz val="9"/>
      <color indexed="56"/>
      <name val="Arial"/>
      <family val="2"/>
    </font>
    <font>
      <b/>
      <sz val="9"/>
      <color rgb="FFFF0000"/>
      <name val="Arial"/>
      <family val="2"/>
    </font>
    <font>
      <b/>
      <i/>
      <sz val="12"/>
      <color indexed="56"/>
      <name val="Arial"/>
      <family val="2"/>
    </font>
    <font>
      <b/>
      <sz val="12"/>
      <color indexed="56"/>
      <name val="Calibri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166" fontId="6" fillId="0" borderId="8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6" fillId="0" borderId="14" xfId="0" applyNumberFormat="1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166" fontId="7" fillId="2" borderId="1" xfId="2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5" fillId="0" borderId="8" xfId="0" applyFont="1" applyBorder="1" applyAlignment="1">
      <alignment horizontal="left"/>
    </xf>
    <xf numFmtId="0" fontId="13" fillId="0" borderId="0" xfId="0" applyFont="1" applyBorder="1" applyAlignment="1">
      <alignment horizontal="left" vertical="center"/>
    </xf>
    <xf numFmtId="165" fontId="6" fillId="0" borderId="8" xfId="2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8" xfId="0" applyFont="1" applyBorder="1" applyAlignment="1">
      <alignment vertical="center"/>
    </xf>
    <xf numFmtId="166" fontId="14" fillId="0" borderId="8" xfId="0" applyNumberFormat="1" applyFont="1" applyBorder="1"/>
    <xf numFmtId="0" fontId="6" fillId="0" borderId="11" xfId="0" applyFont="1" applyBorder="1" applyAlignment="1">
      <alignment horizontal="left" vertical="center"/>
    </xf>
    <xf numFmtId="166" fontId="7" fillId="2" borderId="5" xfId="2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2" fontId="9" fillId="2" borderId="1" xfId="1" applyNumberFormat="1" applyFont="1" applyFill="1" applyBorder="1" applyAlignment="1"/>
    <xf numFmtId="2" fontId="9" fillId="2" borderId="23" xfId="1" applyNumberFormat="1" applyFont="1" applyFill="1" applyBorder="1" applyAlignment="1"/>
    <xf numFmtId="2" fontId="9" fillId="2" borderId="10" xfId="1" applyNumberFormat="1" applyFont="1" applyFill="1" applyBorder="1" applyAlignment="1"/>
    <xf numFmtId="2" fontId="9" fillId="2" borderId="21" xfId="1" applyNumberFormat="1" applyFont="1" applyFill="1" applyBorder="1" applyAlignment="1"/>
    <xf numFmtId="2" fontId="9" fillId="2" borderId="17" xfId="1" applyNumberFormat="1" applyFont="1" applyFill="1" applyBorder="1" applyAlignment="1"/>
    <xf numFmtId="166" fontId="7" fillId="2" borderId="20" xfId="2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justify"/>
    </xf>
    <xf numFmtId="0" fontId="6" fillId="0" borderId="20" xfId="0" applyFont="1" applyBorder="1" applyAlignment="1">
      <alignment horizontal="center" vertical="justify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6" fontId="7" fillId="2" borderId="1" xfId="2" applyNumberFormat="1" applyFont="1" applyFill="1" applyBorder="1" applyAlignment="1">
      <alignment horizontal="center" vertical="center"/>
    </xf>
    <xf numFmtId="166" fontId="7" fillId="2" borderId="5" xfId="2" applyNumberFormat="1" applyFont="1" applyFill="1" applyBorder="1" applyAlignment="1">
      <alignment horizontal="center" vertical="center"/>
    </xf>
    <xf numFmtId="166" fontId="7" fillId="2" borderId="20" xfId="2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wrapText="1"/>
    </xf>
    <xf numFmtId="14" fontId="8" fillId="2" borderId="5" xfId="0" applyNumberFormat="1" applyFont="1" applyFill="1" applyBorder="1" applyAlignment="1">
      <alignment horizontal="center" wrapText="1"/>
    </xf>
    <xf numFmtId="14" fontId="8" fillId="2" borderId="20" xfId="0" applyNumberFormat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vertical="justify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20" xfId="0" applyFont="1" applyBorder="1" applyAlignment="1">
      <alignment horizontal="justify" vertical="center"/>
    </xf>
    <xf numFmtId="0" fontId="10" fillId="0" borderId="8" xfId="0" applyFont="1" applyBorder="1" applyAlignment="1">
      <alignment vertical="center"/>
    </xf>
    <xf numFmtId="14" fontId="9" fillId="2" borderId="1" xfId="0" applyNumberFormat="1" applyFont="1" applyFill="1" applyBorder="1" applyAlignment="1">
      <alignment horizontal="center" wrapText="1"/>
    </xf>
    <xf numFmtId="14" fontId="9" fillId="2" borderId="5" xfId="0" applyNumberFormat="1" applyFont="1" applyFill="1" applyBorder="1" applyAlignment="1">
      <alignment horizontal="center" wrapText="1"/>
    </xf>
    <xf numFmtId="14" fontId="9" fillId="2" borderId="20" xfId="0" applyNumberFormat="1" applyFont="1" applyFill="1" applyBorder="1" applyAlignment="1">
      <alignment horizont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5" xfId="0" applyNumberFormat="1" applyFont="1" applyFill="1" applyBorder="1" applyAlignment="1">
      <alignment horizontal="center" vertical="center" wrapText="1"/>
    </xf>
    <xf numFmtId="14" fontId="9" fillId="2" borderId="20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/>
    </xf>
    <xf numFmtId="14" fontId="9" fillId="2" borderId="20" xfId="0" applyNumberFormat="1" applyFont="1" applyFill="1" applyBorder="1" applyAlignment="1">
      <alignment horizontal="center"/>
    </xf>
  </cellXfs>
  <cellStyles count="3">
    <cellStyle name="Euro" xfId="2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99" zoomScaleNormal="99" workbookViewId="0">
      <selection activeCell="A12" sqref="A12:A14"/>
    </sheetView>
  </sheetViews>
  <sheetFormatPr baseColWidth="10" defaultColWidth="8.88671875" defaultRowHeight="14.4" x14ac:dyDescent="0.3"/>
  <cols>
    <col min="1" max="1" width="9.6640625" customWidth="1"/>
    <col min="2" max="2" width="26.109375" customWidth="1"/>
    <col min="3" max="3" width="62.6640625" customWidth="1"/>
    <col min="4" max="4" width="16.109375" customWidth="1"/>
    <col min="5" max="5" width="15.109375" customWidth="1"/>
    <col min="6" max="6" width="6.5546875" customWidth="1"/>
    <col min="7" max="7" width="5.5546875" customWidth="1"/>
  </cols>
  <sheetData>
    <row r="1" spans="1:5" x14ac:dyDescent="0.3">
      <c r="A1" s="1"/>
      <c r="B1" s="2"/>
      <c r="C1" s="1"/>
      <c r="D1" s="1"/>
      <c r="E1" s="1"/>
    </row>
    <row r="2" spans="1:5" x14ac:dyDescent="0.3">
      <c r="A2" s="9"/>
      <c r="B2" s="10"/>
      <c r="D2" s="41" t="s">
        <v>0</v>
      </c>
      <c r="E2" s="41"/>
    </row>
    <row r="3" spans="1:5" ht="15.6" x14ac:dyDescent="0.3">
      <c r="B3" s="10"/>
      <c r="C3" s="9"/>
      <c r="D3" s="53" t="s">
        <v>9</v>
      </c>
      <c r="E3" s="53"/>
    </row>
    <row r="4" spans="1:5" x14ac:dyDescent="0.3">
      <c r="A4" s="52"/>
      <c r="B4" s="52"/>
      <c r="C4" s="54" t="s">
        <v>14</v>
      </c>
      <c r="D4" s="54"/>
      <c r="E4" s="11"/>
    </row>
    <row r="5" spans="1:5" ht="15" thickBot="1" x14ac:dyDescent="0.35">
      <c r="A5" s="18"/>
      <c r="B5" s="18"/>
      <c r="C5" s="55"/>
      <c r="D5" s="55"/>
      <c r="E5" s="11"/>
    </row>
    <row r="6" spans="1:5" ht="16.2" thickBot="1" x14ac:dyDescent="0.45">
      <c r="A6" s="17"/>
      <c r="B6" s="15" t="s">
        <v>1</v>
      </c>
      <c r="C6" s="12" t="s">
        <v>19</v>
      </c>
      <c r="D6" s="42" t="s">
        <v>2</v>
      </c>
      <c r="E6" s="43"/>
    </row>
    <row r="7" spans="1:5" x14ac:dyDescent="0.3">
      <c r="A7" s="44" t="s">
        <v>3</v>
      </c>
      <c r="B7" s="46" t="s">
        <v>10</v>
      </c>
      <c r="C7" s="48" t="s">
        <v>4</v>
      </c>
      <c r="D7" s="50" t="s">
        <v>5</v>
      </c>
      <c r="E7" s="50" t="s">
        <v>6</v>
      </c>
    </row>
    <row r="8" spans="1:5" ht="5.25" customHeight="1" thickBot="1" x14ac:dyDescent="0.35">
      <c r="A8" s="45"/>
      <c r="B8" s="47"/>
      <c r="C8" s="49"/>
      <c r="D8" s="51"/>
      <c r="E8" s="51"/>
    </row>
    <row r="9" spans="1:5" ht="15" thickBot="1" x14ac:dyDescent="0.35">
      <c r="A9" s="64"/>
      <c r="B9" s="70" t="s">
        <v>11</v>
      </c>
      <c r="C9" s="28" t="s">
        <v>20</v>
      </c>
      <c r="D9" s="33">
        <v>14650</v>
      </c>
      <c r="E9" s="61"/>
    </row>
    <row r="10" spans="1:5" x14ac:dyDescent="0.3">
      <c r="A10" s="65"/>
      <c r="B10" s="71"/>
      <c r="C10" s="13" t="s">
        <v>21</v>
      </c>
      <c r="D10" s="37">
        <v>1200</v>
      </c>
      <c r="E10" s="62"/>
    </row>
    <row r="11" spans="1:5" ht="15" customHeight="1" thickBot="1" x14ac:dyDescent="0.35">
      <c r="A11" s="66"/>
      <c r="B11" s="72"/>
      <c r="C11" s="27" t="s">
        <v>13</v>
      </c>
      <c r="D11" s="36">
        <v>4000</v>
      </c>
      <c r="E11" s="63"/>
    </row>
    <row r="12" spans="1:5" ht="15" customHeight="1" x14ac:dyDescent="0.3">
      <c r="A12" s="74">
        <v>43652</v>
      </c>
      <c r="B12" s="56" t="s">
        <v>12</v>
      </c>
      <c r="C12" s="29" t="s">
        <v>22</v>
      </c>
      <c r="D12" s="33">
        <v>10000</v>
      </c>
      <c r="E12" s="61"/>
    </row>
    <row r="13" spans="1:5" x14ac:dyDescent="0.3">
      <c r="A13" s="75"/>
      <c r="B13" s="67"/>
      <c r="C13" s="13" t="s">
        <v>23</v>
      </c>
      <c r="D13" s="37">
        <v>2600</v>
      </c>
      <c r="E13" s="62"/>
    </row>
    <row r="14" spans="1:5" ht="15" thickBot="1" x14ac:dyDescent="0.35">
      <c r="A14" s="76"/>
      <c r="B14" s="57"/>
      <c r="C14" s="27" t="s">
        <v>24</v>
      </c>
      <c r="D14" s="36">
        <v>1950</v>
      </c>
      <c r="E14" s="63"/>
    </row>
    <row r="15" spans="1:5" x14ac:dyDescent="0.3">
      <c r="A15" s="77" t="s">
        <v>29</v>
      </c>
      <c r="B15" s="56" t="s">
        <v>16</v>
      </c>
      <c r="C15" s="30" t="s">
        <v>25</v>
      </c>
      <c r="D15" s="34">
        <v>16064</v>
      </c>
      <c r="E15" s="26"/>
    </row>
    <row r="16" spans="1:5" x14ac:dyDescent="0.3">
      <c r="A16" s="78"/>
      <c r="B16" s="67"/>
      <c r="C16" s="31" t="s">
        <v>13</v>
      </c>
      <c r="D16" s="35">
        <v>2457</v>
      </c>
      <c r="E16" s="26"/>
    </row>
    <row r="17" spans="1:5" x14ac:dyDescent="0.3">
      <c r="A17" s="78"/>
      <c r="B17" s="67"/>
      <c r="C17" s="31" t="s">
        <v>21</v>
      </c>
      <c r="D17" s="35">
        <v>2600</v>
      </c>
      <c r="E17" s="26"/>
    </row>
    <row r="18" spans="1:5" x14ac:dyDescent="0.3">
      <c r="A18" s="78"/>
      <c r="B18" s="67"/>
      <c r="C18" s="31" t="s">
        <v>26</v>
      </c>
      <c r="D18" s="35">
        <v>1000</v>
      </c>
      <c r="E18" s="26"/>
    </row>
    <row r="19" spans="1:5" ht="15" thickBot="1" x14ac:dyDescent="0.35">
      <c r="A19" s="79"/>
      <c r="B19" s="57"/>
      <c r="C19" s="32" t="s">
        <v>27</v>
      </c>
      <c r="D19" s="36">
        <v>700</v>
      </c>
      <c r="E19" s="26"/>
    </row>
    <row r="20" spans="1:5" x14ac:dyDescent="0.3">
      <c r="A20" s="80">
        <v>43717</v>
      </c>
      <c r="B20" s="56" t="s">
        <v>15</v>
      </c>
      <c r="C20" s="30" t="s">
        <v>28</v>
      </c>
      <c r="D20" s="34">
        <v>2500</v>
      </c>
      <c r="E20" s="14"/>
    </row>
    <row r="21" spans="1:5" ht="15" thickBot="1" x14ac:dyDescent="0.35">
      <c r="A21" s="81"/>
      <c r="B21" s="57"/>
      <c r="C21" s="32" t="s">
        <v>17</v>
      </c>
      <c r="D21" s="36">
        <v>200</v>
      </c>
      <c r="E21" s="38"/>
    </row>
    <row r="22" spans="1:5" ht="15" thickBot="1" x14ac:dyDescent="0.35">
      <c r="A22" s="73"/>
      <c r="B22" s="16"/>
      <c r="C22" s="19" t="s">
        <v>7</v>
      </c>
      <c r="D22" s="40">
        <f>SUM(D9:D21)</f>
        <v>59921</v>
      </c>
      <c r="E22" s="6">
        <f>SUM(E9:E9)</f>
        <v>0</v>
      </c>
    </row>
    <row r="23" spans="1:5" ht="15" thickBot="1" x14ac:dyDescent="0.35">
      <c r="A23" s="3"/>
      <c r="B23" s="4"/>
      <c r="C23" s="3"/>
      <c r="D23" s="7"/>
      <c r="E23" s="7"/>
    </row>
    <row r="24" spans="1:5" ht="15" thickBot="1" x14ac:dyDescent="0.35">
      <c r="A24" s="5"/>
      <c r="B24" s="4"/>
      <c r="C24" s="3"/>
      <c r="D24" s="25" t="s">
        <v>8</v>
      </c>
      <c r="E24" s="24">
        <f>SUM(D22-E22)</f>
        <v>59921</v>
      </c>
    </row>
    <row r="25" spans="1:5" x14ac:dyDescent="0.3">
      <c r="A25" s="68"/>
      <c r="B25" s="68"/>
      <c r="C25" s="22"/>
      <c r="D25" s="3"/>
      <c r="E25" s="8"/>
    </row>
    <row r="26" spans="1:5" ht="15" thickBot="1" x14ac:dyDescent="0.35">
      <c r="A26" s="69"/>
      <c r="B26" s="69"/>
      <c r="C26" s="3"/>
      <c r="D26" s="3"/>
      <c r="E26" s="8"/>
    </row>
    <row r="27" spans="1:5" ht="16.2" thickBot="1" x14ac:dyDescent="0.35">
      <c r="A27" s="21"/>
      <c r="B27" s="23"/>
      <c r="C27" s="39" t="s">
        <v>18</v>
      </c>
      <c r="D27" s="20"/>
      <c r="E27" s="21"/>
    </row>
    <row r="28" spans="1:5" ht="42" customHeight="1" x14ac:dyDescent="0.3">
      <c r="A28" s="21"/>
      <c r="B28" s="21"/>
      <c r="C28" s="58"/>
      <c r="D28" s="21"/>
      <c r="E28" s="21"/>
    </row>
    <row r="29" spans="1:5" x14ac:dyDescent="0.3">
      <c r="C29" s="59"/>
    </row>
    <row r="30" spans="1:5" ht="15" thickBot="1" x14ac:dyDescent="0.35">
      <c r="C30" s="60"/>
    </row>
  </sheetData>
  <protectedRanges>
    <protectedRange sqref="E9:E21" name="Plage2_1"/>
    <protectedRange sqref="A6:B6 D6" name="Renseignements employé_1"/>
    <protectedRange sqref="B9:B10 B12:B21 C9:D21" name="Plage2_2_1"/>
  </protectedRanges>
  <mergeCells count="23">
    <mergeCell ref="B20:B21"/>
    <mergeCell ref="C28:C30"/>
    <mergeCell ref="E12:E14"/>
    <mergeCell ref="E9:E11"/>
    <mergeCell ref="A12:A14"/>
    <mergeCell ref="A9:A11"/>
    <mergeCell ref="B15:B19"/>
    <mergeCell ref="A25:B25"/>
    <mergeCell ref="A26:B26"/>
    <mergeCell ref="B12:B14"/>
    <mergeCell ref="B9:B11"/>
    <mergeCell ref="A20:A21"/>
    <mergeCell ref="A15:A19"/>
    <mergeCell ref="D2:E2"/>
    <mergeCell ref="D6:E6"/>
    <mergeCell ref="A7:A8"/>
    <mergeCell ref="B7:B8"/>
    <mergeCell ref="C7:C8"/>
    <mergeCell ref="D7:D8"/>
    <mergeCell ref="E7:E8"/>
    <mergeCell ref="A4:B4"/>
    <mergeCell ref="D3:E3"/>
    <mergeCell ref="C4:D5"/>
  </mergeCells>
  <pageMargins left="0.23622047244094491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Sjøvik 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Abdennasser Elmahjouby</dc:creator>
  <cp:lastModifiedBy>Lenovo</cp:lastModifiedBy>
  <cp:lastPrinted>2019-07-11T09:16:44Z</cp:lastPrinted>
  <dcterms:created xsi:type="dcterms:W3CDTF">2017-03-30T12:14:06Z</dcterms:created>
  <dcterms:modified xsi:type="dcterms:W3CDTF">2019-09-09T21:34:16Z</dcterms:modified>
</cp:coreProperties>
</file>