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defaultThemeVersion="124226"/>
  <xr:revisionPtr revIDLastSave="67" documentId="8_{AB34A0B2-9823-46DD-8E4F-56CC5036158A}" xr6:coauthVersionLast="47" xr6:coauthVersionMax="47" xr10:uidLastSave="{AE89EE65-44FA-4CC1-AEE2-FBA201AC31DC}"/>
  <bookViews>
    <workbookView xWindow="-23148" yWindow="-1068" windowWidth="23256" windowHeight="12456" activeTab="2" xr2:uid="{00000000-000D-0000-FFFF-FFFF00000000}"/>
  </bookViews>
  <sheets>
    <sheet name="Node_second" sheetId="39" r:id="rId1"/>
    <sheet name="Node" sheetId="18" r:id="rId2"/>
    <sheet name="Path_second" sheetId="40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0" hidden="1">Node_second!$A$1:$AX$45</definedName>
    <definedName name="_xlnm._FilterDatabase" localSheetId="3" hidden="1">Path!$A$1:$Y$55</definedName>
    <definedName name="_xlnm._FilterDatabase" localSheetId="2" hidden="1">Path_second!$A$1:$Y$55</definedName>
    <definedName name="_xlnm.Print_Area" localSheetId="3">Path!$A$1:$V$55</definedName>
    <definedName name="_xlnm.Print_Area" localSheetId="2">Path_second!$A$1:$V$55</definedName>
    <definedName name="_xlnm.Print_Titles" localSheetId="1">Node!$A:$C</definedName>
    <definedName name="_xlnm.Print_Titles" localSheetId="0">Node_second!$A:$C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40" l="1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J2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T55" i="40"/>
  <c r="V55" i="40" s="1"/>
  <c r="S55" i="40"/>
  <c r="R55" i="40"/>
  <c r="Q55" i="40"/>
  <c r="P55" i="40"/>
  <c r="D55" i="40"/>
  <c r="C55" i="40"/>
  <c r="S54" i="40"/>
  <c r="R54" i="40"/>
  <c r="Q54" i="40"/>
  <c r="P54" i="40"/>
  <c r="T54" i="40" s="1"/>
  <c r="D54" i="40"/>
  <c r="C54" i="40"/>
  <c r="S53" i="40"/>
  <c r="R53" i="40"/>
  <c r="Q53" i="40"/>
  <c r="P53" i="40"/>
  <c r="T53" i="40" s="1"/>
  <c r="D53" i="40"/>
  <c r="C53" i="40"/>
  <c r="S52" i="40"/>
  <c r="T52" i="40" s="1"/>
  <c r="R52" i="40"/>
  <c r="Q52" i="40"/>
  <c r="P52" i="40"/>
  <c r="D52" i="40"/>
  <c r="C52" i="40"/>
  <c r="S51" i="40"/>
  <c r="R51" i="40"/>
  <c r="Q51" i="40"/>
  <c r="P51" i="40"/>
  <c r="T51" i="40" s="1"/>
  <c r="D51" i="40"/>
  <c r="C51" i="40"/>
  <c r="S50" i="40"/>
  <c r="R50" i="40"/>
  <c r="T50" i="40" s="1"/>
  <c r="Q50" i="40"/>
  <c r="P50" i="40"/>
  <c r="D50" i="40"/>
  <c r="C50" i="40"/>
  <c r="S49" i="40"/>
  <c r="R49" i="40"/>
  <c r="Q49" i="40"/>
  <c r="P49" i="40"/>
  <c r="T49" i="40" s="1"/>
  <c r="D49" i="40"/>
  <c r="C49" i="40"/>
  <c r="S48" i="40"/>
  <c r="R48" i="40"/>
  <c r="Q48" i="40"/>
  <c r="P48" i="40"/>
  <c r="T48" i="40" s="1"/>
  <c r="D48" i="40"/>
  <c r="C48" i="40"/>
  <c r="S47" i="40"/>
  <c r="R47" i="40"/>
  <c r="Q47" i="40"/>
  <c r="P47" i="40"/>
  <c r="T47" i="40" s="1"/>
  <c r="D47" i="40"/>
  <c r="C47" i="40"/>
  <c r="S46" i="40"/>
  <c r="T46" i="40" s="1"/>
  <c r="R46" i="40"/>
  <c r="Q46" i="40"/>
  <c r="P46" i="40"/>
  <c r="D46" i="40"/>
  <c r="C46" i="40"/>
  <c r="S45" i="40"/>
  <c r="R45" i="40"/>
  <c r="Q45" i="40"/>
  <c r="P45" i="40"/>
  <c r="T45" i="40" s="1"/>
  <c r="D45" i="40"/>
  <c r="C45" i="40"/>
  <c r="S44" i="40"/>
  <c r="T44" i="40" s="1"/>
  <c r="R44" i="40"/>
  <c r="Q44" i="40"/>
  <c r="P44" i="40"/>
  <c r="D44" i="40"/>
  <c r="C44" i="40"/>
  <c r="T43" i="40"/>
  <c r="S43" i="40"/>
  <c r="R43" i="40"/>
  <c r="Q43" i="40"/>
  <c r="P43" i="40"/>
  <c r="D43" i="40"/>
  <c r="C43" i="40"/>
  <c r="S42" i="40"/>
  <c r="R42" i="40"/>
  <c r="T42" i="40" s="1"/>
  <c r="Q42" i="40"/>
  <c r="P42" i="40"/>
  <c r="D42" i="40"/>
  <c r="C42" i="40"/>
  <c r="S41" i="40"/>
  <c r="R41" i="40"/>
  <c r="T41" i="40" s="1"/>
  <c r="Q41" i="40"/>
  <c r="P41" i="40"/>
  <c r="D41" i="40"/>
  <c r="C41" i="40"/>
  <c r="S40" i="40"/>
  <c r="R40" i="40"/>
  <c r="Q40" i="40"/>
  <c r="P40" i="40"/>
  <c r="T40" i="40" s="1"/>
  <c r="D40" i="40"/>
  <c r="C40" i="40"/>
  <c r="S39" i="40"/>
  <c r="R39" i="40"/>
  <c r="Q39" i="40"/>
  <c r="P39" i="40"/>
  <c r="T39" i="40" s="1"/>
  <c r="D39" i="40"/>
  <c r="C39" i="40"/>
  <c r="S38" i="40"/>
  <c r="R38" i="40"/>
  <c r="Q38" i="40"/>
  <c r="P38" i="40"/>
  <c r="T38" i="40" s="1"/>
  <c r="D38" i="40"/>
  <c r="C38" i="40"/>
  <c r="V37" i="40"/>
  <c r="T37" i="40"/>
  <c r="U37" i="40" s="1"/>
  <c r="S37" i="40"/>
  <c r="R37" i="40"/>
  <c r="Q37" i="40"/>
  <c r="P37" i="40"/>
  <c r="D37" i="40"/>
  <c r="C37" i="40"/>
  <c r="S36" i="40"/>
  <c r="R36" i="40"/>
  <c r="Q36" i="40"/>
  <c r="P36" i="40"/>
  <c r="T36" i="40" s="1"/>
  <c r="D36" i="40"/>
  <c r="C36" i="40"/>
  <c r="T35" i="40"/>
  <c r="V35" i="40" s="1"/>
  <c r="S35" i="40"/>
  <c r="R35" i="40"/>
  <c r="Q35" i="40"/>
  <c r="P35" i="40"/>
  <c r="D35" i="40"/>
  <c r="C35" i="40"/>
  <c r="S34" i="40"/>
  <c r="R34" i="40"/>
  <c r="Q34" i="40"/>
  <c r="P34" i="40"/>
  <c r="T34" i="40" s="1"/>
  <c r="D34" i="40"/>
  <c r="C34" i="40"/>
  <c r="S33" i="40"/>
  <c r="R33" i="40"/>
  <c r="Q33" i="40"/>
  <c r="P33" i="40"/>
  <c r="T33" i="40" s="1"/>
  <c r="D33" i="40"/>
  <c r="C33" i="40"/>
  <c r="S32" i="40"/>
  <c r="T32" i="40" s="1"/>
  <c r="R32" i="40"/>
  <c r="Q32" i="40"/>
  <c r="P32" i="40"/>
  <c r="D32" i="40"/>
  <c r="C32" i="40"/>
  <c r="S31" i="40"/>
  <c r="R31" i="40"/>
  <c r="Q31" i="40"/>
  <c r="P31" i="40"/>
  <c r="T31" i="40" s="1"/>
  <c r="D31" i="40"/>
  <c r="C31" i="40"/>
  <c r="S30" i="40"/>
  <c r="R30" i="40"/>
  <c r="T30" i="40" s="1"/>
  <c r="Q30" i="40"/>
  <c r="P30" i="40"/>
  <c r="D30" i="40"/>
  <c r="C30" i="40"/>
  <c r="S29" i="40"/>
  <c r="R29" i="40"/>
  <c r="Q29" i="40"/>
  <c r="P29" i="40"/>
  <c r="T29" i="40" s="1"/>
  <c r="D29" i="40"/>
  <c r="C29" i="40"/>
  <c r="S28" i="40"/>
  <c r="R28" i="40"/>
  <c r="Q28" i="40"/>
  <c r="P28" i="40"/>
  <c r="T28" i="40" s="1"/>
  <c r="D28" i="40"/>
  <c r="C28" i="40"/>
  <c r="S27" i="40"/>
  <c r="R27" i="40"/>
  <c r="Q27" i="40"/>
  <c r="P27" i="40"/>
  <c r="T27" i="40" s="1"/>
  <c r="D27" i="40"/>
  <c r="C27" i="40"/>
  <c r="S26" i="40"/>
  <c r="T26" i="40" s="1"/>
  <c r="R26" i="40"/>
  <c r="Q26" i="40"/>
  <c r="P26" i="40"/>
  <c r="D26" i="40"/>
  <c r="C26" i="40"/>
  <c r="S25" i="40"/>
  <c r="R25" i="40"/>
  <c r="Q25" i="40"/>
  <c r="P25" i="40"/>
  <c r="T25" i="40" s="1"/>
  <c r="D25" i="40"/>
  <c r="C25" i="40"/>
  <c r="S24" i="40"/>
  <c r="R24" i="40"/>
  <c r="Q24" i="40"/>
  <c r="T24" i="40" s="1"/>
  <c r="P24" i="40"/>
  <c r="D24" i="40"/>
  <c r="C24" i="40"/>
  <c r="T23" i="40"/>
  <c r="S23" i="40"/>
  <c r="R23" i="40"/>
  <c r="Q23" i="40"/>
  <c r="P23" i="40"/>
  <c r="D23" i="40"/>
  <c r="C23" i="40"/>
  <c r="S22" i="40"/>
  <c r="R22" i="40"/>
  <c r="T22" i="40" s="1"/>
  <c r="Q22" i="40"/>
  <c r="P22" i="40"/>
  <c r="D22" i="40"/>
  <c r="C22" i="40"/>
  <c r="S21" i="40"/>
  <c r="R21" i="40"/>
  <c r="T21" i="40" s="1"/>
  <c r="Q21" i="40"/>
  <c r="P21" i="40"/>
  <c r="D21" i="40"/>
  <c r="C21" i="40"/>
  <c r="S20" i="40"/>
  <c r="R20" i="40"/>
  <c r="Q20" i="40"/>
  <c r="P20" i="40"/>
  <c r="T20" i="40" s="1"/>
  <c r="D20" i="40"/>
  <c r="C20" i="40"/>
  <c r="S19" i="40"/>
  <c r="R19" i="40"/>
  <c r="Q19" i="40"/>
  <c r="P19" i="40"/>
  <c r="T19" i="40" s="1"/>
  <c r="D19" i="40"/>
  <c r="C19" i="40"/>
  <c r="S18" i="40"/>
  <c r="R18" i="40"/>
  <c r="Q18" i="40"/>
  <c r="P18" i="40"/>
  <c r="T18" i="40" s="1"/>
  <c r="D18" i="40"/>
  <c r="C18" i="40"/>
  <c r="T17" i="40"/>
  <c r="S17" i="40"/>
  <c r="R17" i="40"/>
  <c r="Q17" i="40"/>
  <c r="P17" i="40"/>
  <c r="D17" i="40"/>
  <c r="C17" i="40"/>
  <c r="S16" i="40"/>
  <c r="R16" i="40"/>
  <c r="Q16" i="40"/>
  <c r="P16" i="40"/>
  <c r="T16" i="40" s="1"/>
  <c r="D16" i="40"/>
  <c r="C16" i="40"/>
  <c r="S15" i="40"/>
  <c r="R15" i="40"/>
  <c r="T15" i="40" s="1"/>
  <c r="Q15" i="40"/>
  <c r="P15" i="40"/>
  <c r="D15" i="40"/>
  <c r="C15" i="40"/>
  <c r="S14" i="40"/>
  <c r="R14" i="40"/>
  <c r="Q14" i="40"/>
  <c r="P14" i="40"/>
  <c r="T14" i="40" s="1"/>
  <c r="D14" i="40"/>
  <c r="C14" i="40"/>
  <c r="S13" i="40"/>
  <c r="R13" i="40"/>
  <c r="T13" i="40" s="1"/>
  <c r="Q13" i="40"/>
  <c r="P13" i="40"/>
  <c r="D13" i="40"/>
  <c r="C13" i="40"/>
  <c r="S12" i="40"/>
  <c r="R12" i="40"/>
  <c r="Q12" i="40"/>
  <c r="P12" i="40"/>
  <c r="T12" i="40" s="1"/>
  <c r="D12" i="40"/>
  <c r="C12" i="40"/>
  <c r="S11" i="40"/>
  <c r="R11" i="40"/>
  <c r="T11" i="40" s="1"/>
  <c r="Q11" i="40"/>
  <c r="P11" i="40"/>
  <c r="D11" i="40"/>
  <c r="C11" i="40"/>
  <c r="S10" i="40"/>
  <c r="R10" i="40"/>
  <c r="Q10" i="40"/>
  <c r="P10" i="40"/>
  <c r="T10" i="40" s="1"/>
  <c r="D10" i="40"/>
  <c r="C10" i="40"/>
  <c r="S9" i="40"/>
  <c r="R9" i="40"/>
  <c r="T9" i="40" s="1"/>
  <c r="Q9" i="40"/>
  <c r="P9" i="40"/>
  <c r="D9" i="40"/>
  <c r="C9" i="40"/>
  <c r="S8" i="40"/>
  <c r="R8" i="40"/>
  <c r="Q8" i="40"/>
  <c r="P8" i="40"/>
  <c r="T8" i="40" s="1"/>
  <c r="D8" i="40"/>
  <c r="C8" i="40"/>
  <c r="S7" i="40"/>
  <c r="R7" i="40"/>
  <c r="T7" i="40" s="1"/>
  <c r="Q7" i="40"/>
  <c r="P7" i="40"/>
  <c r="D7" i="40"/>
  <c r="C7" i="40"/>
  <c r="S6" i="40"/>
  <c r="R6" i="40"/>
  <c r="Q6" i="40"/>
  <c r="P6" i="40"/>
  <c r="T6" i="40" s="1"/>
  <c r="D6" i="40"/>
  <c r="C6" i="40"/>
  <c r="S5" i="40"/>
  <c r="R5" i="40"/>
  <c r="T5" i="40" s="1"/>
  <c r="Q5" i="40"/>
  <c r="P5" i="40"/>
  <c r="D5" i="40"/>
  <c r="C5" i="40"/>
  <c r="S4" i="40"/>
  <c r="R4" i="40"/>
  <c r="Q4" i="40"/>
  <c r="P4" i="40"/>
  <c r="T4" i="40" s="1"/>
  <c r="D4" i="40"/>
  <c r="C4" i="40"/>
  <c r="S3" i="40"/>
  <c r="R3" i="40"/>
  <c r="T3" i="40" s="1"/>
  <c r="Q3" i="40"/>
  <c r="P3" i="40"/>
  <c r="D3" i="40"/>
  <c r="C3" i="40"/>
  <c r="S2" i="40"/>
  <c r="R2" i="40"/>
  <c r="Q2" i="40"/>
  <c r="P2" i="40"/>
  <c r="T2" i="40" s="1"/>
  <c r="D2" i="40"/>
  <c r="C2" i="40"/>
  <c r="AM44" i="39"/>
  <c r="AL44" i="39"/>
  <c r="AK44" i="39"/>
  <c r="AJ44" i="39"/>
  <c r="AI44" i="39"/>
  <c r="AH44" i="39"/>
  <c r="AG44" i="39"/>
  <c r="AF44" i="39"/>
  <c r="AE44" i="39"/>
  <c r="AD44" i="39"/>
  <c r="AC44" i="39"/>
  <c r="AB44" i="39"/>
  <c r="AA44" i="39"/>
  <c r="Z44" i="39"/>
  <c r="Y44" i="39"/>
  <c r="AM43" i="39"/>
  <c r="AL43" i="39"/>
  <c r="AK43" i="39"/>
  <c r="AJ43" i="39"/>
  <c r="AI43" i="39"/>
  <c r="AH43" i="39"/>
  <c r="AG43" i="39"/>
  <c r="AF43" i="39"/>
  <c r="AE43" i="39"/>
  <c r="AD43" i="39"/>
  <c r="AC43" i="39"/>
  <c r="AB43" i="39"/>
  <c r="AA43" i="39"/>
  <c r="Z43" i="39"/>
  <c r="Y43" i="39"/>
  <c r="AM42" i="39"/>
  <c r="AL42" i="39"/>
  <c r="AK42" i="39"/>
  <c r="AJ42" i="39"/>
  <c r="AI42" i="39"/>
  <c r="AH42" i="39"/>
  <c r="AG42" i="39"/>
  <c r="AF42" i="39"/>
  <c r="AE42" i="39"/>
  <c r="AD42" i="39"/>
  <c r="AC42" i="39"/>
  <c r="AB42" i="39"/>
  <c r="AA42" i="39"/>
  <c r="Z42" i="39"/>
  <c r="Y42" i="39"/>
  <c r="AM41" i="39"/>
  <c r="AL41" i="39"/>
  <c r="AK41" i="39"/>
  <c r="AJ41" i="39"/>
  <c r="AI41" i="39"/>
  <c r="AH41" i="39"/>
  <c r="AG41" i="39"/>
  <c r="AF41" i="39"/>
  <c r="AE41" i="39"/>
  <c r="AD41" i="39"/>
  <c r="AC41" i="39"/>
  <c r="AB41" i="39"/>
  <c r="AA41" i="39"/>
  <c r="Z41" i="39"/>
  <c r="Y41" i="39"/>
  <c r="AM40" i="39"/>
  <c r="AL40" i="39"/>
  <c r="AK40" i="39"/>
  <c r="AJ40" i="39"/>
  <c r="AI40" i="39"/>
  <c r="AH40" i="39"/>
  <c r="AG40" i="39"/>
  <c r="AF40" i="39"/>
  <c r="AE40" i="39"/>
  <c r="AD40" i="39"/>
  <c r="AC40" i="39"/>
  <c r="AB40" i="39"/>
  <c r="AA40" i="39"/>
  <c r="Z40" i="39"/>
  <c r="Y40" i="39"/>
  <c r="AM39" i="39"/>
  <c r="AL39" i="39"/>
  <c r="AK39" i="39"/>
  <c r="AJ39" i="39"/>
  <c r="AI39" i="39"/>
  <c r="AH39" i="39"/>
  <c r="AG39" i="39"/>
  <c r="AF39" i="39"/>
  <c r="AE39" i="39"/>
  <c r="AD39" i="39"/>
  <c r="AC39" i="39"/>
  <c r="AB39" i="39"/>
  <c r="AA39" i="39"/>
  <c r="Z39" i="39"/>
  <c r="Y39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AM37" i="39"/>
  <c r="AL37" i="39"/>
  <c r="AK37" i="39"/>
  <c r="AJ37" i="39"/>
  <c r="AI37" i="39"/>
  <c r="AH37" i="39"/>
  <c r="AG37" i="39"/>
  <c r="AF37" i="39"/>
  <c r="AE37" i="39"/>
  <c r="AD37" i="39"/>
  <c r="AC37" i="39"/>
  <c r="AB37" i="39"/>
  <c r="AA37" i="39"/>
  <c r="Z37" i="39"/>
  <c r="Y37" i="39"/>
  <c r="AM36" i="39"/>
  <c r="AL36" i="39"/>
  <c r="AK36" i="39"/>
  <c r="AJ36" i="39"/>
  <c r="AI36" i="39"/>
  <c r="AH36" i="39"/>
  <c r="AG36" i="39"/>
  <c r="AF36" i="39"/>
  <c r="AE36" i="39"/>
  <c r="AD36" i="39"/>
  <c r="AC36" i="39"/>
  <c r="AB36" i="39"/>
  <c r="AA36" i="39"/>
  <c r="Z36" i="39"/>
  <c r="Y36" i="39"/>
  <c r="AM35" i="39"/>
  <c r="AL35" i="39"/>
  <c r="AK35" i="39"/>
  <c r="AJ35" i="39"/>
  <c r="AI35" i="39"/>
  <c r="AH35" i="39"/>
  <c r="AG35" i="39"/>
  <c r="AF35" i="39"/>
  <c r="AE35" i="39"/>
  <c r="AD35" i="39"/>
  <c r="AC35" i="39"/>
  <c r="AB35" i="39"/>
  <c r="AA35" i="39"/>
  <c r="Z35" i="39"/>
  <c r="Y35" i="39"/>
  <c r="AM34" i="39"/>
  <c r="AL34" i="39"/>
  <c r="AK34" i="39"/>
  <c r="AJ34" i="39"/>
  <c r="AI34" i="39"/>
  <c r="AH34" i="39"/>
  <c r="AG34" i="39"/>
  <c r="AF34" i="39"/>
  <c r="AE34" i="39"/>
  <c r="AD34" i="39"/>
  <c r="AC34" i="39"/>
  <c r="AB34" i="39"/>
  <c r="AA34" i="39"/>
  <c r="Z34" i="39"/>
  <c r="Y34" i="39"/>
  <c r="AM33" i="39"/>
  <c r="AL33" i="39"/>
  <c r="AK33" i="39"/>
  <c r="AJ33" i="39"/>
  <c r="AI33" i="39"/>
  <c r="AH33" i="39"/>
  <c r="AG33" i="39"/>
  <c r="AF33" i="39"/>
  <c r="AE33" i="39"/>
  <c r="AD33" i="39"/>
  <c r="AC33" i="39"/>
  <c r="AB33" i="39"/>
  <c r="AA33" i="39"/>
  <c r="Z33" i="39"/>
  <c r="Y33" i="39"/>
  <c r="AM32" i="39"/>
  <c r="AL32" i="39"/>
  <c r="AK32" i="39"/>
  <c r="AJ32" i="39"/>
  <c r="AI32" i="39"/>
  <c r="AH32" i="39"/>
  <c r="AG32" i="39"/>
  <c r="AF32" i="39"/>
  <c r="AE32" i="39"/>
  <c r="AD32" i="39"/>
  <c r="AC32" i="39"/>
  <c r="AB32" i="39"/>
  <c r="AA32" i="39"/>
  <c r="Z32" i="39"/>
  <c r="Y32" i="39"/>
  <c r="AM31" i="39"/>
  <c r="AL31" i="39"/>
  <c r="AK31" i="39"/>
  <c r="AJ31" i="39"/>
  <c r="AI31" i="39"/>
  <c r="AH31" i="39"/>
  <c r="AG31" i="39"/>
  <c r="AF31" i="39"/>
  <c r="AE31" i="39"/>
  <c r="AD31" i="39"/>
  <c r="AC31" i="39"/>
  <c r="AB31" i="39"/>
  <c r="AA31" i="39"/>
  <c r="Z31" i="39"/>
  <c r="Y31" i="39"/>
  <c r="AM30" i="39"/>
  <c r="AL30" i="39"/>
  <c r="AK30" i="39"/>
  <c r="AJ30" i="39"/>
  <c r="AI30" i="39"/>
  <c r="AH30" i="39"/>
  <c r="AG30" i="39"/>
  <c r="AF30" i="39"/>
  <c r="AE30" i="39"/>
  <c r="AD30" i="39"/>
  <c r="AC30" i="39"/>
  <c r="AB30" i="39"/>
  <c r="AA30" i="39"/>
  <c r="Z30" i="39"/>
  <c r="Y30" i="39"/>
  <c r="AM29" i="39"/>
  <c r="AL29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AM28" i="39"/>
  <c r="AL28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AM23" i="39"/>
  <c r="AL23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AM22" i="39"/>
  <c r="AL22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AM21" i="39"/>
  <c r="AL21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AM20" i="39"/>
  <c r="AL20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AM18" i="39"/>
  <c r="AL18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AM17" i="39"/>
  <c r="AL17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AM16" i="39"/>
  <c r="AL16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AM15" i="39"/>
  <c r="AL15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AM14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AM11" i="39"/>
  <c r="AL11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AM7" i="39"/>
  <c r="AL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AM6" i="39"/>
  <c r="AL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AM4" i="39"/>
  <c r="AL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Y3" i="39"/>
  <c r="L40" i="39"/>
  <c r="K40" i="39"/>
  <c r="J40" i="39"/>
  <c r="L39" i="39"/>
  <c r="K39" i="39"/>
  <c r="J39" i="39"/>
  <c r="L35" i="39"/>
  <c r="K35" i="39"/>
  <c r="J35" i="39"/>
  <c r="L34" i="39"/>
  <c r="K34" i="39"/>
  <c r="J34" i="39"/>
  <c r="L29" i="39"/>
  <c r="K29" i="39"/>
  <c r="J29" i="39"/>
  <c r="L28" i="39"/>
  <c r="K28" i="39"/>
  <c r="J28" i="39"/>
  <c r="L27" i="39"/>
  <c r="K27" i="39"/>
  <c r="J27" i="39"/>
  <c r="L26" i="39"/>
  <c r="K26" i="39"/>
  <c r="J26" i="39"/>
  <c r="L25" i="39"/>
  <c r="K25" i="39"/>
  <c r="J25" i="39"/>
  <c r="L24" i="39"/>
  <c r="K24" i="39"/>
  <c r="J24" i="39"/>
  <c r="L23" i="39"/>
  <c r="K23" i="39"/>
  <c r="J23" i="39"/>
  <c r="L22" i="39"/>
  <c r="K22" i="39"/>
  <c r="J22" i="39"/>
  <c r="L21" i="39"/>
  <c r="K21" i="39"/>
  <c r="J21" i="39"/>
  <c r="L20" i="39"/>
  <c r="K20" i="39"/>
  <c r="J20" i="39"/>
  <c r="L16" i="39"/>
  <c r="K16" i="39"/>
  <c r="J16" i="39"/>
  <c r="L13" i="39"/>
  <c r="K13" i="39"/>
  <c r="J13" i="39"/>
  <c r="L12" i="39"/>
  <c r="K12" i="39"/>
  <c r="J12" i="39"/>
  <c r="L11" i="39"/>
  <c r="K11" i="39"/>
  <c r="J11" i="39"/>
  <c r="L10" i="39"/>
  <c r="K10" i="39"/>
  <c r="J10" i="39"/>
  <c r="L9" i="39"/>
  <c r="K9" i="39"/>
  <c r="J9" i="39"/>
  <c r="L8" i="39"/>
  <c r="K8" i="39"/>
  <c r="J8" i="39"/>
  <c r="L6" i="39"/>
  <c r="K6" i="39"/>
  <c r="J6" i="39"/>
  <c r="L2" i="39"/>
  <c r="J2" i="39"/>
  <c r="K2" i="39"/>
  <c r="E40" i="39"/>
  <c r="E39" i="39"/>
  <c r="E35" i="39"/>
  <c r="E34" i="39"/>
  <c r="E29" i="39"/>
  <c r="E28" i="39"/>
  <c r="E27" i="39"/>
  <c r="E26" i="39"/>
  <c r="E25" i="39"/>
  <c r="E24" i="39"/>
  <c r="E23" i="39"/>
  <c r="E22" i="39"/>
  <c r="E21" i="39"/>
  <c r="E20" i="39"/>
  <c r="E16" i="39"/>
  <c r="E13" i="39"/>
  <c r="E12" i="39"/>
  <c r="E11" i="39"/>
  <c r="E10" i="39"/>
  <c r="E9" i="39"/>
  <c r="E8" i="39"/>
  <c r="E6" i="39"/>
  <c r="E2" i="39"/>
  <c r="D40" i="39"/>
  <c r="D39" i="39"/>
  <c r="D35" i="39"/>
  <c r="D34" i="39"/>
  <c r="D29" i="39"/>
  <c r="D28" i="39"/>
  <c r="D27" i="39"/>
  <c r="D26" i="39"/>
  <c r="D25" i="39"/>
  <c r="D24" i="39"/>
  <c r="D23" i="39"/>
  <c r="D22" i="39"/>
  <c r="D21" i="39"/>
  <c r="D20" i="39"/>
  <c r="D16" i="39"/>
  <c r="D13" i="39"/>
  <c r="D12" i="39"/>
  <c r="D11" i="39"/>
  <c r="D10" i="39"/>
  <c r="D9" i="39"/>
  <c r="D8" i="39"/>
  <c r="D6" i="39"/>
  <c r="D2" i="39"/>
  <c r="AW42" i="39"/>
  <c r="AV42" i="39"/>
  <c r="AZ40" i="39"/>
  <c r="AW40" i="39"/>
  <c r="AW44" i="39" s="1"/>
  <c r="AV40" i="39"/>
  <c r="AV44" i="39" s="1"/>
  <c r="AZ39" i="39"/>
  <c r="AW39" i="39"/>
  <c r="AW43" i="39" s="1"/>
  <c r="AV39" i="39"/>
  <c r="AV43" i="39" s="1"/>
  <c r="AW38" i="39"/>
  <c r="AV38" i="39"/>
  <c r="AW37" i="39"/>
  <c r="AV37" i="39"/>
  <c r="AW36" i="39"/>
  <c r="AV36" i="39"/>
  <c r="AZ35" i="39"/>
  <c r="AW35" i="39"/>
  <c r="AV35" i="39"/>
  <c r="AZ34" i="39"/>
  <c r="AW34" i="39"/>
  <c r="AW41" i="39" s="1"/>
  <c r="AV34" i="39"/>
  <c r="AV41" i="39" s="1"/>
  <c r="AW33" i="39"/>
  <c r="AV33" i="39"/>
  <c r="AW32" i="39"/>
  <c r="AV32" i="39"/>
  <c r="AW30" i="39"/>
  <c r="AZ29" i="39"/>
  <c r="AW29" i="39"/>
  <c r="AW31" i="39" s="1"/>
  <c r="AV29" i="39"/>
  <c r="AZ28" i="39"/>
  <c r="AW28" i="39"/>
  <c r="AV28" i="39"/>
  <c r="AV31" i="39" s="1"/>
  <c r="AZ27" i="39"/>
  <c r="AW27" i="39"/>
  <c r="AV27" i="39"/>
  <c r="AZ26" i="39"/>
  <c r="AW26" i="39"/>
  <c r="AV26" i="39"/>
  <c r="AZ25" i="39"/>
  <c r="AW25" i="39"/>
  <c r="AV25" i="39"/>
  <c r="AV30" i="39" s="1"/>
  <c r="AZ24" i="39"/>
  <c r="AW24" i="39"/>
  <c r="AV24" i="39"/>
  <c r="AZ23" i="39"/>
  <c r="AW23" i="39"/>
  <c r="AV23" i="39"/>
  <c r="AZ22" i="39"/>
  <c r="AW22" i="39"/>
  <c r="AV22" i="39"/>
  <c r="AZ21" i="39"/>
  <c r="AW21" i="39"/>
  <c r="AV21" i="39"/>
  <c r="AZ20" i="39"/>
  <c r="AW20" i="39"/>
  <c r="AV20" i="39"/>
  <c r="AW19" i="39"/>
  <c r="AV19" i="39"/>
  <c r="AW18" i="39"/>
  <c r="AV18" i="39"/>
  <c r="AW17" i="39"/>
  <c r="AV17" i="39"/>
  <c r="AW16" i="39"/>
  <c r="AV16" i="39"/>
  <c r="AW15" i="39"/>
  <c r="AV15" i="39"/>
  <c r="AW14" i="39"/>
  <c r="AV14" i="39"/>
  <c r="AW13" i="39"/>
  <c r="AV13" i="39"/>
  <c r="AZ12" i="39"/>
  <c r="AW12" i="39"/>
  <c r="AV12" i="39"/>
  <c r="AZ11" i="39"/>
  <c r="AW11" i="39"/>
  <c r="AV11" i="39"/>
  <c r="AW10" i="39"/>
  <c r="AV10" i="39"/>
  <c r="AW9" i="39"/>
  <c r="AV9" i="39"/>
  <c r="AW8" i="39"/>
  <c r="AV8" i="39"/>
  <c r="AW7" i="39"/>
  <c r="AV7" i="39"/>
  <c r="AW6" i="39"/>
  <c r="AV6" i="39"/>
  <c r="AW5" i="39"/>
  <c r="AW3" i="39"/>
  <c r="AW2" i="39"/>
  <c r="AW4" i="39" s="1"/>
  <c r="AV2" i="39"/>
  <c r="AV5" i="39" s="1"/>
  <c r="V23" i="40" l="1"/>
  <c r="V43" i="40"/>
  <c r="U17" i="40"/>
  <c r="U51" i="40"/>
  <c r="V51" i="40"/>
  <c r="V20" i="40"/>
  <c r="U20" i="40"/>
  <c r="V52" i="40"/>
  <c r="U52" i="40"/>
  <c r="V4" i="40"/>
  <c r="U4" i="40"/>
  <c r="V7" i="40"/>
  <c r="U7" i="40"/>
  <c r="V14" i="40"/>
  <c r="U14" i="40"/>
  <c r="V27" i="40"/>
  <c r="U27" i="40"/>
  <c r="V30" i="40"/>
  <c r="U30" i="40"/>
  <c r="V53" i="40"/>
  <c r="U53" i="40"/>
  <c r="V40" i="40"/>
  <c r="U40" i="40"/>
  <c r="V46" i="40"/>
  <c r="U46" i="40"/>
  <c r="V12" i="40"/>
  <c r="U12" i="40"/>
  <c r="U26" i="40"/>
  <c r="V26" i="40"/>
  <c r="U11" i="40"/>
  <c r="V11" i="40"/>
  <c r="U31" i="40"/>
  <c r="V31" i="40"/>
  <c r="V47" i="40"/>
  <c r="U47" i="40"/>
  <c r="V21" i="40"/>
  <c r="U21" i="40"/>
  <c r="V28" i="40"/>
  <c r="U28" i="40"/>
  <c r="U54" i="40"/>
  <c r="V54" i="40"/>
  <c r="V5" i="40"/>
  <c r="U5" i="40"/>
  <c r="X2" i="40" s="1"/>
  <c r="V34" i="40"/>
  <c r="U34" i="40"/>
  <c r="U24" i="40"/>
  <c r="V24" i="40"/>
  <c r="V8" i="40"/>
  <c r="U8" i="40"/>
  <c r="V50" i="40"/>
  <c r="U50" i="40"/>
  <c r="V18" i="40"/>
  <c r="U18" i="40"/>
  <c r="V2" i="40"/>
  <c r="U2" i="40"/>
  <c r="V15" i="40"/>
  <c r="U15" i="40"/>
  <c r="V25" i="40"/>
  <c r="U25" i="40"/>
  <c r="V38" i="40"/>
  <c r="U38" i="40"/>
  <c r="U41" i="40"/>
  <c r="V41" i="40"/>
  <c r="U44" i="40"/>
  <c r="V44" i="40"/>
  <c r="V48" i="40"/>
  <c r="U48" i="40"/>
  <c r="V19" i="40"/>
  <c r="U19" i="40"/>
  <c r="V22" i="40"/>
  <c r="U22" i="40"/>
  <c r="V6" i="40"/>
  <c r="U6" i="40"/>
  <c r="U9" i="40"/>
  <c r="V9" i="40"/>
  <c r="V16" i="40"/>
  <c r="U16" i="40"/>
  <c r="V29" i="40"/>
  <c r="U29" i="40"/>
  <c r="V45" i="40"/>
  <c r="U45" i="40"/>
  <c r="V32" i="40"/>
  <c r="U32" i="40"/>
  <c r="V36" i="40"/>
  <c r="U36" i="40"/>
  <c r="V39" i="40"/>
  <c r="U39" i="40"/>
  <c r="V42" i="40"/>
  <c r="U42" i="40"/>
  <c r="U3" i="40"/>
  <c r="V3" i="40"/>
  <c r="V10" i="40"/>
  <c r="U10" i="40"/>
  <c r="V13" i="40"/>
  <c r="U13" i="40"/>
  <c r="V33" i="40"/>
  <c r="U33" i="40"/>
  <c r="V49" i="40"/>
  <c r="U49" i="40"/>
  <c r="V17" i="40"/>
  <c r="U23" i="40"/>
  <c r="U43" i="40"/>
  <c r="U35" i="40"/>
  <c r="U55" i="40"/>
  <c r="AV3" i="39"/>
  <c r="AV4" i="39"/>
  <c r="X3" i="40" l="1"/>
  <c r="X8" i="40"/>
  <c r="X14" i="40" s="1"/>
  <c r="X4" i="40"/>
  <c r="X7" i="40" s="1"/>
  <c r="X5" i="40"/>
  <c r="X6" i="40" s="1"/>
  <c r="X9" i="40"/>
  <c r="X10" i="40"/>
  <c r="X12" i="40" l="1"/>
  <c r="X11" i="40"/>
  <c r="X13" i="40"/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<sst xmlns="http://schemas.openxmlformats.org/spreadsheetml/2006/main" count="865" uniqueCount="258">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</sst>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338622</xdr:colOff>
      <xdr:row>17</xdr:row>
      <xdr:rowOff>148168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6EE02-13D1-4C3F-80B4-4D1EE740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2980" y="0"/>
          <a:ext cx="3748572" cy="3382858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72390</xdr:colOff>
      <xdr:row>52</xdr:row>
      <xdr:rowOff>41910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9138A-A05B-423E-9316-70FA8271B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7740" y="4762500"/>
          <a:ext cx="6545580" cy="5189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66BE-6C63-4B2B-86F2-C4CC5B3F9BE4}">
  <dimension ref="A1:AZ45"/>
  <sheetViews>
    <sheetView workbookViewId="0">
      <pane xSplit="3" ySplit="1" topLeftCell="AM2" activePane="bottomRight" state="frozen"/>
      <selection pane="topRight" activeCell="D1" sqref="D1"/>
      <selection pane="bottomLeft" activeCell="A2" sqref="A2"/>
      <selection pane="bottomRight" activeCell="Y33" sqref="Y33:AM44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11.85546875" bestFit="1" customWidth="1"/>
    <col min="11" max="11" width="10.5703125" bestFit="1" customWidth="1"/>
    <col min="12" max="12" width="11.57031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25" width="15.140625" customWidth="1"/>
    <col min="26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26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f>Node!D2/1000</f>
        <v>0.81399999999999995</v>
      </c>
      <c r="E2" s="57">
        <f>Node!E2/1000</f>
        <v>2E-3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f>Node!J2*1000</f>
        <v>1281</v>
      </c>
      <c r="K2" s="57">
        <f>Node!K2/1000</f>
        <v>0.1615</v>
      </c>
      <c r="L2" s="57">
        <f>Node!L2*1000</f>
        <v>-773.2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7">
        <f>Node!Y3*1000</f>
        <v>-103.765168727061</v>
      </c>
      <c r="Z3" s="57">
        <f>Node!Z3*1000</f>
        <v>-31.471897227669299</v>
      </c>
      <c r="AA3" s="57">
        <f>Node!AA3*1000</f>
        <v>-19.867289355374197</v>
      </c>
      <c r="AB3" s="57">
        <f>Node!AB3*1000</f>
        <v>-23.599999999999998</v>
      </c>
      <c r="AC3" s="57">
        <f>Node!AC3*1000</f>
        <v>-45.5</v>
      </c>
      <c r="AD3" s="57">
        <f>Node!AD3*1000</f>
        <v>-12.9</v>
      </c>
      <c r="AE3" s="57">
        <f>Node!AE3*1000</f>
        <v>-6.8999999999999995</v>
      </c>
      <c r="AF3" s="57">
        <f>Node!AF3*1000</f>
        <v>75.899999999999991</v>
      </c>
      <c r="AG3" s="57">
        <f>Node!AG3*1000</f>
        <v>6826.5</v>
      </c>
      <c r="AH3" s="57">
        <f>Node!AH3*1000</f>
        <v>-271.12892991402197</v>
      </c>
      <c r="AI3" s="57">
        <f>Node!AI3*1000</f>
        <v>13.131104586741001</v>
      </c>
      <c r="AJ3" s="57">
        <f>Node!AJ3*1000</f>
        <v>0.20245441235096601</v>
      </c>
      <c r="AK3" s="57">
        <f>Node!AK3*1000</f>
        <v>777.2</v>
      </c>
      <c r="AL3" s="57">
        <f>Node!AL3*1000</f>
        <v>58.9</v>
      </c>
      <c r="AM3" s="57">
        <f>Node!AM3*1000</f>
        <v>276.60000000000002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7">
        <f>Node!Y4*1000</f>
        <v>-103.765168727061</v>
      </c>
      <c r="Z4" s="57">
        <f>Node!Z4*1000</f>
        <v>-31.471897227669299</v>
      </c>
      <c r="AA4" s="57">
        <f>Node!AA4*1000</f>
        <v>-19.867289355374197</v>
      </c>
      <c r="AB4" s="57">
        <f>Node!AB4*1000</f>
        <v>-23.599999999999998</v>
      </c>
      <c r="AC4" s="57">
        <f>Node!AC4*1000</f>
        <v>-45.5</v>
      </c>
      <c r="AD4" s="57">
        <f>Node!AD4*1000</f>
        <v>-12.9</v>
      </c>
      <c r="AE4" s="57">
        <f>Node!AE4*1000</f>
        <v>-6.8999999999999995</v>
      </c>
      <c r="AF4" s="57">
        <f>Node!AF4*1000</f>
        <v>75.899999999999991</v>
      </c>
      <c r="AG4" s="57">
        <f>Node!AG4*1000</f>
        <v>6826.5</v>
      </c>
      <c r="AH4" s="57">
        <f>Node!AH4*1000</f>
        <v>-271.12892991402197</v>
      </c>
      <c r="AI4" s="57">
        <f>Node!AI4*1000</f>
        <v>13.131104586741001</v>
      </c>
      <c r="AJ4" s="57">
        <f>Node!AJ4*1000</f>
        <v>0.20245441235096601</v>
      </c>
      <c r="AK4" s="57">
        <f>Node!AK4*1000</f>
        <v>777.2</v>
      </c>
      <c r="AL4" s="57">
        <f>Node!AL4*1000</f>
        <v>58.9</v>
      </c>
      <c r="AM4" s="57">
        <f>Node!AM4*1000</f>
        <v>276.60000000000002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7">
        <f>Node!Y5*1000</f>
        <v>-103.765168727061</v>
      </c>
      <c r="Z5" s="57">
        <f>Node!Z5*1000</f>
        <v>-31.471897227669299</v>
      </c>
      <c r="AA5" s="57">
        <f>Node!AA5*1000</f>
        <v>-19.867289355374197</v>
      </c>
      <c r="AB5" s="57">
        <f>Node!AB5*1000</f>
        <v>-23.599999999999998</v>
      </c>
      <c r="AC5" s="57">
        <f>Node!AC5*1000</f>
        <v>-45.5</v>
      </c>
      <c r="AD5" s="57">
        <f>Node!AD5*1000</f>
        <v>-12.9</v>
      </c>
      <c r="AE5" s="57">
        <f>Node!AE5*1000</f>
        <v>-6.8999999999999995</v>
      </c>
      <c r="AF5" s="57">
        <f>Node!AF5*1000</f>
        <v>75.899999999999991</v>
      </c>
      <c r="AG5" s="57">
        <f>Node!AG5*1000</f>
        <v>6826.5</v>
      </c>
      <c r="AH5" s="57">
        <f>Node!AH5*1000</f>
        <v>-271.12892991402197</v>
      </c>
      <c r="AI5" s="57">
        <f>Node!AI5*1000</f>
        <v>13.131104586741001</v>
      </c>
      <c r="AJ5" s="57">
        <f>Node!AJ5*1000</f>
        <v>0.20245441235096601</v>
      </c>
      <c r="AK5" s="57">
        <f>Node!AK5*1000</f>
        <v>777.2</v>
      </c>
      <c r="AL5" s="57">
        <f>Node!AL5*1000</f>
        <v>58.9</v>
      </c>
      <c r="AM5" s="57">
        <f>Node!AM5*1000</f>
        <v>276.60000000000002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7">
        <f>Node!D6/1000</f>
        <v>2.1</v>
      </c>
      <c r="E6" s="57">
        <f>Node!E6/1000</f>
        <v>2E-3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57">
        <f>Node!J6*1000</f>
        <v>3340</v>
      </c>
      <c r="K6" s="57">
        <f>Node!K6/1000</f>
        <v>0.108</v>
      </c>
      <c r="L6" s="57">
        <f>Node!L6*1000</f>
        <v>-944.8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7">
        <f>Node!Y6*1000</f>
        <v>-103.765168727061</v>
      </c>
      <c r="Z6" s="57">
        <f>Node!Z6*1000</f>
        <v>-31.471897227669299</v>
      </c>
      <c r="AA6" s="57">
        <f>Node!AA6*1000</f>
        <v>-19.867289355374197</v>
      </c>
      <c r="AB6" s="57">
        <f>Node!AB6*1000</f>
        <v>-23.599999999999998</v>
      </c>
      <c r="AC6" s="57">
        <f>Node!AC6*1000</f>
        <v>-45.5</v>
      </c>
      <c r="AD6" s="57">
        <f>Node!AD6*1000</f>
        <v>-12.9</v>
      </c>
      <c r="AE6" s="57">
        <f>Node!AE6*1000</f>
        <v>-6.8999999999999995</v>
      </c>
      <c r="AF6" s="57">
        <f>Node!AF6*1000</f>
        <v>75.899999999999991</v>
      </c>
      <c r="AG6" s="57">
        <f>Node!AG6*1000</f>
        <v>6826.5</v>
      </c>
      <c r="AH6" s="57">
        <f>Node!AH6*1000</f>
        <v>-271.12892991402197</v>
      </c>
      <c r="AI6" s="57">
        <f>Node!AI6*1000</f>
        <v>13.131104586741001</v>
      </c>
      <c r="AJ6" s="57">
        <f>Node!AJ6*1000</f>
        <v>0.20245441235096601</v>
      </c>
      <c r="AK6" s="57">
        <f>Node!AK6*1000</f>
        <v>777.2</v>
      </c>
      <c r="AL6" s="57">
        <f>Node!AL6*1000</f>
        <v>58.9</v>
      </c>
      <c r="AM6" s="57">
        <f>Node!AM6*1000</f>
        <v>276.60000000000002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7">
        <f>Node!Y7*1000</f>
        <v>-103.765168727061</v>
      </c>
      <c r="Z7" s="57">
        <f>Node!Z7*1000</f>
        <v>-31.471897227669299</v>
      </c>
      <c r="AA7" s="57">
        <f>Node!AA7*1000</f>
        <v>-19.867289355374197</v>
      </c>
      <c r="AB7" s="57">
        <f>Node!AB7*1000</f>
        <v>-23.599999999999998</v>
      </c>
      <c r="AC7" s="57">
        <f>Node!AC7*1000</f>
        <v>-45.5</v>
      </c>
      <c r="AD7" s="57">
        <f>Node!AD7*1000</f>
        <v>-12.9</v>
      </c>
      <c r="AE7" s="57">
        <f>Node!AE7*1000</f>
        <v>-6.8999999999999995</v>
      </c>
      <c r="AF7" s="57">
        <f>Node!AF7*1000</f>
        <v>75.899999999999991</v>
      </c>
      <c r="AG7" s="57">
        <f>Node!AG7*1000</f>
        <v>6826.5</v>
      </c>
      <c r="AH7" s="57">
        <f>Node!AH7*1000</f>
        <v>-271.12892991402197</v>
      </c>
      <c r="AI7" s="57">
        <f>Node!AI7*1000</f>
        <v>13.131104586741001</v>
      </c>
      <c r="AJ7" s="57">
        <f>Node!AJ7*1000</f>
        <v>0.20245441235096601</v>
      </c>
      <c r="AK7" s="57">
        <f>Node!AK7*1000</f>
        <v>777.2</v>
      </c>
      <c r="AL7" s="57">
        <f>Node!AL7*1000</f>
        <v>58.9</v>
      </c>
      <c r="AM7" s="57">
        <f>Node!AM7*1000</f>
        <v>276.60000000000002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7">
        <f>Node!D8/1000</f>
        <v>2.1</v>
      </c>
      <c r="E8" s="57">
        <f>Node!E8/1000</f>
        <v>2E-3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57">
        <f>Node!J8*1000</f>
        <v>3340</v>
      </c>
      <c r="K8" s="57">
        <f>Node!K8/1000</f>
        <v>0.108</v>
      </c>
      <c r="L8" s="57">
        <f>Node!L8*1000</f>
        <v>-944.8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7">
        <f>Node!Y8*1000</f>
        <v>-103.765168727061</v>
      </c>
      <c r="Z8" s="57">
        <f>Node!Z8*1000</f>
        <v>-31.471897227669299</v>
      </c>
      <c r="AA8" s="57">
        <f>Node!AA8*1000</f>
        <v>-19.867289355374197</v>
      </c>
      <c r="AB8" s="57">
        <f>Node!AB8*1000</f>
        <v>-23.599999999999998</v>
      </c>
      <c r="AC8" s="57">
        <f>Node!AC8*1000</f>
        <v>-45.5</v>
      </c>
      <c r="AD8" s="57">
        <f>Node!AD8*1000</f>
        <v>-12.9</v>
      </c>
      <c r="AE8" s="57">
        <f>Node!AE8*1000</f>
        <v>-6.8999999999999995</v>
      </c>
      <c r="AF8" s="57">
        <f>Node!AF8*1000</f>
        <v>75.899999999999991</v>
      </c>
      <c r="AG8" s="57">
        <f>Node!AG8*1000</f>
        <v>6826.5</v>
      </c>
      <c r="AH8" s="57">
        <f>Node!AH8*1000</f>
        <v>-271.12892991402197</v>
      </c>
      <c r="AI8" s="57">
        <f>Node!AI8*1000</f>
        <v>13.131104586741001</v>
      </c>
      <c r="AJ8" s="57">
        <f>Node!AJ8*1000</f>
        <v>0.20245441235096601</v>
      </c>
      <c r="AK8" s="57">
        <f>Node!AK8*1000</f>
        <v>777.2</v>
      </c>
      <c r="AL8" s="57">
        <f>Node!AL8*1000</f>
        <v>58.9</v>
      </c>
      <c r="AM8" s="57">
        <f>Node!AM8*1000</f>
        <v>276.60000000000002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7">
        <f>Node!D9/1000</f>
        <v>2.1</v>
      </c>
      <c r="E9" s="57">
        <f>Node!E9/1000</f>
        <v>2E-3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57">
        <f>Node!J9*1000</f>
        <v>3340</v>
      </c>
      <c r="K9" s="57">
        <f>Node!K9/1000</f>
        <v>0.108</v>
      </c>
      <c r="L9" s="57">
        <f>Node!L9*1000</f>
        <v>-944.8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7">
        <f>Node!Y9*1000</f>
        <v>-103.765168727061</v>
      </c>
      <c r="Z9" s="57">
        <f>Node!Z9*1000</f>
        <v>-31.471897227669299</v>
      </c>
      <c r="AA9" s="57">
        <f>Node!AA9*1000</f>
        <v>-19.867289355374197</v>
      </c>
      <c r="AB9" s="57">
        <f>Node!AB9*1000</f>
        <v>-23.599999999999998</v>
      </c>
      <c r="AC9" s="57">
        <f>Node!AC9*1000</f>
        <v>-45.5</v>
      </c>
      <c r="AD9" s="57">
        <f>Node!AD9*1000</f>
        <v>-12.9</v>
      </c>
      <c r="AE9" s="57">
        <f>Node!AE9*1000</f>
        <v>-6.8999999999999995</v>
      </c>
      <c r="AF9" s="57">
        <f>Node!AF9*1000</f>
        <v>75.899999999999991</v>
      </c>
      <c r="AG9" s="57">
        <f>Node!AG9*1000</f>
        <v>6826.5</v>
      </c>
      <c r="AH9" s="57">
        <f>Node!AH9*1000</f>
        <v>-271.12892991402197</v>
      </c>
      <c r="AI9" s="57">
        <f>Node!AI9*1000</f>
        <v>13.131104586741001</v>
      </c>
      <c r="AJ9" s="57">
        <f>Node!AJ9*1000</f>
        <v>0.20245441235096601</v>
      </c>
      <c r="AK9" s="57">
        <f>Node!AK9*1000</f>
        <v>777.2</v>
      </c>
      <c r="AL9" s="57">
        <f>Node!AL9*1000</f>
        <v>58.9</v>
      </c>
      <c r="AM9" s="57">
        <f>Node!AM9*1000</f>
        <v>276.60000000000002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f>Node!D10/1000</f>
        <v>2.1</v>
      </c>
      <c r="E10" s="57">
        <f>Node!E10/1000</f>
        <v>2E-3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7">
        <f>Node!J10*1000</f>
        <v>3340</v>
      </c>
      <c r="K10" s="57">
        <f>Node!K10/1000</f>
        <v>0.27800000000000002</v>
      </c>
      <c r="L10" s="57">
        <f>Node!L10*1000</f>
        <v>-944.8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7">
        <f>Node!D11/1000</f>
        <v>2.2999999999999998</v>
      </c>
      <c r="E11" s="57">
        <f>Node!E11/1000</f>
        <v>2E-3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57">
        <f>Node!J11*1000</f>
        <v>3340</v>
      </c>
      <c r="K11" s="57">
        <f>Node!K11/1000</f>
        <v>0.108</v>
      </c>
      <c r="L11" s="57">
        <f>Node!L11*1000</f>
        <v>-944.8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57">
        <f>Node!Y11*1000</f>
        <v>-8.6999999999999993</v>
      </c>
      <c r="Z11" s="57">
        <f>Node!Z11*1000</f>
        <v>-190.89999999999998</v>
      </c>
      <c r="AA11" s="57">
        <f>Node!AA11*1000</f>
        <v>-190.4</v>
      </c>
      <c r="AB11" s="57">
        <f>Node!AB11*1000</f>
        <v>-23.599999999999998</v>
      </c>
      <c r="AC11" s="57">
        <f>Node!AC11*1000</f>
        <v>-45.5</v>
      </c>
      <c r="AD11" s="57">
        <f>Node!AD11*1000</f>
        <v>-12.9</v>
      </c>
      <c r="AE11" s="57">
        <f>Node!AE11*1000</f>
        <v>-6.8999999999999995</v>
      </c>
      <c r="AF11" s="57">
        <f>Node!AF11*1000</f>
        <v>75.899999999999991</v>
      </c>
      <c r="AG11" s="57">
        <f>Node!AG11*1000</f>
        <v>6826.5</v>
      </c>
      <c r="AH11" s="57">
        <f>Node!AH11*1000</f>
        <v>-33.200000000000003</v>
      </c>
      <c r="AI11" s="57">
        <f>Node!AI11*1000</f>
        <v>14.62</v>
      </c>
      <c r="AJ11" s="57">
        <f>Node!AJ11*1000</f>
        <v>2</v>
      </c>
      <c r="AK11" s="57">
        <f>Node!AK11*1000</f>
        <v>777.2</v>
      </c>
      <c r="AL11" s="57">
        <f>Node!AL11*1000</f>
        <v>58.9</v>
      </c>
      <c r="AM11" s="57">
        <f>Node!AM11*1000</f>
        <v>276.60000000000002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7">
        <f>Node!D12/1000</f>
        <v>2.1</v>
      </c>
      <c r="E12" s="57">
        <f>Node!E12/1000</f>
        <v>2E-3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57">
        <f>Node!J12*1000</f>
        <v>3340</v>
      </c>
      <c r="K12" s="57">
        <f>Node!K12/1000</f>
        <v>0.108</v>
      </c>
      <c r="L12" s="57">
        <f>Node!L12*1000</f>
        <v>-944.8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7">
        <f>Node!Y12*1000</f>
        <v>-103.765168727061</v>
      </c>
      <c r="Z12" s="57">
        <f>Node!Z12*1000</f>
        <v>-31.471897227669299</v>
      </c>
      <c r="AA12" s="57">
        <f>Node!AA12*1000</f>
        <v>-19.867289355374197</v>
      </c>
      <c r="AB12" s="57">
        <f>Node!AB12*1000</f>
        <v>-23.599999999999998</v>
      </c>
      <c r="AC12" s="57">
        <f>Node!AC12*1000</f>
        <v>-45.5</v>
      </c>
      <c r="AD12" s="57">
        <f>Node!AD12*1000</f>
        <v>-12.9</v>
      </c>
      <c r="AE12" s="57">
        <f>Node!AE12*1000</f>
        <v>-6.8999999999999995</v>
      </c>
      <c r="AF12" s="57">
        <f>Node!AF12*1000</f>
        <v>75.899999999999991</v>
      </c>
      <c r="AG12" s="57">
        <f>Node!AG12*1000</f>
        <v>6826.5</v>
      </c>
      <c r="AH12" s="57">
        <f>Node!AH12*1000</f>
        <v>-271.12892991402197</v>
      </c>
      <c r="AI12" s="57">
        <f>Node!AI12*1000</f>
        <v>8.7200000000000006</v>
      </c>
      <c r="AJ12" s="57">
        <f>Node!AJ12*1000</f>
        <v>0.20245441235096601</v>
      </c>
      <c r="AK12" s="57">
        <f>Node!AK12*1000</f>
        <v>777.2</v>
      </c>
      <c r="AL12" s="57">
        <f>Node!AL12*1000</f>
        <v>58.9</v>
      </c>
      <c r="AM12" s="57">
        <f>Node!AM12*1000</f>
        <v>276.60000000000002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f>Node!D13/1000</f>
        <v>1.5</v>
      </c>
      <c r="E13" s="57">
        <f>Node!E13/1000</f>
        <v>2E-3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7">
        <f>Node!J13*1000</f>
        <v>3340</v>
      </c>
      <c r="K13" s="57">
        <f>Node!K13/1000</f>
        <v>0.214</v>
      </c>
      <c r="L13" s="57">
        <f>Node!L13*1000</f>
        <v>-944.8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7">
        <f>Node!Y14*1000</f>
        <v>-103.765168727061</v>
      </c>
      <c r="Z14" s="57">
        <f>Node!Z14*1000</f>
        <v>-31.471897227669299</v>
      </c>
      <c r="AA14" s="57">
        <f>Node!AA14*1000</f>
        <v>-19.867289355374197</v>
      </c>
      <c r="AB14" s="57">
        <f>Node!AB14*1000</f>
        <v>-23.599999999999998</v>
      </c>
      <c r="AC14" s="57">
        <f>Node!AC14*1000</f>
        <v>-45.5</v>
      </c>
      <c r="AD14" s="57">
        <f>Node!AD14*1000</f>
        <v>-12.9</v>
      </c>
      <c r="AE14" s="57">
        <f>Node!AE14*1000</f>
        <v>-6.8999999999999995</v>
      </c>
      <c r="AF14" s="57">
        <f>Node!AF14*1000</f>
        <v>75.899999999999991</v>
      </c>
      <c r="AG14" s="57">
        <f>Node!AG14*1000</f>
        <v>6826.5</v>
      </c>
      <c r="AH14" s="57">
        <f>Node!AH14*1000</f>
        <v>-271.12892991402197</v>
      </c>
      <c r="AI14" s="57">
        <f>Node!AI14*1000</f>
        <v>13.131104586741001</v>
      </c>
      <c r="AJ14" s="57">
        <f>Node!AJ14*1000</f>
        <v>0.20245441235096601</v>
      </c>
      <c r="AK14" s="57">
        <f>Node!AK14*1000</f>
        <v>777.2</v>
      </c>
      <c r="AL14" s="57">
        <f>Node!AL14*1000</f>
        <v>58.9</v>
      </c>
      <c r="AM14" s="57">
        <f>Node!AM14*1000</f>
        <v>276.60000000000002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7">
        <f>Node!Y15*1000</f>
        <v>-103.765168727061</v>
      </c>
      <c r="Z15" s="57">
        <f>Node!Z15*1000</f>
        <v>-31.471897227669299</v>
      </c>
      <c r="AA15" s="57">
        <f>Node!AA15*1000</f>
        <v>-19.867289355374197</v>
      </c>
      <c r="AB15" s="57">
        <f>Node!AB15*1000</f>
        <v>-23.599999999999998</v>
      </c>
      <c r="AC15" s="57">
        <f>Node!AC15*1000</f>
        <v>-45.5</v>
      </c>
      <c r="AD15" s="57">
        <f>Node!AD15*1000</f>
        <v>-12.9</v>
      </c>
      <c r="AE15" s="57">
        <f>Node!AE15*1000</f>
        <v>-6.8999999999999995</v>
      </c>
      <c r="AF15" s="57">
        <f>Node!AF15*1000</f>
        <v>75.899999999999991</v>
      </c>
      <c r="AG15" s="57">
        <f>Node!AG15*1000</f>
        <v>6826.5</v>
      </c>
      <c r="AH15" s="57">
        <f>Node!AH15*1000</f>
        <v>-271.12892991402197</v>
      </c>
      <c r="AI15" s="57">
        <f>Node!AI15*1000</f>
        <v>13.131104586741001</v>
      </c>
      <c r="AJ15" s="57">
        <f>Node!AJ15*1000</f>
        <v>0.20245441235096601</v>
      </c>
      <c r="AK15" s="57">
        <f>Node!AK15*1000</f>
        <v>777.2</v>
      </c>
      <c r="AL15" s="57">
        <f>Node!AL15*1000</f>
        <v>58.9</v>
      </c>
      <c r="AM15" s="57">
        <f>Node!AM15*1000</f>
        <v>276.60000000000002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7">
        <f>Node!D16/1000</f>
        <v>2.2000000000000002</v>
      </c>
      <c r="E16" s="57">
        <f>Node!E16/1000</f>
        <v>2E-3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57">
        <f>Node!J16*1000</f>
        <v>3340</v>
      </c>
      <c r="K16" s="57">
        <f>Node!K16/1000</f>
        <v>0.108</v>
      </c>
      <c r="L16" s="57">
        <f>Node!L16*1000</f>
        <v>-944.8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7">
        <f>Node!Y16*1000</f>
        <v>-103.765168727061</v>
      </c>
      <c r="Z16" s="57">
        <f>Node!Z16*1000</f>
        <v>-31.471897227669299</v>
      </c>
      <c r="AA16" s="57">
        <f>Node!AA16*1000</f>
        <v>-19.867289355374197</v>
      </c>
      <c r="AB16" s="57">
        <f>Node!AB16*1000</f>
        <v>-23.599999999999998</v>
      </c>
      <c r="AC16" s="57">
        <f>Node!AC16*1000</f>
        <v>-45.5</v>
      </c>
      <c r="AD16" s="57">
        <f>Node!AD16*1000</f>
        <v>-12.9</v>
      </c>
      <c r="AE16" s="57">
        <f>Node!AE16*1000</f>
        <v>-6.8999999999999995</v>
      </c>
      <c r="AF16" s="57">
        <f>Node!AF16*1000</f>
        <v>75.899999999999991</v>
      </c>
      <c r="AG16" s="57">
        <f>Node!AG16*1000</f>
        <v>6826.5</v>
      </c>
      <c r="AH16" s="57">
        <f>Node!AH16*1000</f>
        <v>-271.12892991402197</v>
      </c>
      <c r="AI16" s="57">
        <f>Node!AI16*1000</f>
        <v>13.131104586741001</v>
      </c>
      <c r="AJ16" s="57">
        <f>Node!AJ16*1000</f>
        <v>0.20245441235096601</v>
      </c>
      <c r="AK16" s="57">
        <f>Node!AK16*1000</f>
        <v>777.2</v>
      </c>
      <c r="AL16" s="57">
        <f>Node!AL16*1000</f>
        <v>58.9</v>
      </c>
      <c r="AM16" s="57">
        <f>Node!AM16*1000</f>
        <v>276.60000000000002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7">
        <f>Node!Y17*1000</f>
        <v>-103.765168727061</v>
      </c>
      <c r="Z17" s="57">
        <f>Node!Z17*1000</f>
        <v>-31.471897227669299</v>
      </c>
      <c r="AA17" s="57">
        <f>Node!AA17*1000</f>
        <v>-19.867289355374197</v>
      </c>
      <c r="AB17" s="57">
        <f>Node!AB17*1000</f>
        <v>-23.599999999999998</v>
      </c>
      <c r="AC17" s="57">
        <f>Node!AC17*1000</f>
        <v>-45.5</v>
      </c>
      <c r="AD17" s="57">
        <f>Node!AD17*1000</f>
        <v>-12.9</v>
      </c>
      <c r="AE17" s="57">
        <f>Node!AE17*1000</f>
        <v>-6.8999999999999995</v>
      </c>
      <c r="AF17" s="57">
        <f>Node!AF17*1000</f>
        <v>75.899999999999991</v>
      </c>
      <c r="AG17" s="57">
        <f>Node!AG17*1000</f>
        <v>6826.5</v>
      </c>
      <c r="AH17" s="57">
        <f>Node!AH17*1000</f>
        <v>-271.12892991402197</v>
      </c>
      <c r="AI17" s="57">
        <f>Node!AI17*1000</f>
        <v>13.131104586741001</v>
      </c>
      <c r="AJ17" s="57">
        <f>Node!AJ17*1000</f>
        <v>0.20245441235096601</v>
      </c>
      <c r="AK17" s="57">
        <f>Node!AK17*1000</f>
        <v>777.2</v>
      </c>
      <c r="AL17" s="57">
        <f>Node!AL17*1000</f>
        <v>58.9</v>
      </c>
      <c r="AM17" s="57">
        <f>Node!AM17*1000</f>
        <v>276.60000000000002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7">
        <f>Node!Y18*1000</f>
        <v>-103.765168727061</v>
      </c>
      <c r="Z18" s="57">
        <f>Node!Z18*1000</f>
        <v>-31.471897227669299</v>
      </c>
      <c r="AA18" s="57">
        <f>Node!AA18*1000</f>
        <v>-19.867289355374197</v>
      </c>
      <c r="AB18" s="57">
        <f>Node!AB18*1000</f>
        <v>-23.599999999999998</v>
      </c>
      <c r="AC18" s="57">
        <f>Node!AC18*1000</f>
        <v>-45.5</v>
      </c>
      <c r="AD18" s="57">
        <f>Node!AD18*1000</f>
        <v>-12.9</v>
      </c>
      <c r="AE18" s="57">
        <f>Node!AE18*1000</f>
        <v>-6.8999999999999995</v>
      </c>
      <c r="AF18" s="57">
        <f>Node!AF18*1000</f>
        <v>75.899999999999991</v>
      </c>
      <c r="AG18" s="57">
        <f>Node!AG18*1000</f>
        <v>6826.5</v>
      </c>
      <c r="AH18" s="57">
        <f>Node!AH18*1000</f>
        <v>-271.12892991402197</v>
      </c>
      <c r="AI18" s="57">
        <f>Node!AI18*1000</f>
        <v>13.131104586741001</v>
      </c>
      <c r="AJ18" s="57">
        <f>Node!AJ18*1000</f>
        <v>0.20245441235096601</v>
      </c>
      <c r="AK18" s="57">
        <f>Node!AK18*1000</f>
        <v>777.2</v>
      </c>
      <c r="AL18" s="57">
        <f>Node!AL18*1000</f>
        <v>58.9</v>
      </c>
      <c r="AM18" s="57">
        <f>Node!AM18*1000</f>
        <v>276.60000000000002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7">
        <f>Node!Y19*1000</f>
        <v>-103.765168727061</v>
      </c>
      <c r="Z19" s="57">
        <f>Node!Z19*1000</f>
        <v>-31.471897227669299</v>
      </c>
      <c r="AA19" s="57">
        <f>Node!AA19*1000</f>
        <v>-19.867289355374197</v>
      </c>
      <c r="AB19" s="57">
        <f>Node!AB19*1000</f>
        <v>-23.599999999999998</v>
      </c>
      <c r="AC19" s="57">
        <f>Node!AC19*1000</f>
        <v>-45.5</v>
      </c>
      <c r="AD19" s="57">
        <f>Node!AD19*1000</f>
        <v>-12.9</v>
      </c>
      <c r="AE19" s="57">
        <f>Node!AE19*1000</f>
        <v>-6.8999999999999995</v>
      </c>
      <c r="AF19" s="57">
        <f>Node!AF19*1000</f>
        <v>75.899999999999991</v>
      </c>
      <c r="AG19" s="57">
        <f>Node!AG19*1000</f>
        <v>6826.5</v>
      </c>
      <c r="AH19" s="57">
        <f>Node!AH19*1000</f>
        <v>-271.12892991402197</v>
      </c>
      <c r="AI19" s="57">
        <f>Node!AI19*1000</f>
        <v>13.131104586741001</v>
      </c>
      <c r="AJ19" s="57">
        <f>Node!AJ19*1000</f>
        <v>0.20245441235096601</v>
      </c>
      <c r="AK19" s="57">
        <f>Node!AK19*1000</f>
        <v>777.2</v>
      </c>
      <c r="AL19" s="57">
        <f>Node!AL19*1000</f>
        <v>58.9</v>
      </c>
      <c r="AM19" s="57">
        <f>Node!AM19*1000</f>
        <v>276.60000000000002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7">
        <f>Node!D20/1000</f>
        <v>2.2999999999999998</v>
      </c>
      <c r="E20" s="57">
        <f>Node!E20/1000</f>
        <v>2E-3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57">
        <f>Node!J20*1000</f>
        <v>3340</v>
      </c>
      <c r="K20" s="57">
        <f>Node!K20/1000</f>
        <v>0.108</v>
      </c>
      <c r="L20" s="57">
        <f>Node!L20*1000</f>
        <v>-944.8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57">
        <f>Node!Y20*1000</f>
        <v>-8.6999999999999993</v>
      </c>
      <c r="Z20" s="57">
        <f>Node!Z20*1000</f>
        <v>-190.89999999999998</v>
      </c>
      <c r="AA20" s="57">
        <f>Node!AA20*1000</f>
        <v>-190.4</v>
      </c>
      <c r="AB20" s="57">
        <f>Node!AB20*1000</f>
        <v>-23.599999999999998</v>
      </c>
      <c r="AC20" s="57">
        <f>Node!AC20*1000</f>
        <v>-45.5</v>
      </c>
      <c r="AD20" s="57">
        <f>Node!AD20*1000</f>
        <v>-12.9</v>
      </c>
      <c r="AE20" s="57">
        <f>Node!AE20*1000</f>
        <v>-6.8999999999999995</v>
      </c>
      <c r="AF20" s="57">
        <f>Node!AF20*1000</f>
        <v>75.899999999999991</v>
      </c>
      <c r="AG20" s="57">
        <f>Node!AG20*1000</f>
        <v>6826.5</v>
      </c>
      <c r="AH20" s="57">
        <f>Node!AH20*1000</f>
        <v>-33.200000000000003</v>
      </c>
      <c r="AI20" s="57">
        <f>Node!AI20*1000</f>
        <v>13.94</v>
      </c>
      <c r="AJ20" s="57">
        <f>Node!AJ20*1000</f>
        <v>2</v>
      </c>
      <c r="AK20" s="57">
        <f>Node!AK20*1000</f>
        <v>777.2</v>
      </c>
      <c r="AL20" s="57">
        <f>Node!AL20*1000</f>
        <v>58.9</v>
      </c>
      <c r="AM20" s="57">
        <f>Node!AM20*1000</f>
        <v>276.60000000000002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7">
        <f>Node!D21/1000</f>
        <v>2.2999999999999998</v>
      </c>
      <c r="E21" s="57">
        <f>Node!E21/1000</f>
        <v>2E-3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57">
        <f>Node!J21*1000</f>
        <v>3340</v>
      </c>
      <c r="K21" s="57">
        <f>Node!K21/1000</f>
        <v>0.108</v>
      </c>
      <c r="L21" s="57">
        <f>Node!L21*1000</f>
        <v>-944.8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57">
        <f>Node!Y21*1000</f>
        <v>-8.6999999999999993</v>
      </c>
      <c r="Z21" s="57">
        <f>Node!Z21*1000</f>
        <v>-190.89999999999998</v>
      </c>
      <c r="AA21" s="57">
        <f>Node!AA21*1000</f>
        <v>-190.4</v>
      </c>
      <c r="AB21" s="57">
        <f>Node!AB21*1000</f>
        <v>-23.599999999999998</v>
      </c>
      <c r="AC21" s="57">
        <f>Node!AC21*1000</f>
        <v>-45.5</v>
      </c>
      <c r="AD21" s="57">
        <f>Node!AD21*1000</f>
        <v>-12.9</v>
      </c>
      <c r="AE21" s="57">
        <f>Node!AE21*1000</f>
        <v>-6.8999999999999995</v>
      </c>
      <c r="AF21" s="57">
        <f>Node!AF21*1000</f>
        <v>75.899999999999991</v>
      </c>
      <c r="AG21" s="57">
        <f>Node!AG21*1000</f>
        <v>6826.5</v>
      </c>
      <c r="AH21" s="57">
        <f>Node!AH21*1000</f>
        <v>-33.200000000000003</v>
      </c>
      <c r="AI21" s="57">
        <f>Node!AI21*1000</f>
        <v>11.06</v>
      </c>
      <c r="AJ21" s="57">
        <f>Node!AJ21*1000</f>
        <v>2</v>
      </c>
      <c r="AK21" s="57">
        <f>Node!AK21*1000</f>
        <v>777.2</v>
      </c>
      <c r="AL21" s="57">
        <f>Node!AL21*1000</f>
        <v>58.9</v>
      </c>
      <c r="AM21" s="57">
        <f>Node!AM21*1000</f>
        <v>276.60000000000002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7">
        <f>Node!D22/1000</f>
        <v>2.2999999999999998</v>
      </c>
      <c r="E22" s="57">
        <f>Node!E22/1000</f>
        <v>2E-3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57">
        <f>Node!J22*1000</f>
        <v>3340</v>
      </c>
      <c r="K22" s="57">
        <f>Node!K22/1000</f>
        <v>0.108</v>
      </c>
      <c r="L22" s="57">
        <f>Node!L22*1000</f>
        <v>-944.8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57">
        <f>Node!Y22*1000</f>
        <v>-8.6999999999999993</v>
      </c>
      <c r="Z22" s="57">
        <f>Node!Z22*1000</f>
        <v>-190.89999999999998</v>
      </c>
      <c r="AA22" s="57">
        <f>Node!AA22*1000</f>
        <v>-190.4</v>
      </c>
      <c r="AB22" s="57">
        <f>Node!AB22*1000</f>
        <v>-23.599999999999998</v>
      </c>
      <c r="AC22" s="57">
        <f>Node!AC22*1000</f>
        <v>-45.5</v>
      </c>
      <c r="AD22" s="57">
        <f>Node!AD22*1000</f>
        <v>-12.9</v>
      </c>
      <c r="AE22" s="57">
        <f>Node!AE22*1000</f>
        <v>-6.8999999999999995</v>
      </c>
      <c r="AF22" s="57">
        <f>Node!AF22*1000</f>
        <v>75.899999999999991</v>
      </c>
      <c r="AG22" s="57">
        <f>Node!AG22*1000</f>
        <v>6826.5</v>
      </c>
      <c r="AH22" s="57">
        <f>Node!AH22*1000</f>
        <v>-33.200000000000003</v>
      </c>
      <c r="AI22" s="57">
        <f>Node!AI22*1000</f>
        <v>11.14</v>
      </c>
      <c r="AJ22" s="57">
        <f>Node!AJ22*1000</f>
        <v>2</v>
      </c>
      <c r="AK22" s="57">
        <f>Node!AK22*1000</f>
        <v>777.2</v>
      </c>
      <c r="AL22" s="57">
        <f>Node!AL22*1000</f>
        <v>58.9</v>
      </c>
      <c r="AM22" s="57">
        <f>Node!AM22*1000</f>
        <v>276.60000000000002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7">
        <f>Node!D23/1000</f>
        <v>2.2999999999999998</v>
      </c>
      <c r="E23" s="57">
        <f>Node!E23/1000</f>
        <v>2E-3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57">
        <f>Node!J23*1000</f>
        <v>3340</v>
      </c>
      <c r="K23" s="57">
        <f>Node!K23/1000</f>
        <v>0.108</v>
      </c>
      <c r="L23" s="57">
        <f>Node!L23*1000</f>
        <v>-944.8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57">
        <f>Node!Y23*1000</f>
        <v>-8.6999999999999993</v>
      </c>
      <c r="Z23" s="57">
        <f>Node!Z23*1000</f>
        <v>-190.89999999999998</v>
      </c>
      <c r="AA23" s="57">
        <f>Node!AA23*1000</f>
        <v>-190.4</v>
      </c>
      <c r="AB23" s="57">
        <f>Node!AB23*1000</f>
        <v>-23.599999999999998</v>
      </c>
      <c r="AC23" s="57">
        <f>Node!AC23*1000</f>
        <v>-45.5</v>
      </c>
      <c r="AD23" s="57">
        <f>Node!AD23*1000</f>
        <v>-12.9</v>
      </c>
      <c r="AE23" s="57">
        <f>Node!AE23*1000</f>
        <v>-6.8999999999999995</v>
      </c>
      <c r="AF23" s="57">
        <f>Node!AF23*1000</f>
        <v>75.899999999999991</v>
      </c>
      <c r="AG23" s="57">
        <f>Node!AG23*1000</f>
        <v>6826.5</v>
      </c>
      <c r="AH23" s="57">
        <f>Node!AH23*1000</f>
        <v>-33.200000000000003</v>
      </c>
      <c r="AI23" s="57">
        <f>Node!AI23*1000</f>
        <v>11.36</v>
      </c>
      <c r="AJ23" s="57">
        <f>Node!AJ23*1000</f>
        <v>2</v>
      </c>
      <c r="AK23" s="57">
        <f>Node!AK23*1000</f>
        <v>777.2</v>
      </c>
      <c r="AL23" s="57">
        <f>Node!AL23*1000</f>
        <v>58.9</v>
      </c>
      <c r="AM23" s="57">
        <f>Node!AM23*1000</f>
        <v>276.60000000000002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57">
        <f>Node!D24/1000</f>
        <v>2.2999999999999998</v>
      </c>
      <c r="E24" s="57">
        <f>Node!E24/1000</f>
        <v>2E-3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57">
        <f>Node!J24*1000</f>
        <v>3340</v>
      </c>
      <c r="K24" s="57">
        <f>Node!K24/1000</f>
        <v>0.108</v>
      </c>
      <c r="L24" s="57">
        <f>Node!L24*1000</f>
        <v>-944.8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57">
        <f>Node!Y24*1000</f>
        <v>-8.6999999999999993</v>
      </c>
      <c r="Z24" s="57">
        <f>Node!Z24*1000</f>
        <v>-190.89999999999998</v>
      </c>
      <c r="AA24" s="57">
        <f>Node!AA24*1000</f>
        <v>-190.4</v>
      </c>
      <c r="AB24" s="57">
        <f>Node!AB24*1000</f>
        <v>-23.599999999999998</v>
      </c>
      <c r="AC24" s="57">
        <f>Node!AC24*1000</f>
        <v>-45.5</v>
      </c>
      <c r="AD24" s="57">
        <f>Node!AD24*1000</f>
        <v>-12.9</v>
      </c>
      <c r="AE24" s="57">
        <f>Node!AE24*1000</f>
        <v>-6.8999999999999995</v>
      </c>
      <c r="AF24" s="57">
        <f>Node!AF24*1000</f>
        <v>75.899999999999991</v>
      </c>
      <c r="AG24" s="57">
        <f>Node!AG24*1000</f>
        <v>6826.5</v>
      </c>
      <c r="AH24" s="57">
        <f>Node!AH24*1000</f>
        <v>-33.200000000000003</v>
      </c>
      <c r="AI24" s="57">
        <f>Node!AI24*1000</f>
        <v>11.66</v>
      </c>
      <c r="AJ24" s="57">
        <f>Node!AJ24*1000</f>
        <v>2</v>
      </c>
      <c r="AK24" s="57">
        <f>Node!AK24*1000</f>
        <v>777.2</v>
      </c>
      <c r="AL24" s="57">
        <f>Node!AL24*1000</f>
        <v>58.9</v>
      </c>
      <c r="AM24" s="57">
        <f>Node!AM24*1000</f>
        <v>276.60000000000002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57">
        <f>Node!D25/1000</f>
        <v>2.2999999999999998</v>
      </c>
      <c r="E25" s="57">
        <f>Node!E25/1000</f>
        <v>2E-3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57">
        <f>Node!J25*1000</f>
        <v>3340</v>
      </c>
      <c r="K25" s="57">
        <f>Node!K25/1000</f>
        <v>0.108</v>
      </c>
      <c r="L25" s="57">
        <f>Node!L25*1000</f>
        <v>-944.8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57">
        <f>Node!Y25*1000</f>
        <v>-8.6999999999999993</v>
      </c>
      <c r="Z25" s="57">
        <f>Node!Z25*1000</f>
        <v>-190.89999999999998</v>
      </c>
      <c r="AA25" s="57">
        <f>Node!AA25*1000</f>
        <v>-190.4</v>
      </c>
      <c r="AB25" s="57">
        <f>Node!AB25*1000</f>
        <v>-23.599999999999998</v>
      </c>
      <c r="AC25" s="57">
        <f>Node!AC25*1000</f>
        <v>-45.5</v>
      </c>
      <c r="AD25" s="57">
        <f>Node!AD25*1000</f>
        <v>-12.9</v>
      </c>
      <c r="AE25" s="57">
        <f>Node!AE25*1000</f>
        <v>-6.8999999999999995</v>
      </c>
      <c r="AF25" s="57">
        <f>Node!AF25*1000</f>
        <v>75.899999999999991</v>
      </c>
      <c r="AG25" s="57">
        <f>Node!AG25*1000</f>
        <v>6826.5</v>
      </c>
      <c r="AH25" s="57">
        <f>Node!AH25*1000</f>
        <v>-33.200000000000003</v>
      </c>
      <c r="AI25" s="57">
        <f>Node!AI25*1000</f>
        <v>12.6</v>
      </c>
      <c r="AJ25" s="57">
        <f>Node!AJ25*1000</f>
        <v>2</v>
      </c>
      <c r="AK25" s="57">
        <f>Node!AK25*1000</f>
        <v>777.2</v>
      </c>
      <c r="AL25" s="57">
        <f>Node!AL25*1000</f>
        <v>58.9</v>
      </c>
      <c r="AM25" s="57">
        <f>Node!AM25*1000</f>
        <v>276.60000000000002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57">
        <f>Node!D26/1000</f>
        <v>2.2999999999999998</v>
      </c>
      <c r="E26" s="57">
        <f>Node!E26/1000</f>
        <v>2E-3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57">
        <f>Node!J26*1000</f>
        <v>3340</v>
      </c>
      <c r="K26" s="57">
        <f>Node!K26/1000</f>
        <v>0.108</v>
      </c>
      <c r="L26" s="57">
        <f>Node!L26*1000</f>
        <v>-944.8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57">
        <f>Node!Y26*1000</f>
        <v>-8.6999999999999993</v>
      </c>
      <c r="Z26" s="57">
        <f>Node!Z26*1000</f>
        <v>-190.89999999999998</v>
      </c>
      <c r="AA26" s="57">
        <f>Node!AA26*1000</f>
        <v>-190.4</v>
      </c>
      <c r="AB26" s="57">
        <f>Node!AB26*1000</f>
        <v>-23.599999999999998</v>
      </c>
      <c r="AC26" s="57">
        <f>Node!AC26*1000</f>
        <v>-45.5</v>
      </c>
      <c r="AD26" s="57">
        <f>Node!AD26*1000</f>
        <v>-12.9</v>
      </c>
      <c r="AE26" s="57">
        <f>Node!AE26*1000</f>
        <v>-6.8999999999999995</v>
      </c>
      <c r="AF26" s="57">
        <f>Node!AF26*1000</f>
        <v>75.899999999999991</v>
      </c>
      <c r="AG26" s="57">
        <f>Node!AG26*1000</f>
        <v>6826.5</v>
      </c>
      <c r="AH26" s="57">
        <f>Node!AH26*1000</f>
        <v>-33.200000000000003</v>
      </c>
      <c r="AI26" s="57">
        <f>Node!AI26*1000</f>
        <v>12.98</v>
      </c>
      <c r="AJ26" s="57">
        <f>Node!AJ26*1000</f>
        <v>2</v>
      </c>
      <c r="AK26" s="57">
        <f>Node!AK26*1000</f>
        <v>777.2</v>
      </c>
      <c r="AL26" s="57">
        <f>Node!AL26*1000</f>
        <v>58.9</v>
      </c>
      <c r="AM26" s="57">
        <f>Node!AM26*1000</f>
        <v>276.60000000000002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7">
        <f>Node!D27/1000</f>
        <v>2.2999999999999998</v>
      </c>
      <c r="E27" s="57">
        <f>Node!E27/1000</f>
        <v>2E-3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57">
        <f>Node!J27*1000</f>
        <v>3340</v>
      </c>
      <c r="K27" s="57">
        <f>Node!K27/1000</f>
        <v>0.108</v>
      </c>
      <c r="L27" s="57">
        <f>Node!L27*1000</f>
        <v>-944.8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57">
        <f>Node!Y27*1000</f>
        <v>-8.6999999999999993</v>
      </c>
      <c r="Z27" s="57">
        <f>Node!Z27*1000</f>
        <v>-190.89999999999998</v>
      </c>
      <c r="AA27" s="57">
        <f>Node!AA27*1000</f>
        <v>-190.4</v>
      </c>
      <c r="AB27" s="57">
        <f>Node!AB27*1000</f>
        <v>-23.599999999999998</v>
      </c>
      <c r="AC27" s="57">
        <f>Node!AC27*1000</f>
        <v>-45.5</v>
      </c>
      <c r="AD27" s="57">
        <f>Node!AD27*1000</f>
        <v>-12.9</v>
      </c>
      <c r="AE27" s="57">
        <f>Node!AE27*1000</f>
        <v>-6.8999999999999995</v>
      </c>
      <c r="AF27" s="57">
        <f>Node!AF27*1000</f>
        <v>75.899999999999991</v>
      </c>
      <c r="AG27" s="57">
        <f>Node!AG27*1000</f>
        <v>6826.5</v>
      </c>
      <c r="AH27" s="57">
        <f>Node!AH27*1000</f>
        <v>-33.200000000000003</v>
      </c>
      <c r="AI27" s="57">
        <f>Node!AI27*1000</f>
        <v>11.92</v>
      </c>
      <c r="AJ27" s="57">
        <f>Node!AJ27*1000</f>
        <v>2</v>
      </c>
      <c r="AK27" s="57">
        <f>Node!AK27*1000</f>
        <v>777.2</v>
      </c>
      <c r="AL27" s="57">
        <f>Node!AL27*1000</f>
        <v>58.9</v>
      </c>
      <c r="AM27" s="57">
        <f>Node!AM27*1000</f>
        <v>276.60000000000002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7">
        <f>Node!D28/1000</f>
        <v>2.2999999999999998</v>
      </c>
      <c r="E28" s="57">
        <f>Node!E28/1000</f>
        <v>2E-3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57">
        <f>Node!J28*1000</f>
        <v>3340</v>
      </c>
      <c r="K28" s="57">
        <f>Node!K28/1000</f>
        <v>0.108</v>
      </c>
      <c r="L28" s="57">
        <f>Node!L28*1000</f>
        <v>-944.8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57">
        <f>Node!Y28*1000</f>
        <v>-8.6999999999999993</v>
      </c>
      <c r="Z28" s="57">
        <f>Node!Z28*1000</f>
        <v>-190.89999999999998</v>
      </c>
      <c r="AA28" s="57">
        <f>Node!AA28*1000</f>
        <v>-190.4</v>
      </c>
      <c r="AB28" s="57">
        <f>Node!AB28*1000</f>
        <v>-23.599999999999998</v>
      </c>
      <c r="AC28" s="57">
        <f>Node!AC28*1000</f>
        <v>-45.5</v>
      </c>
      <c r="AD28" s="57">
        <f>Node!AD28*1000</f>
        <v>-12.9</v>
      </c>
      <c r="AE28" s="57">
        <f>Node!AE28*1000</f>
        <v>-6.8999999999999995</v>
      </c>
      <c r="AF28" s="57">
        <f>Node!AF28*1000</f>
        <v>75.899999999999991</v>
      </c>
      <c r="AG28" s="57">
        <f>Node!AG28*1000</f>
        <v>6826.5</v>
      </c>
      <c r="AH28" s="57">
        <f>Node!AH28*1000</f>
        <v>-33.200000000000003</v>
      </c>
      <c r="AI28" s="57">
        <f>Node!AI28*1000</f>
        <v>12.92</v>
      </c>
      <c r="AJ28" s="57">
        <f>Node!AJ28*1000</f>
        <v>2</v>
      </c>
      <c r="AK28" s="57">
        <f>Node!AK28*1000</f>
        <v>777.2</v>
      </c>
      <c r="AL28" s="57">
        <f>Node!AL28*1000</f>
        <v>58.9</v>
      </c>
      <c r="AM28" s="57">
        <f>Node!AM28*1000</f>
        <v>276.60000000000002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7">
        <f>Node!D29/1000</f>
        <v>2.2999999999999998</v>
      </c>
      <c r="E29" s="57">
        <f>Node!E29/1000</f>
        <v>2E-3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57">
        <f>Node!J29*1000</f>
        <v>3340</v>
      </c>
      <c r="K29" s="57">
        <f>Node!K29/1000</f>
        <v>0.108</v>
      </c>
      <c r="L29" s="57">
        <f>Node!L29*1000</f>
        <v>-944.8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57">
        <f>Node!Y29*1000</f>
        <v>-8.6999999999999993</v>
      </c>
      <c r="Z29" s="57">
        <f>Node!Z29*1000</f>
        <v>-190.89999999999998</v>
      </c>
      <c r="AA29" s="57">
        <f>Node!AA29*1000</f>
        <v>-190.4</v>
      </c>
      <c r="AB29" s="57">
        <f>Node!AB29*1000</f>
        <v>-23.599999999999998</v>
      </c>
      <c r="AC29" s="57">
        <f>Node!AC29*1000</f>
        <v>-45.5</v>
      </c>
      <c r="AD29" s="57">
        <f>Node!AD29*1000</f>
        <v>-12.9</v>
      </c>
      <c r="AE29" s="57">
        <f>Node!AE29*1000</f>
        <v>-6.8999999999999995</v>
      </c>
      <c r="AF29" s="57">
        <f>Node!AF29*1000</f>
        <v>75.899999999999991</v>
      </c>
      <c r="AG29" s="57">
        <f>Node!AG29*1000</f>
        <v>6826.5</v>
      </c>
      <c r="AH29" s="57">
        <f>Node!AH29*1000</f>
        <v>-33.200000000000003</v>
      </c>
      <c r="AI29" s="57">
        <f>Node!AI29*1000</f>
        <v>13.34</v>
      </c>
      <c r="AJ29" s="57">
        <f>Node!AJ29*1000</f>
        <v>2</v>
      </c>
      <c r="AK29" s="57">
        <f>Node!AK29*1000</f>
        <v>777.2</v>
      </c>
      <c r="AL29" s="57">
        <f>Node!AL29*1000</f>
        <v>58.9</v>
      </c>
      <c r="AM29" s="57">
        <f>Node!AM29*1000</f>
        <v>276.60000000000002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57">
        <f>Node!Y30*1000</f>
        <v>-8.6999999999999993</v>
      </c>
      <c r="Z30" s="57">
        <f>Node!Z30*1000</f>
        <v>-190.89999999999998</v>
      </c>
      <c r="AA30" s="57">
        <f>Node!AA30*1000</f>
        <v>-190.4</v>
      </c>
      <c r="AB30" s="57">
        <f>Node!AB30*1000</f>
        <v>-23.599999999999998</v>
      </c>
      <c r="AC30" s="57">
        <f>Node!AC30*1000</f>
        <v>-45.5</v>
      </c>
      <c r="AD30" s="57">
        <f>Node!AD30*1000</f>
        <v>-12.9</v>
      </c>
      <c r="AE30" s="57">
        <f>Node!AE30*1000</f>
        <v>-6.8999999999999995</v>
      </c>
      <c r="AF30" s="57">
        <f>Node!AF30*1000</f>
        <v>75.899999999999991</v>
      </c>
      <c r="AG30" s="57">
        <f>Node!AG30*1000</f>
        <v>6826.5</v>
      </c>
      <c r="AH30" s="57">
        <f>Node!AH30*1000</f>
        <v>-17.809705166581999</v>
      </c>
      <c r="AI30" s="57">
        <f>Node!AI30*1000</f>
        <v>13.971373768643099</v>
      </c>
      <c r="AJ30" s="57">
        <f>Node!AJ30*1000</f>
        <v>1.7832110055871</v>
      </c>
      <c r="AK30" s="57">
        <f>Node!AK30*1000</f>
        <v>777.2</v>
      </c>
      <c r="AL30" s="57">
        <f>Node!AL30*1000</f>
        <v>58.9</v>
      </c>
      <c r="AM30" s="57">
        <f>Node!AM30*1000</f>
        <v>276.60000000000002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57">
        <f>Node!Y31*1000</f>
        <v>-8.6999999999999993</v>
      </c>
      <c r="Z31" s="57">
        <f>Node!Z31*1000</f>
        <v>-190.89999999999998</v>
      </c>
      <c r="AA31" s="57">
        <f>Node!AA31*1000</f>
        <v>-190.4</v>
      </c>
      <c r="AB31" s="57">
        <f>Node!AB31*1000</f>
        <v>-23.599999999999998</v>
      </c>
      <c r="AC31" s="57">
        <f>Node!AC31*1000</f>
        <v>-45.5</v>
      </c>
      <c r="AD31" s="57">
        <f>Node!AD31*1000</f>
        <v>-12.9</v>
      </c>
      <c r="AE31" s="57">
        <f>Node!AE31*1000</f>
        <v>-6.8999999999999995</v>
      </c>
      <c r="AF31" s="57">
        <f>Node!AF31*1000</f>
        <v>75.899999999999991</v>
      </c>
      <c r="AG31" s="57">
        <f>Node!AG31*1000</f>
        <v>6826.5</v>
      </c>
      <c r="AH31" s="57">
        <f>Node!AH31*1000</f>
        <v>-17.809705166581999</v>
      </c>
      <c r="AI31" s="57">
        <f>Node!AI31*1000</f>
        <v>13.971373768643099</v>
      </c>
      <c r="AJ31" s="57">
        <f>Node!AJ31*1000</f>
        <v>1.7832110055871</v>
      </c>
      <c r="AK31" s="57">
        <f>Node!AK31*1000</f>
        <v>777.2</v>
      </c>
      <c r="AL31" s="57">
        <f>Node!AL31*1000</f>
        <v>58.9</v>
      </c>
      <c r="AM31" s="57">
        <f>Node!AM31*1000</f>
        <v>276.60000000000002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57">
        <f>Node!Y32*1000</f>
        <v>-8.6999999999999993</v>
      </c>
      <c r="Z32" s="57">
        <f>Node!Z32*1000</f>
        <v>-190.89999999999998</v>
      </c>
      <c r="AA32" s="57">
        <f>Node!AA32*1000</f>
        <v>-190.4</v>
      </c>
      <c r="AB32" s="57">
        <f>Node!AB32*1000</f>
        <v>-23.599999999999998</v>
      </c>
      <c r="AC32" s="57">
        <f>Node!AC32*1000</f>
        <v>-45.5</v>
      </c>
      <c r="AD32" s="57">
        <f>Node!AD32*1000</f>
        <v>-12.9</v>
      </c>
      <c r="AE32" s="57">
        <f>Node!AE32*1000</f>
        <v>-6.8999999999999995</v>
      </c>
      <c r="AF32" s="57">
        <f>Node!AF32*1000</f>
        <v>75.899999999999991</v>
      </c>
      <c r="AG32" s="57">
        <f>Node!AG32*1000</f>
        <v>6826.5</v>
      </c>
      <c r="AH32" s="57">
        <f>Node!AH32*1000</f>
        <v>-17.809705166581999</v>
      </c>
      <c r="AI32" s="57">
        <f>Node!AI32*1000</f>
        <v>13.971373768643099</v>
      </c>
      <c r="AJ32" s="57">
        <f>Node!AJ32*1000</f>
        <v>1.7832110055871</v>
      </c>
      <c r="AK32" s="57">
        <f>Node!AK32*1000</f>
        <v>777.2</v>
      </c>
      <c r="AL32" s="57">
        <f>Node!AL32*1000</f>
        <v>58.9</v>
      </c>
      <c r="AM32" s="57">
        <f>Node!AM32*1000</f>
        <v>276.60000000000002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57">
        <f>Node!Y33*1000</f>
        <v>-8.6999999999999993</v>
      </c>
      <c r="Z33" s="57">
        <f>Node!Z33*1000</f>
        <v>-190.89999999999998</v>
      </c>
      <c r="AA33" s="57">
        <f>Node!AA33*1000</f>
        <v>-190.4</v>
      </c>
      <c r="AB33" s="57">
        <f>Node!AB33*1000</f>
        <v>-23.599999999999998</v>
      </c>
      <c r="AC33" s="57">
        <f>Node!AC33*1000</f>
        <v>-45.5</v>
      </c>
      <c r="AD33" s="57">
        <f>Node!AD33*1000</f>
        <v>-12.9</v>
      </c>
      <c r="AE33" s="57">
        <f>Node!AE33*1000</f>
        <v>-6.8999999999999995</v>
      </c>
      <c r="AF33" s="57">
        <f>Node!AF33*1000</f>
        <v>75.899999999999991</v>
      </c>
      <c r="AG33" s="57">
        <f>Node!AG33*1000</f>
        <v>6826.5</v>
      </c>
      <c r="AH33" s="57">
        <f>Node!AH33*1000</f>
        <v>-17.809705166581999</v>
      </c>
      <c r="AI33" s="57">
        <f>Node!AI33*1000</f>
        <v>13.971373768643099</v>
      </c>
      <c r="AJ33" s="57">
        <f>Node!AJ33*1000</f>
        <v>1.7832110055871</v>
      </c>
      <c r="AK33" s="57">
        <f>Node!AK33*1000</f>
        <v>777.2</v>
      </c>
      <c r="AL33" s="57">
        <f>Node!AL33*1000</f>
        <v>58.9</v>
      </c>
      <c r="AM33" s="57">
        <f>Node!AM33*1000</f>
        <v>276.60000000000002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7">
        <f>Node!D34/1000</f>
        <v>2.2999999999999998</v>
      </c>
      <c r="E34" s="57">
        <f>Node!E34/1000</f>
        <v>2E-3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57">
        <f>Node!J34*1000</f>
        <v>3340</v>
      </c>
      <c r="K34" s="57">
        <f>Node!K34/1000</f>
        <v>0.108</v>
      </c>
      <c r="L34" s="57">
        <f>Node!L34*1000</f>
        <v>-944.8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57">
        <f>Node!Y34*1000</f>
        <v>-8.6999999999999993</v>
      </c>
      <c r="Z34" s="57">
        <f>Node!Z34*1000</f>
        <v>-190.89999999999998</v>
      </c>
      <c r="AA34" s="57">
        <f>Node!AA34*1000</f>
        <v>-190.4</v>
      </c>
      <c r="AB34" s="57">
        <f>Node!AB34*1000</f>
        <v>-23.599999999999998</v>
      </c>
      <c r="AC34" s="57">
        <f>Node!AC34*1000</f>
        <v>-45.5</v>
      </c>
      <c r="AD34" s="57">
        <f>Node!AD34*1000</f>
        <v>-12.9</v>
      </c>
      <c r="AE34" s="57">
        <f>Node!AE34*1000</f>
        <v>-6.8999999999999995</v>
      </c>
      <c r="AF34" s="57">
        <f>Node!AF34*1000</f>
        <v>75.899999999999991</v>
      </c>
      <c r="AG34" s="57">
        <f>Node!AG34*1000</f>
        <v>6826.5</v>
      </c>
      <c r="AH34" s="57">
        <f>Node!AH34*1000</f>
        <v>-33.200000000000003</v>
      </c>
      <c r="AI34" s="57">
        <f>Node!AI34*1000</f>
        <v>13.94</v>
      </c>
      <c r="AJ34" s="57">
        <f>Node!AJ34*1000</f>
        <v>2</v>
      </c>
      <c r="AK34" s="57">
        <f>Node!AK34*1000</f>
        <v>777.2</v>
      </c>
      <c r="AL34" s="57">
        <f>Node!AL34*1000</f>
        <v>58.9</v>
      </c>
      <c r="AM34" s="57">
        <f>Node!AM34*1000</f>
        <v>276.60000000000002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7">
        <f>Node!D35/1000</f>
        <v>2.2999999999999998</v>
      </c>
      <c r="E35" s="57">
        <f>Node!E35/1000</f>
        <v>2E-3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57">
        <f>Node!J35*1000</f>
        <v>3340</v>
      </c>
      <c r="K35" s="57">
        <f>Node!K35/1000</f>
        <v>0.108</v>
      </c>
      <c r="L35" s="57">
        <f>Node!L35*1000</f>
        <v>-944.8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57">
        <f>Node!Y35*1000</f>
        <v>-8.6999999999999993</v>
      </c>
      <c r="Z35" s="57">
        <f>Node!Z35*1000</f>
        <v>-190.89999999999998</v>
      </c>
      <c r="AA35" s="57">
        <f>Node!AA35*1000</f>
        <v>-190.4</v>
      </c>
      <c r="AB35" s="57">
        <f>Node!AB35*1000</f>
        <v>-23.599999999999998</v>
      </c>
      <c r="AC35" s="57">
        <f>Node!AC35*1000</f>
        <v>-45.5</v>
      </c>
      <c r="AD35" s="57">
        <f>Node!AD35*1000</f>
        <v>-12.9</v>
      </c>
      <c r="AE35" s="57">
        <f>Node!AE35*1000</f>
        <v>-6.8999999999999995</v>
      </c>
      <c r="AF35" s="57">
        <f>Node!AF35*1000</f>
        <v>75.899999999999991</v>
      </c>
      <c r="AG35" s="57">
        <f>Node!AG35*1000</f>
        <v>6826.5</v>
      </c>
      <c r="AH35" s="57">
        <f>Node!AH35*1000</f>
        <v>-33.200000000000003</v>
      </c>
      <c r="AI35" s="57">
        <f>Node!AI35*1000</f>
        <v>13.94</v>
      </c>
      <c r="AJ35" s="57">
        <f>Node!AJ35*1000</f>
        <v>2</v>
      </c>
      <c r="AK35" s="57">
        <f>Node!AK35*1000</f>
        <v>777.2</v>
      </c>
      <c r="AL35" s="57">
        <f>Node!AL35*1000</f>
        <v>58.9</v>
      </c>
      <c r="AM35" s="57">
        <f>Node!AM35*1000</f>
        <v>276.60000000000002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57">
        <f>Node!Y36*1000</f>
        <v>-8.6999999999999993</v>
      </c>
      <c r="Z36" s="57">
        <f>Node!Z36*1000</f>
        <v>-190.89999999999998</v>
      </c>
      <c r="AA36" s="57">
        <f>Node!AA36*1000</f>
        <v>-190.4</v>
      </c>
      <c r="AB36" s="57">
        <f>Node!AB36*1000</f>
        <v>-23.599999999999998</v>
      </c>
      <c r="AC36" s="57">
        <f>Node!AC36*1000</f>
        <v>-45.5</v>
      </c>
      <c r="AD36" s="57">
        <f>Node!AD36*1000</f>
        <v>-12.9</v>
      </c>
      <c r="AE36" s="57">
        <f>Node!AE36*1000</f>
        <v>-6.8999999999999995</v>
      </c>
      <c r="AF36" s="57">
        <f>Node!AF36*1000</f>
        <v>75.899999999999991</v>
      </c>
      <c r="AG36" s="57">
        <f>Node!AG36*1000</f>
        <v>6826.5</v>
      </c>
      <c r="AH36" s="57">
        <f>Node!AH36*1000</f>
        <v>-17.809705166581999</v>
      </c>
      <c r="AI36" s="57">
        <f>Node!AI36*1000</f>
        <v>13.971373768643099</v>
      </c>
      <c r="AJ36" s="57">
        <f>Node!AJ36*1000</f>
        <v>1.7832110055871</v>
      </c>
      <c r="AK36" s="57">
        <f>Node!AK36*1000</f>
        <v>777.2</v>
      </c>
      <c r="AL36" s="57">
        <f>Node!AL36*1000</f>
        <v>58.9</v>
      </c>
      <c r="AM36" s="57">
        <f>Node!AM36*1000</f>
        <v>276.60000000000002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57">
        <f>Node!Y37*1000</f>
        <v>-8.6999999999999993</v>
      </c>
      <c r="Z37" s="57">
        <f>Node!Z37*1000</f>
        <v>-190.89999999999998</v>
      </c>
      <c r="AA37" s="57">
        <f>Node!AA37*1000</f>
        <v>-190.4</v>
      </c>
      <c r="AB37" s="57">
        <f>Node!AB37*1000</f>
        <v>-23.599999999999998</v>
      </c>
      <c r="AC37" s="57">
        <f>Node!AC37*1000</f>
        <v>-45.5</v>
      </c>
      <c r="AD37" s="57">
        <f>Node!AD37*1000</f>
        <v>-12.9</v>
      </c>
      <c r="AE37" s="57">
        <f>Node!AE37*1000</f>
        <v>-6.8999999999999995</v>
      </c>
      <c r="AF37" s="57">
        <f>Node!AF37*1000</f>
        <v>75.899999999999991</v>
      </c>
      <c r="AG37" s="57">
        <f>Node!AG37*1000</f>
        <v>6826.5</v>
      </c>
      <c r="AH37" s="57">
        <f>Node!AH37*1000</f>
        <v>-17.809705166581999</v>
      </c>
      <c r="AI37" s="57">
        <f>Node!AI37*1000</f>
        <v>13.971373768643099</v>
      </c>
      <c r="AJ37" s="57">
        <f>Node!AJ37*1000</f>
        <v>1.7832110055871</v>
      </c>
      <c r="AK37" s="57">
        <f>Node!AK37*1000</f>
        <v>777.2</v>
      </c>
      <c r="AL37" s="57">
        <f>Node!AL37*1000</f>
        <v>58.9</v>
      </c>
      <c r="AM37" s="57">
        <f>Node!AM37*1000</f>
        <v>276.60000000000002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57">
        <f>Node!Y38*1000</f>
        <v>-8.6999999999999993</v>
      </c>
      <c r="Z38" s="57">
        <f>Node!Z38*1000</f>
        <v>-190.89999999999998</v>
      </c>
      <c r="AA38" s="57">
        <f>Node!AA38*1000</f>
        <v>-190.4</v>
      </c>
      <c r="AB38" s="57">
        <f>Node!AB38*1000</f>
        <v>-23.599999999999998</v>
      </c>
      <c r="AC38" s="57">
        <f>Node!AC38*1000</f>
        <v>-45.5</v>
      </c>
      <c r="AD38" s="57">
        <f>Node!AD38*1000</f>
        <v>-12.9</v>
      </c>
      <c r="AE38" s="57">
        <f>Node!AE38*1000</f>
        <v>-6.8999999999999995</v>
      </c>
      <c r="AF38" s="57">
        <f>Node!AF38*1000</f>
        <v>75.899999999999991</v>
      </c>
      <c r="AG38" s="57">
        <f>Node!AG38*1000</f>
        <v>6826.5</v>
      </c>
      <c r="AH38" s="57">
        <f>Node!AH38*1000</f>
        <v>-17.809705166581999</v>
      </c>
      <c r="AI38" s="57">
        <f>Node!AI38*1000</f>
        <v>13.971373768643099</v>
      </c>
      <c r="AJ38" s="57">
        <f>Node!AJ38*1000</f>
        <v>1.7832110055871</v>
      </c>
      <c r="AK38" s="57">
        <f>Node!AK38*1000</f>
        <v>777.2</v>
      </c>
      <c r="AL38" s="57">
        <f>Node!AL38*1000</f>
        <v>58.9</v>
      </c>
      <c r="AM38" s="57">
        <f>Node!AM38*1000</f>
        <v>276.60000000000002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7">
        <f>Node!D39/1000</f>
        <v>2.2999999999999998</v>
      </c>
      <c r="E39" s="57">
        <f>Node!E39/1000</f>
        <v>2E-3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57">
        <f>Node!J39*1000</f>
        <v>3340</v>
      </c>
      <c r="K39" s="57">
        <f>Node!K39/1000</f>
        <v>0.108</v>
      </c>
      <c r="L39" s="57">
        <f>Node!L39*1000</f>
        <v>-944.8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57">
        <f>Node!Y39*1000</f>
        <v>-8.6999999999999993</v>
      </c>
      <c r="Z39" s="57">
        <f>Node!Z39*1000</f>
        <v>-190.89999999999998</v>
      </c>
      <c r="AA39" s="57">
        <f>Node!AA39*1000</f>
        <v>-190.4</v>
      </c>
      <c r="AB39" s="57">
        <f>Node!AB39*1000</f>
        <v>-23.599999999999998</v>
      </c>
      <c r="AC39" s="57">
        <f>Node!AC39*1000</f>
        <v>-45.5</v>
      </c>
      <c r="AD39" s="57">
        <f>Node!AD39*1000</f>
        <v>-12.9</v>
      </c>
      <c r="AE39" s="57">
        <f>Node!AE39*1000</f>
        <v>-6.8999999999999995</v>
      </c>
      <c r="AF39" s="57">
        <f>Node!AF39*1000</f>
        <v>75.899999999999991</v>
      </c>
      <c r="AG39" s="57">
        <f>Node!AG39*1000</f>
        <v>6826.5</v>
      </c>
      <c r="AH39" s="57">
        <f>Node!AH39*1000</f>
        <v>-33.200000000000003</v>
      </c>
      <c r="AI39" s="57">
        <f>Node!AI39*1000</f>
        <v>14.36</v>
      </c>
      <c r="AJ39" s="57">
        <f>Node!AJ39*1000</f>
        <v>2</v>
      </c>
      <c r="AK39" s="57">
        <f>Node!AK39*1000</f>
        <v>777.2</v>
      </c>
      <c r="AL39" s="57">
        <f>Node!AL39*1000</f>
        <v>58.9</v>
      </c>
      <c r="AM39" s="57">
        <f>Node!AM39*1000</f>
        <v>276.60000000000002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7">
        <f>Node!D40/1000</f>
        <v>2.2999999999999998</v>
      </c>
      <c r="E40" s="57">
        <f>Node!E40/1000</f>
        <v>2E-3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57">
        <f>Node!J40*1000</f>
        <v>3340</v>
      </c>
      <c r="K40" s="57">
        <f>Node!K40/1000</f>
        <v>0.108</v>
      </c>
      <c r="L40" s="57">
        <f>Node!L40*1000</f>
        <v>-944.8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57">
        <f>Node!Y40*1000</f>
        <v>-8.6999999999999993</v>
      </c>
      <c r="Z40" s="57">
        <f>Node!Z40*1000</f>
        <v>-190.89999999999998</v>
      </c>
      <c r="AA40" s="57">
        <f>Node!AA40*1000</f>
        <v>-190.4</v>
      </c>
      <c r="AB40" s="57">
        <f>Node!AB40*1000</f>
        <v>-23.599999999999998</v>
      </c>
      <c r="AC40" s="57">
        <f>Node!AC40*1000</f>
        <v>-45.5</v>
      </c>
      <c r="AD40" s="57">
        <f>Node!AD40*1000</f>
        <v>-12.9</v>
      </c>
      <c r="AE40" s="57">
        <f>Node!AE40*1000</f>
        <v>-6.8999999999999995</v>
      </c>
      <c r="AF40" s="57">
        <f>Node!AF40*1000</f>
        <v>75.899999999999991</v>
      </c>
      <c r="AG40" s="57">
        <f>Node!AG40*1000</f>
        <v>6826.5</v>
      </c>
      <c r="AH40" s="57">
        <f>Node!AH40*1000</f>
        <v>-33.200000000000003</v>
      </c>
      <c r="AI40" s="57">
        <f>Node!AI40*1000</f>
        <v>14.36</v>
      </c>
      <c r="AJ40" s="57">
        <f>Node!AJ40*1000</f>
        <v>2</v>
      </c>
      <c r="AK40" s="57">
        <f>Node!AK40*1000</f>
        <v>777.2</v>
      </c>
      <c r="AL40" s="57">
        <f>Node!AL40*1000</f>
        <v>58.9</v>
      </c>
      <c r="AM40" s="57">
        <f>Node!AM40*1000</f>
        <v>276.60000000000002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57">
        <f>Node!Y41*1000</f>
        <v>-8.6999999999999993</v>
      </c>
      <c r="Z41" s="57">
        <f>Node!Z41*1000</f>
        <v>-190.89999999999998</v>
      </c>
      <c r="AA41" s="57">
        <f>Node!AA41*1000</f>
        <v>-190.4</v>
      </c>
      <c r="AB41" s="57">
        <f>Node!AB41*1000</f>
        <v>-23.599999999999998</v>
      </c>
      <c r="AC41" s="57">
        <f>Node!AC41*1000</f>
        <v>-45.5</v>
      </c>
      <c r="AD41" s="57">
        <f>Node!AD41*1000</f>
        <v>-12.9</v>
      </c>
      <c r="AE41" s="57">
        <f>Node!AE41*1000</f>
        <v>-6.8999999999999995</v>
      </c>
      <c r="AF41" s="57">
        <f>Node!AF41*1000</f>
        <v>75.899999999999991</v>
      </c>
      <c r="AG41" s="57">
        <f>Node!AG41*1000</f>
        <v>6826.5</v>
      </c>
      <c r="AH41" s="57">
        <f>Node!AH41*1000</f>
        <v>-17.809705166581999</v>
      </c>
      <c r="AI41" s="57">
        <f>Node!AI41*1000</f>
        <v>13.971373768643099</v>
      </c>
      <c r="AJ41" s="57">
        <f>Node!AJ41*1000</f>
        <v>1.7832110055871</v>
      </c>
      <c r="AK41" s="57">
        <f>Node!AK41*1000</f>
        <v>777.2</v>
      </c>
      <c r="AL41" s="57">
        <f>Node!AL41*1000</f>
        <v>58.9</v>
      </c>
      <c r="AM41" s="57">
        <f>Node!AM41*1000</f>
        <v>276.60000000000002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57">
        <f>Node!Y42*1000</f>
        <v>-8.6999999999999993</v>
      </c>
      <c r="Z42" s="57">
        <f>Node!Z42*1000</f>
        <v>-190.89999999999998</v>
      </c>
      <c r="AA42" s="57">
        <f>Node!AA42*1000</f>
        <v>-190.4</v>
      </c>
      <c r="AB42" s="57">
        <f>Node!AB42*1000</f>
        <v>-23.599999999999998</v>
      </c>
      <c r="AC42" s="57">
        <f>Node!AC42*1000</f>
        <v>-45.5</v>
      </c>
      <c r="AD42" s="57">
        <f>Node!AD42*1000</f>
        <v>-12.9</v>
      </c>
      <c r="AE42" s="57">
        <f>Node!AE42*1000</f>
        <v>-6.8999999999999995</v>
      </c>
      <c r="AF42" s="57">
        <f>Node!AF42*1000</f>
        <v>75.899999999999991</v>
      </c>
      <c r="AG42" s="57">
        <f>Node!AG42*1000</f>
        <v>6826.5</v>
      </c>
      <c r="AH42" s="57">
        <f>Node!AH42*1000</f>
        <v>-17.809705166581999</v>
      </c>
      <c r="AI42" s="57">
        <f>Node!AI42*1000</f>
        <v>13.971373768643099</v>
      </c>
      <c r="AJ42" s="57">
        <f>Node!AJ42*1000</f>
        <v>1.7832110055871</v>
      </c>
      <c r="AK42" s="57">
        <f>Node!AK42*1000</f>
        <v>777.2</v>
      </c>
      <c r="AL42" s="57">
        <f>Node!AL42*1000</f>
        <v>58.9</v>
      </c>
      <c r="AM42" s="57">
        <f>Node!AM42*1000</f>
        <v>276.60000000000002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57">
        <f>Node!Y43*1000</f>
        <v>-8.6999999999999993</v>
      </c>
      <c r="Z43" s="57">
        <f>Node!Z43*1000</f>
        <v>-190.89999999999998</v>
      </c>
      <c r="AA43" s="57">
        <f>Node!AA43*1000</f>
        <v>-190.4</v>
      </c>
      <c r="AB43" s="57">
        <f>Node!AB43*1000</f>
        <v>-23.599999999999998</v>
      </c>
      <c r="AC43" s="57">
        <f>Node!AC43*1000</f>
        <v>-45.5</v>
      </c>
      <c r="AD43" s="57">
        <f>Node!AD43*1000</f>
        <v>-12.9</v>
      </c>
      <c r="AE43" s="57">
        <f>Node!AE43*1000</f>
        <v>-6.8999999999999995</v>
      </c>
      <c r="AF43" s="57">
        <f>Node!AF43*1000</f>
        <v>75.899999999999991</v>
      </c>
      <c r="AG43" s="57">
        <f>Node!AG43*1000</f>
        <v>6826.5</v>
      </c>
      <c r="AH43" s="57">
        <f>Node!AH43*1000</f>
        <v>-17.809705166581999</v>
      </c>
      <c r="AI43" s="57">
        <f>Node!AI43*1000</f>
        <v>13.971373768643099</v>
      </c>
      <c r="AJ43" s="57">
        <f>Node!AJ43*1000</f>
        <v>1.7832110055871</v>
      </c>
      <c r="AK43" s="57">
        <f>Node!AK43*1000</f>
        <v>777.2</v>
      </c>
      <c r="AL43" s="57">
        <f>Node!AL43*1000</f>
        <v>58.9</v>
      </c>
      <c r="AM43" s="57">
        <f>Node!AM43*1000</f>
        <v>276.60000000000002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57">
        <f>Node!Y44*1000</f>
        <v>-8.6999999999999993</v>
      </c>
      <c r="Z44" s="57">
        <f>Node!Z44*1000</f>
        <v>-190.89999999999998</v>
      </c>
      <c r="AA44" s="57">
        <f>Node!AA44*1000</f>
        <v>-190.4</v>
      </c>
      <c r="AB44" s="57">
        <f>Node!AB44*1000</f>
        <v>-23.599999999999998</v>
      </c>
      <c r="AC44" s="57">
        <f>Node!AC44*1000</f>
        <v>-45.5</v>
      </c>
      <c r="AD44" s="57">
        <f>Node!AD44*1000</f>
        <v>-12.9</v>
      </c>
      <c r="AE44" s="57">
        <f>Node!AE44*1000</f>
        <v>-6.8999999999999995</v>
      </c>
      <c r="AF44" s="57">
        <f>Node!AF44*1000</f>
        <v>75.899999999999991</v>
      </c>
      <c r="AG44" s="57">
        <f>Node!AG44*1000</f>
        <v>6826.5</v>
      </c>
      <c r="AH44" s="57">
        <f>Node!AH44*1000</f>
        <v>-17.809705166581999</v>
      </c>
      <c r="AI44" s="57">
        <f>Node!AI44*1000</f>
        <v>13.971373768643099</v>
      </c>
      <c r="AJ44" s="57">
        <f>Node!AJ44*1000</f>
        <v>1.7832110055871</v>
      </c>
      <c r="AK44" s="57">
        <f>Node!AK44*1000</f>
        <v>777.2</v>
      </c>
      <c r="AL44" s="57">
        <f>Node!AL44*1000</f>
        <v>58.9</v>
      </c>
      <c r="AM44" s="57">
        <f>Node!AM44*1000</f>
        <v>276.60000000000002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1E5E-4277-4702-961A-E6FF3DD81346}">
  <dimension ref="A1:Y55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1" sqref="J5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7.85546875" style="5" bestFit="1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f>Path!E2*1000</f>
        <v>57</v>
      </c>
      <c r="F2" s="20">
        <v>1</v>
      </c>
      <c r="G2" s="19">
        <v>0.01</v>
      </c>
      <c r="H2" s="19">
        <v>3.5</v>
      </c>
      <c r="I2" s="19">
        <v>0</v>
      </c>
      <c r="J2" s="20">
        <f>Path!J2*1000</f>
        <v>57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55" si="0">T2/E2</f>
        <v>7.0421109935863854E-2</v>
      </c>
      <c r="V2" s="8">
        <f t="shared" ref="V2:V55" si="1">T2/J2</f>
        <v>7.0421109935863854E-2</v>
      </c>
      <c r="W2" s="8" t="s">
        <v>233</v>
      </c>
      <c r="X2" s="8">
        <f>U5</f>
        <v>5.6859475903317969E-2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f>Path!E3*1000</f>
        <v>40</v>
      </c>
      <c r="F3" s="20">
        <v>1</v>
      </c>
      <c r="G3" s="19">
        <v>0.01</v>
      </c>
      <c r="H3" s="19">
        <v>3.5</v>
      </c>
      <c r="I3" s="19">
        <v>0</v>
      </c>
      <c r="J3" s="20">
        <f>Path!J3*1000</f>
        <v>40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55" si="2">SQRT((P3-R3)^2+(Q3-S3)^2)</f>
        <v>3.2000000000000028</v>
      </c>
      <c r="U3" s="8">
        <f t="shared" si="0"/>
        <v>8.0000000000000071E-2</v>
      </c>
      <c r="V3" s="8">
        <f t="shared" si="1"/>
        <v>8.0000000000000071E-2</v>
      </c>
      <c r="W3" s="8" t="s">
        <v>234</v>
      </c>
      <c r="X3" s="8">
        <f>U9+U10</f>
        <v>7.1762487645661149E-2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f>Path!E4*1000</f>
        <v>50</v>
      </c>
      <c r="F4" s="20">
        <v>1</v>
      </c>
      <c r="G4" s="19">
        <v>0.01</v>
      </c>
      <c r="H4" s="19">
        <v>3.5</v>
      </c>
      <c r="I4" s="19">
        <v>0</v>
      </c>
      <c r="J4" s="20">
        <f>Path!J4*1000</f>
        <v>50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7.0181479038276193E-2</v>
      </c>
      <c r="V4" s="8">
        <f t="shared" si="1"/>
        <v>7.0181479038276193E-2</v>
      </c>
      <c r="W4" s="8" t="s">
        <v>235</v>
      </c>
      <c r="X4" s="8">
        <f>V8+V7+V6+U20</f>
        <v>4.0451221030727902E-2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20">
        <f>Path!E5*1000</f>
        <v>80</v>
      </c>
      <c r="F5" s="20">
        <v>1</v>
      </c>
      <c r="G5" s="19">
        <v>0.01</v>
      </c>
      <c r="H5" s="19">
        <v>3.5</v>
      </c>
      <c r="I5" s="19">
        <v>0</v>
      </c>
      <c r="J5" s="20">
        <f>Path!J5*1000</f>
        <v>80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5.6859475903317969E-2</v>
      </c>
      <c r="V5" s="8">
        <f t="shared" si="1"/>
        <v>5.6859475903317969E-2</v>
      </c>
      <c r="W5" s="8" t="s">
        <v>236</v>
      </c>
      <c r="X5" s="8">
        <f>V8+V7+U17+U18</f>
        <v>4.5335708725049842E-2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f>Path!E6*1000</f>
        <v>1000</v>
      </c>
      <c r="F6" s="18">
        <v>1</v>
      </c>
      <c r="G6" s="18">
        <v>0.3</v>
      </c>
      <c r="H6" s="18">
        <v>62.89</v>
      </c>
      <c r="I6" s="18">
        <v>10.99</v>
      </c>
      <c r="J6" s="20">
        <f>Path!J6*1000</f>
        <v>1000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1.6986923074987926E-3</v>
      </c>
      <c r="V6" s="8">
        <f t="shared" si="1"/>
        <v>1.6986923074987926E-3</v>
      </c>
      <c r="W6" s="8" t="s">
        <v>237</v>
      </c>
      <c r="X6" s="8">
        <f>X5+U19</f>
        <v>8.1519329852154057E-2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f>Path!E7*1000</f>
        <v>1000</v>
      </c>
      <c r="F7" s="18">
        <v>1</v>
      </c>
      <c r="G7" s="18">
        <v>0.3</v>
      </c>
      <c r="H7" s="18">
        <v>62.89</v>
      </c>
      <c r="I7" s="18">
        <v>10.99</v>
      </c>
      <c r="J7" s="20">
        <f>Path!J7*1000</f>
        <v>1000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2.6820887382784371E-3</v>
      </c>
      <c r="V7" s="8">
        <f t="shared" si="1"/>
        <v>2.6820887382784371E-3</v>
      </c>
      <c r="W7" s="8" t="s">
        <v>238</v>
      </c>
      <c r="X7" s="8">
        <f>X4+U21+U22</f>
        <v>9.434612141380487E-2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f>Path!E8*1000</f>
        <v>1000</v>
      </c>
      <c r="F8" s="18">
        <v>1</v>
      </c>
      <c r="G8" s="18">
        <v>0.3</v>
      </c>
      <c r="H8" s="18">
        <v>62.89</v>
      </c>
      <c r="I8" s="18">
        <v>10.99</v>
      </c>
      <c r="J8" s="20">
        <f>Path!J8*1000</f>
        <v>1000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4.5318428922459346E-3</v>
      </c>
      <c r="V8" s="8">
        <f t="shared" si="1"/>
        <v>4.5318428922459346E-3</v>
      </c>
      <c r="W8" s="8" t="s">
        <v>252</v>
      </c>
      <c r="X8" s="8">
        <f>V8+U11+U14+U15+U16</f>
        <v>0.1078430622142672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20">
        <f>Path!E9*1000</f>
        <v>1200</v>
      </c>
      <c r="F9" s="18">
        <v>1</v>
      </c>
      <c r="G9" s="18">
        <v>0.3</v>
      </c>
      <c r="H9" s="18">
        <v>62.89</v>
      </c>
      <c r="I9" s="18">
        <v>10.99</v>
      </c>
      <c r="J9" s="20">
        <f>Path!J9*1000</f>
        <v>1200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1.5162526907551467E-2</v>
      </c>
      <c r="V9" s="8">
        <f t="shared" si="1"/>
        <v>1.5162526907551467E-2</v>
      </c>
      <c r="W9" s="8" t="s">
        <v>253</v>
      </c>
      <c r="X9" s="8">
        <f>V8+U11+U12+U13+U23</f>
        <v>0.20223923791396553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20">
        <f>Path!E10*1000</f>
        <v>600</v>
      </c>
      <c r="F10" s="18">
        <v>1</v>
      </c>
      <c r="G10" s="18">
        <v>0.3</v>
      </c>
      <c r="H10" s="18">
        <v>62.89</v>
      </c>
      <c r="I10" s="18">
        <v>10.99</v>
      </c>
      <c r="J10" s="20">
        <f>Path!J10*1000</f>
        <v>600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5.6599960738109682E-2</v>
      </c>
      <c r="V10" s="8">
        <f t="shared" si="1"/>
        <v>5.6599960738109682E-2</v>
      </c>
      <c r="W10" s="8" t="s">
        <v>254</v>
      </c>
      <c r="X10" s="8">
        <f>U24+U25+U26</f>
        <v>1.3935503021886614E-2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f>Path!E11*1000</f>
        <v>1300</v>
      </c>
      <c r="F11" s="18">
        <v>1</v>
      </c>
      <c r="G11" s="18">
        <v>0.3</v>
      </c>
      <c r="H11" s="18">
        <v>62.89</v>
      </c>
      <c r="I11" s="18">
        <v>10.99</v>
      </c>
      <c r="J11" s="20">
        <f>Path!J11*1000</f>
        <v>1300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1.0797150621273257E-2</v>
      </c>
      <c r="V11" s="8">
        <f t="shared" si="1"/>
        <v>1.0797150621273257E-2</v>
      </c>
      <c r="W11" s="8" t="s">
        <v>255</v>
      </c>
      <c r="X11" s="8">
        <f>X10+U30+U45</f>
        <v>3.0765627474389649E-2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f>Path!E12*1000</f>
        <v>1300</v>
      </c>
      <c r="F12" s="18">
        <v>1</v>
      </c>
      <c r="G12" s="18">
        <v>0.3</v>
      </c>
      <c r="H12" s="18">
        <v>62.89</v>
      </c>
      <c r="I12" s="18">
        <v>10.99</v>
      </c>
      <c r="J12" s="20">
        <f>Path!J12*1000</f>
        <v>1300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7.6923076923076927E-3</v>
      </c>
      <c r="V12" s="8">
        <f t="shared" si="1"/>
        <v>7.6923076923076927E-3</v>
      </c>
      <c r="W12" s="8" t="s">
        <v>256</v>
      </c>
      <c r="X12" s="8">
        <f>X10+U27+U28+U33</f>
        <v>3.7312141027145057E-2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20">
        <f>Path!E13*1000</f>
        <v>70</v>
      </c>
      <c r="F13" s="33">
        <v>2</v>
      </c>
      <c r="G13" s="33">
        <v>0.01</v>
      </c>
      <c r="H13" s="33">
        <v>3.5</v>
      </c>
      <c r="I13" s="33">
        <v>0</v>
      </c>
      <c r="J13" s="20">
        <f>Path!J13*1000</f>
        <v>70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0.1715237830834701</v>
      </c>
      <c r="V13" s="8">
        <f t="shared" si="1"/>
        <v>0.1715237830834701</v>
      </c>
      <c r="W13" s="8" t="s">
        <v>257</v>
      </c>
      <c r="X13" s="8">
        <f>X10+U27+U28+U29+U36+U37</f>
        <v>8.01945276645884E-2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f>Path!E14*1000</f>
        <v>1300</v>
      </c>
      <c r="F14" s="18">
        <v>1</v>
      </c>
      <c r="G14" s="18">
        <v>0.3</v>
      </c>
      <c r="H14" s="18">
        <v>62.89</v>
      </c>
      <c r="I14" s="18">
        <v>10.99</v>
      </c>
      <c r="J14" s="20">
        <f>Path!J14*1000</f>
        <v>1300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6.1845388437667013E-3</v>
      </c>
      <c r="V14" s="8">
        <f t="shared" si="1"/>
        <v>6.1845388437667013E-3</v>
      </c>
      <c r="W14" s="8" t="s">
        <v>245</v>
      </c>
      <c r="X14" s="8">
        <f>X8+U24+U25+U26+U28</f>
        <v>0.13241458892924515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f>Path!E15*1000</f>
        <v>1200</v>
      </c>
      <c r="F15" s="18">
        <v>1</v>
      </c>
      <c r="G15" s="18">
        <v>0.3</v>
      </c>
      <c r="H15" s="18">
        <v>62.89</v>
      </c>
      <c r="I15" s="18">
        <v>10.99</v>
      </c>
      <c r="J15" s="20">
        <f>Path!J15*1000</f>
        <v>1200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4.3461349368017687E-3</v>
      </c>
      <c r="V15" s="8">
        <f t="shared" si="1"/>
        <v>4.3461349368017687E-3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20">
        <f>Path!E16*1000</f>
        <v>69</v>
      </c>
      <c r="F16" s="19">
        <v>2</v>
      </c>
      <c r="G16" s="19">
        <v>0.01</v>
      </c>
      <c r="H16" s="19">
        <v>2</v>
      </c>
      <c r="I16" s="19">
        <v>0</v>
      </c>
      <c r="J16" s="20">
        <f>Path!J16*1000</f>
        <v>70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si="2"/>
        <v>5.6568542494923886</v>
      </c>
      <c r="U16" s="23">
        <f t="shared" si="0"/>
        <v>8.1983394920179545E-2</v>
      </c>
      <c r="V16" s="8">
        <f t="shared" si="1"/>
        <v>8.0812203564176982E-2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f>Path!E17*1000</f>
        <v>700</v>
      </c>
      <c r="F17" s="18">
        <v>1</v>
      </c>
      <c r="G17" s="18">
        <v>0.3</v>
      </c>
      <c r="H17" s="18">
        <v>62.89</v>
      </c>
      <c r="I17" s="18">
        <v>10.99</v>
      </c>
      <c r="J17" s="20">
        <f>Path!J17*1000</f>
        <v>1000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1.828571428571428E-2</v>
      </c>
      <c r="V17" s="8">
        <f t="shared" si="1"/>
        <v>1.2799999999999997E-2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f>Path!E18*1000</f>
        <v>700</v>
      </c>
      <c r="F18" s="18">
        <v>1</v>
      </c>
      <c r="G18" s="18">
        <v>0.3</v>
      </c>
      <c r="H18" s="18">
        <v>62.89</v>
      </c>
      <c r="I18" s="18">
        <v>10.99</v>
      </c>
      <c r="J18" s="20">
        <f>Path!J18*1000</f>
        <v>500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1.9836062808811186E-2</v>
      </c>
      <c r="V18" s="8">
        <f t="shared" si="1"/>
        <v>2.7770487932335663E-2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f>Path!E19*1000</f>
        <v>1300</v>
      </c>
      <c r="F19" s="18">
        <v>1</v>
      </c>
      <c r="G19" s="18">
        <v>0.3</v>
      </c>
      <c r="H19" s="18">
        <v>62.89</v>
      </c>
      <c r="I19" s="18">
        <v>10.99</v>
      </c>
      <c r="J19" s="20">
        <f>Path!J19*1000</f>
        <v>1300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3.6183621127104215E-2</v>
      </c>
      <c r="V19" s="8">
        <f t="shared" si="1"/>
        <v>3.6183621127104215E-2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20">
        <f>Path!E20*1000</f>
        <v>1400</v>
      </c>
      <c r="F20" s="18">
        <v>1</v>
      </c>
      <c r="G20" s="18">
        <v>0.3</v>
      </c>
      <c r="H20" s="18">
        <v>62.89</v>
      </c>
      <c r="I20" s="18">
        <v>10.99</v>
      </c>
      <c r="J20" s="20">
        <f>Path!J20*1000</f>
        <v>1400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3.1538597092704741E-2</v>
      </c>
      <c r="V20" s="8">
        <f t="shared" si="1"/>
        <v>3.1538597092704741E-2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f>Path!E21*1000</f>
        <v>800</v>
      </c>
      <c r="F21" s="18">
        <v>1</v>
      </c>
      <c r="G21" s="18">
        <v>0.3</v>
      </c>
      <c r="H21" s="18">
        <v>62.89</v>
      </c>
      <c r="I21" s="18">
        <v>10.99</v>
      </c>
      <c r="J21" s="20">
        <f>Path!J21*1000</f>
        <v>800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3.4091787867461573E-2</v>
      </c>
      <c r="V21" s="8">
        <f t="shared" si="1"/>
        <v>3.4091787867461573E-2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f>Path!E22*1000</f>
        <v>700</v>
      </c>
      <c r="F22" s="18">
        <v>1</v>
      </c>
      <c r="G22" s="18">
        <v>0.3</v>
      </c>
      <c r="H22" s="18">
        <v>62.89</v>
      </c>
      <c r="I22" s="18">
        <v>10.99</v>
      </c>
      <c r="J22" s="20">
        <f>Path!J22*1000</f>
        <v>700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1.9803112515615399E-2</v>
      </c>
      <c r="V22" s="8">
        <f t="shared" si="1"/>
        <v>1.9803112515615399E-2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f>Path!E23*1000</f>
        <v>1000</v>
      </c>
      <c r="F23" s="18">
        <v>1</v>
      </c>
      <c r="G23" s="18">
        <v>0.3</v>
      </c>
      <c r="H23" s="18">
        <v>62.89</v>
      </c>
      <c r="I23" s="18">
        <v>10.99</v>
      </c>
      <c r="J23" s="20">
        <f>Path!J23*1000</f>
        <v>1000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7.694153624668537E-3</v>
      </c>
      <c r="V23" s="8">
        <f t="shared" si="1"/>
        <v>7.694153624668537E-3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f>Path!E24*1000</f>
        <v>3400</v>
      </c>
      <c r="F24" s="18">
        <v>1</v>
      </c>
      <c r="G24" s="18">
        <v>0.3</v>
      </c>
      <c r="H24" s="18">
        <v>62.89</v>
      </c>
      <c r="I24" s="18">
        <v>10.99</v>
      </c>
      <c r="J24" s="20">
        <f>Path!J24*1000</f>
        <v>3400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5.4929964846723552E-3</v>
      </c>
      <c r="V24" s="8">
        <f t="shared" si="1"/>
        <v>5.4929964846723552E-3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f>Path!E25*1000</f>
        <v>3400</v>
      </c>
      <c r="F25" s="18">
        <v>1</v>
      </c>
      <c r="G25" s="18">
        <v>0.3</v>
      </c>
      <c r="H25" s="18">
        <v>62.89</v>
      </c>
      <c r="I25" s="18">
        <v>10.99</v>
      </c>
      <c r="J25" s="20">
        <f>Path!J25*1000</f>
        <v>3400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3.7720516569132688E-3</v>
      </c>
      <c r="V25" s="8">
        <f t="shared" si="1"/>
        <v>3.7720516569132688E-3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f>Path!E26*1000</f>
        <v>3400</v>
      </c>
      <c r="F26" s="18">
        <v>1</v>
      </c>
      <c r="G26" s="18">
        <v>0.3</v>
      </c>
      <c r="H26" s="18">
        <v>62.89</v>
      </c>
      <c r="I26" s="18">
        <v>10.99</v>
      </c>
      <c r="J26" s="20">
        <f>Path!J26*1000</f>
        <v>3400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4.6704548803009911E-3</v>
      </c>
      <c r="V26" s="8">
        <f t="shared" si="1"/>
        <v>4.6704548803009911E-3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0">
        <f>Path!E27*1000</f>
        <v>3200</v>
      </c>
      <c r="F27" s="18">
        <v>1</v>
      </c>
      <c r="G27" s="18">
        <v>0.3</v>
      </c>
      <c r="H27" s="18">
        <v>62.89</v>
      </c>
      <c r="I27" s="18">
        <v>10.99</v>
      </c>
      <c r="J27" s="20">
        <f>Path!J27*1000</f>
        <v>3200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9.0527965292499547E-3</v>
      </c>
      <c r="V27" s="8">
        <f t="shared" si="1"/>
        <v>9.0527965292499547E-3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0">
        <f>Path!E28*1000</f>
        <v>3200</v>
      </c>
      <c r="F28" s="18">
        <v>1</v>
      </c>
      <c r="G28" s="18">
        <v>0.3</v>
      </c>
      <c r="H28" s="18">
        <v>62.89</v>
      </c>
      <c r="I28" s="18">
        <v>10.99</v>
      </c>
      <c r="J28" s="20">
        <f>Path!J28*1000</f>
        <v>3200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1.0636023693091324E-2</v>
      </c>
      <c r="V28" s="8">
        <f t="shared" si="1"/>
        <v>1.0636023693091324E-2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0">
        <f>Path!E29*1000</f>
        <v>3200</v>
      </c>
      <c r="F29" s="18">
        <v>1</v>
      </c>
      <c r="G29" s="18">
        <v>0.3</v>
      </c>
      <c r="H29" s="18">
        <v>62.89</v>
      </c>
      <c r="I29" s="18">
        <v>10.99</v>
      </c>
      <c r="J29" s="20">
        <f>Path!J29*1000</f>
        <v>3200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2.3048861143232244E-3</v>
      </c>
      <c r="V29" s="8">
        <f t="shared" si="1"/>
        <v>2.3048861143232244E-3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0">
        <f>Path!E30*1000</f>
        <v>3200</v>
      </c>
      <c r="F30" s="18">
        <v>1</v>
      </c>
      <c r="G30" s="18">
        <v>0.3</v>
      </c>
      <c r="H30" s="18">
        <v>62.89</v>
      </c>
      <c r="I30" s="18">
        <v>10.99</v>
      </c>
      <c r="J30" s="20">
        <f>Path!J30*1000</f>
        <v>3200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9.3148067612806654E-3</v>
      </c>
      <c r="V30" s="8">
        <f t="shared" si="1"/>
        <v>9.3148067612806654E-3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0">
        <f>Path!E31*1000</f>
        <v>3200</v>
      </c>
      <c r="F31" s="18">
        <v>1</v>
      </c>
      <c r="G31" s="18">
        <v>0.3</v>
      </c>
      <c r="H31" s="18">
        <v>62.89</v>
      </c>
      <c r="I31" s="18">
        <v>10.99</v>
      </c>
      <c r="J31" s="20">
        <f>Path!J31*1000</f>
        <v>3200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9.5671965590762281E-3</v>
      </c>
      <c r="V31" s="8">
        <f t="shared" si="1"/>
        <v>9.5671965590762281E-3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0">
        <f>Path!E32*1000</f>
        <v>3200</v>
      </c>
      <c r="F32" s="18">
        <v>1</v>
      </c>
      <c r="G32" s="18">
        <v>0.3</v>
      </c>
      <c r="H32" s="18">
        <v>62.89</v>
      </c>
      <c r="I32" s="18">
        <v>10.99</v>
      </c>
      <c r="J32" s="20">
        <f>Path!J32*1000</f>
        <v>3200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2.3351927115336721E-3</v>
      </c>
      <c r="V32" s="8">
        <f t="shared" si="1"/>
        <v>2.3351927115336721E-3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0">
        <f>Path!E33*1000</f>
        <v>1000</v>
      </c>
      <c r="F33" s="18">
        <v>1</v>
      </c>
      <c r="G33" s="18">
        <v>0.3</v>
      </c>
      <c r="H33" s="18">
        <v>62.89</v>
      </c>
      <c r="I33" s="18">
        <v>10.99</v>
      </c>
      <c r="J33" s="20">
        <f>Path!J33*1000</f>
        <v>4000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si="0"/>
        <v>3.6878177829171616E-3</v>
      </c>
      <c r="V33" s="8">
        <f t="shared" si="1"/>
        <v>9.2195444572929039E-4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0">
        <f>Path!E34*1000</f>
        <v>1000</v>
      </c>
      <c r="F34" s="18">
        <v>1</v>
      </c>
      <c r="G34" s="18">
        <v>0.3</v>
      </c>
      <c r="H34" s="18">
        <v>62.89</v>
      </c>
      <c r="I34" s="18">
        <v>10.99</v>
      </c>
      <c r="J34" s="20">
        <f>Path!J34*1000</f>
        <v>4200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0"/>
        <v>3.7363083384538754E-3</v>
      </c>
      <c r="V34" s="8">
        <f t="shared" si="1"/>
        <v>8.8959722344139885E-4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0">
        <f>Path!E35*1000</f>
        <v>434</v>
      </c>
      <c r="F35" s="18">
        <v>1</v>
      </c>
      <c r="G35" s="18">
        <v>0.3</v>
      </c>
      <c r="H35" s="18">
        <v>62.89</v>
      </c>
      <c r="I35" s="18">
        <v>10.99</v>
      </c>
      <c r="J35" s="20">
        <f>Path!J35*1000</f>
        <v>449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0"/>
        <v>3.7110367604217924E-2</v>
      </c>
      <c r="V35" s="8">
        <f t="shared" si="1"/>
        <v>3.5870600312317542E-2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0">
        <f>Path!E36*1000</f>
        <v>2000</v>
      </c>
      <c r="F36" s="18">
        <v>1</v>
      </c>
      <c r="G36" s="18">
        <v>0.3</v>
      </c>
      <c r="H36" s="18">
        <v>62.89</v>
      </c>
      <c r="I36" s="18">
        <v>10.99</v>
      </c>
      <c r="J36" s="20">
        <f>Path!J36*1000</f>
        <v>2000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0"/>
        <v>2.305211487044085E-2</v>
      </c>
      <c r="V36" s="8">
        <f t="shared" si="1"/>
        <v>2.305211487044085E-2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0">
        <f>Path!E37*1000</f>
        <v>2000</v>
      </c>
      <c r="F37" s="18">
        <v>1</v>
      </c>
      <c r="G37" s="18">
        <v>0.3</v>
      </c>
      <c r="H37" s="18">
        <v>62.89</v>
      </c>
      <c r="I37" s="18">
        <v>10.99</v>
      </c>
      <c r="J37" s="20">
        <f>Path!J37*1000</f>
        <v>2000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0"/>
        <v>2.1213203435596427E-2</v>
      </c>
      <c r="V37" s="8">
        <f t="shared" si="1"/>
        <v>2.1213203435596427E-2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0">
        <f>Path!E38*1000</f>
        <v>1000</v>
      </c>
      <c r="F38" s="18">
        <v>1</v>
      </c>
      <c r="G38" s="18">
        <v>0.3</v>
      </c>
      <c r="H38" s="18">
        <v>62.89</v>
      </c>
      <c r="I38" s="18">
        <v>10.99</v>
      </c>
      <c r="J38" s="20">
        <f>Path!J38*1000</f>
        <v>1000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0"/>
        <v>4.8736023637551737E-2</v>
      </c>
      <c r="V38" s="8">
        <f t="shared" si="1"/>
        <v>4.8736023637551737E-2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0">
        <f>Path!E39*1000</f>
        <v>1000</v>
      </c>
      <c r="F39" s="18">
        <v>1</v>
      </c>
      <c r="G39" s="18">
        <v>0.3</v>
      </c>
      <c r="H39" s="18">
        <v>62.89</v>
      </c>
      <c r="I39" s="18">
        <v>10.99</v>
      </c>
      <c r="J39" s="20">
        <f>Path!J39*1000</f>
        <v>1000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0"/>
        <v>4.4689148570989809E-2</v>
      </c>
      <c r="V39" s="8">
        <f t="shared" si="1"/>
        <v>4.4689148570989809E-2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0">
        <f>Path!E40*1000</f>
        <v>1000</v>
      </c>
      <c r="F40" s="18">
        <v>1</v>
      </c>
      <c r="G40" s="18">
        <v>0.3</v>
      </c>
      <c r="H40" s="18">
        <v>62.89</v>
      </c>
      <c r="I40" s="18">
        <v>10.99</v>
      </c>
      <c r="J40" s="20">
        <f>Path!J40*1000</f>
        <v>1000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0"/>
        <v>4.1415456052058618E-2</v>
      </c>
      <c r="V40" s="8">
        <f t="shared" si="1"/>
        <v>4.1415456052058618E-2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0">
        <f>Path!E41*1000</f>
        <v>1000</v>
      </c>
      <c r="F41" s="18">
        <v>1</v>
      </c>
      <c r="G41" s="18">
        <v>0.3</v>
      </c>
      <c r="H41" s="18">
        <v>62.89</v>
      </c>
      <c r="I41" s="18">
        <v>10.99</v>
      </c>
      <c r="J41" s="20">
        <f>Path!J41*1000</f>
        <v>1000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0"/>
        <v>4.1578840772681487E-2</v>
      </c>
      <c r="V41" s="8">
        <f t="shared" si="1"/>
        <v>4.1578840772681487E-2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0">
        <f>Path!E42*1000</f>
        <v>1000</v>
      </c>
      <c r="F42" s="18">
        <v>1</v>
      </c>
      <c r="G42" s="18">
        <v>0.3</v>
      </c>
      <c r="H42" s="18">
        <v>62.89</v>
      </c>
      <c r="I42" s="18">
        <v>10.99</v>
      </c>
      <c r="J42" s="20">
        <f>Path!J42*1000</f>
        <v>1000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0"/>
        <v>3.142737660066458E-2</v>
      </c>
      <c r="V42" s="8">
        <f t="shared" si="1"/>
        <v>3.142737660066458E-2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0">
        <f>Path!E43*1000</f>
        <v>2000</v>
      </c>
      <c r="F43" s="18">
        <v>1</v>
      </c>
      <c r="G43" s="18">
        <v>0.3</v>
      </c>
      <c r="H43" s="18">
        <v>62.89</v>
      </c>
      <c r="I43" s="18">
        <v>10.99</v>
      </c>
      <c r="J43" s="20">
        <f>Path!J43*1000</f>
        <v>2000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0"/>
        <v>1.8357559750685818E-2</v>
      </c>
      <c r="V43" s="8">
        <f t="shared" si="1"/>
        <v>1.8357559750685818E-2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0">
        <f>Path!E44*1000</f>
        <v>2000</v>
      </c>
      <c r="F44" s="18">
        <v>1</v>
      </c>
      <c r="G44" s="18">
        <v>0.3</v>
      </c>
      <c r="H44" s="18">
        <v>62.89</v>
      </c>
      <c r="I44" s="18">
        <v>10.99</v>
      </c>
      <c r="J44" s="20">
        <f>Path!J44*1000</f>
        <v>2000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0"/>
        <v>1.5778466338652819E-2</v>
      </c>
      <c r="V44" s="8">
        <f t="shared" si="1"/>
        <v>1.5778466338652819E-2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0">
        <f>Path!E45*1000</f>
        <v>1000</v>
      </c>
      <c r="F45" s="18">
        <v>1</v>
      </c>
      <c r="G45" s="18">
        <v>0.3</v>
      </c>
      <c r="H45" s="18">
        <v>62.89</v>
      </c>
      <c r="I45" s="18">
        <v>10.99</v>
      </c>
      <c r="J45" s="20">
        <f>Path!J45*1000</f>
        <v>4000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si="2"/>
        <v>7.5153176912223731</v>
      </c>
      <c r="U45" s="8">
        <f t="shared" si="0"/>
        <v>7.5153176912223733E-3</v>
      </c>
      <c r="V45" s="8">
        <f t="shared" si="1"/>
        <v>1.8788294228055933E-3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0">
        <f>Path!E46*1000</f>
        <v>434</v>
      </c>
      <c r="F46" s="18">
        <v>1</v>
      </c>
      <c r="G46" s="18">
        <v>0.3</v>
      </c>
      <c r="H46" s="18">
        <v>62.89</v>
      </c>
      <c r="I46" s="18">
        <v>10.99</v>
      </c>
      <c r="J46" s="20">
        <f>Path!J46*1000</f>
        <v>449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2"/>
        <v>23.440136518373773</v>
      </c>
      <c r="U46" s="8">
        <f t="shared" si="0"/>
        <v>5.4009531148326663E-2</v>
      </c>
      <c r="V46" s="8">
        <f t="shared" si="1"/>
        <v>5.2205203827113078E-2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0">
        <f>Path!E47*1000</f>
        <v>434</v>
      </c>
      <c r="F47" s="18">
        <v>1</v>
      </c>
      <c r="G47" s="18">
        <v>0.3</v>
      </c>
      <c r="H47" s="18">
        <v>62.89</v>
      </c>
      <c r="I47" s="18">
        <v>10.99</v>
      </c>
      <c r="J47" s="20">
        <f>Path!J47*1000</f>
        <v>449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2"/>
        <v>22.912005586591505</v>
      </c>
      <c r="U47" s="8">
        <f t="shared" si="0"/>
        <v>5.2792639600441255E-2</v>
      </c>
      <c r="V47" s="8">
        <f t="shared" si="1"/>
        <v>5.1028965671696E-2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0">
        <f>Path!E48*1000</f>
        <v>1000</v>
      </c>
      <c r="F48" s="18">
        <v>1</v>
      </c>
      <c r="G48" s="18">
        <v>0.3</v>
      </c>
      <c r="H48" s="18">
        <v>62.89</v>
      </c>
      <c r="I48" s="18">
        <v>10.99</v>
      </c>
      <c r="J48" s="20">
        <f>Path!J48*1000</f>
        <v>2000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2"/>
        <v>5</v>
      </c>
      <c r="U48" s="8">
        <f t="shared" si="0"/>
        <v>5.0000000000000001E-3</v>
      </c>
      <c r="V48" s="8">
        <f t="shared" si="1"/>
        <v>2.5000000000000001E-3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0">
        <f>Path!E49*1000</f>
        <v>1000</v>
      </c>
      <c r="F49" s="18">
        <v>1</v>
      </c>
      <c r="G49" s="18">
        <v>0.3</v>
      </c>
      <c r="H49" s="18">
        <v>62.89</v>
      </c>
      <c r="I49" s="18">
        <v>10.99</v>
      </c>
      <c r="J49" s="20">
        <f>Path!J49*1000</f>
        <v>2000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2"/>
        <v>8</v>
      </c>
      <c r="U49" s="8">
        <f t="shared" si="0"/>
        <v>8.0000000000000002E-3</v>
      </c>
      <c r="V49" s="8">
        <f t="shared" si="1"/>
        <v>4.0000000000000001E-3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0">
        <f>Path!E50*1000</f>
        <v>1000</v>
      </c>
      <c r="F50" s="18">
        <v>1</v>
      </c>
      <c r="G50" s="18">
        <v>0.3</v>
      </c>
      <c r="H50" s="18">
        <v>62.89</v>
      </c>
      <c r="I50" s="18">
        <v>10.99</v>
      </c>
      <c r="J50" s="20">
        <f>Path!J50*1000</f>
        <v>2000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2"/>
        <v>3</v>
      </c>
      <c r="U50" s="8">
        <f t="shared" si="0"/>
        <v>3.0000000000000001E-3</v>
      </c>
      <c r="V50" s="8">
        <f t="shared" si="1"/>
        <v>1.5E-3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0">
        <f>Path!E51*1000</f>
        <v>1000</v>
      </c>
      <c r="F51" s="18">
        <v>1</v>
      </c>
      <c r="G51" s="18">
        <v>0.3</v>
      </c>
      <c r="H51" s="18">
        <v>62.89</v>
      </c>
      <c r="I51" s="18">
        <v>10.99</v>
      </c>
      <c r="J51" s="20">
        <f>Path!J51*1000</f>
        <v>2000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2"/>
        <v>3</v>
      </c>
      <c r="U51" s="8">
        <f t="shared" si="0"/>
        <v>3.0000000000000001E-3</v>
      </c>
      <c r="V51" s="8">
        <f t="shared" si="1"/>
        <v>1.5E-3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0">
        <f>Path!E52*1000</f>
        <v>1000</v>
      </c>
      <c r="F52" s="18">
        <v>1</v>
      </c>
      <c r="G52" s="18">
        <v>0.3</v>
      </c>
      <c r="H52" s="18">
        <v>62.89</v>
      </c>
      <c r="I52" s="18">
        <v>10.99</v>
      </c>
      <c r="J52" s="20">
        <f>Path!J52*1000</f>
        <v>1000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2"/>
        <v>37.787828728308803</v>
      </c>
      <c r="U52" s="8">
        <f t="shared" si="0"/>
        <v>3.7787828728308805E-2</v>
      </c>
      <c r="V52" s="8">
        <f t="shared" si="1"/>
        <v>3.7787828728308805E-2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0">
        <f>Path!E53*1000</f>
        <v>1000</v>
      </c>
      <c r="F53" s="18">
        <v>1</v>
      </c>
      <c r="G53" s="18">
        <v>0.3</v>
      </c>
      <c r="H53" s="18">
        <v>62.89</v>
      </c>
      <c r="I53" s="18">
        <v>10.99</v>
      </c>
      <c r="J53" s="20">
        <f>Path!J53*1000</f>
        <v>1000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2"/>
        <v>31.556932677305635</v>
      </c>
      <c r="U53" s="8">
        <f t="shared" si="0"/>
        <v>3.1556932677305638E-2</v>
      </c>
      <c r="V53" s="8">
        <f t="shared" si="1"/>
        <v>3.1556932677305638E-2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0">
        <f>Path!E54*1000</f>
        <v>1000</v>
      </c>
      <c r="F54" s="18">
        <v>1</v>
      </c>
      <c r="G54" s="18">
        <v>0.3</v>
      </c>
      <c r="H54" s="18">
        <v>62.89</v>
      </c>
      <c r="I54" s="18">
        <v>10.99</v>
      </c>
      <c r="J54" s="20">
        <f>Path!J54*1000</f>
        <v>1000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2"/>
        <v>48.836461788299133</v>
      </c>
      <c r="U54" s="8">
        <f t="shared" si="0"/>
        <v>4.8836461788299132E-2</v>
      </c>
      <c r="V54" s="8">
        <f t="shared" si="1"/>
        <v>4.8836461788299132E-2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0">
        <f>Path!E55*1000</f>
        <v>1000</v>
      </c>
      <c r="F55" s="18">
        <v>1</v>
      </c>
      <c r="G55" s="18">
        <v>0.3</v>
      </c>
      <c r="H55" s="18">
        <v>62.89</v>
      </c>
      <c r="I55" s="18">
        <v>10.99</v>
      </c>
      <c r="J55" s="20">
        <f>Path!J55*1000</f>
        <v>1000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2"/>
        <v>51.84785434326092</v>
      </c>
      <c r="U55" s="8">
        <f t="shared" si="0"/>
        <v>5.1847854343260918E-2</v>
      </c>
      <c r="V55" s="8">
        <f t="shared" si="1"/>
        <v>5.1847854343260918E-2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Path_second!Print_Area</vt:lpstr>
      <vt:lpstr>Node!Print_Titles</vt:lpstr>
      <vt:lpstr>Node_second!Print_Titles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2024-09-24T09:26:35Z</dcterms:modified>
</cp:coreProperties>
</file>