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avi\OneDrive\Documentos\Banco Popular - SOA\Horas\"/>
    </mc:Choice>
  </mc:AlternateContent>
  <bookViews>
    <workbookView xWindow="0" yWindow="0" windowWidth="20490" windowHeight="7650"/>
  </bookViews>
  <sheets>
    <sheet name="OCT (T24)" sheetId="7" r:id="rId1"/>
    <sheet name="SEP (SOA) E1" sheetId="5" r:id="rId2"/>
    <sheet name="SEP (SOA) E2" sheetId="6" r:id="rId3"/>
    <sheet name="OCT (SOA) E2" sheetId="8" r:id="rId4"/>
    <sheet name="SEP (SOA) E3" sheetId="9" r:id="rId5"/>
    <sheet name="OCT (SOA) E3" sheetId="10" r:id="rId6"/>
    <sheet name="OCT (SOA) E4" sheetId="12" r:id="rId7"/>
    <sheet name="SOA SET" sheetId="4" r:id="rId8"/>
    <sheet name="OCT" sheetId="1" r:id="rId9"/>
    <sheet name="Horas setiembre quedan" sheetId="11" r:id="rId10"/>
    <sheet name="SEP" sheetId="3" r:id="rId11"/>
  </sheets>
  <definedNames>
    <definedName name="_xlnm._FilterDatabase" localSheetId="9" hidden="1">'Horas setiembre quedan'!$B$7:$J$16</definedName>
    <definedName name="_xlnm._FilterDatabase" localSheetId="10" hidden="1">SEP!$B$7:$J$42</definedName>
    <definedName name="_xlnm._FilterDatabase" localSheetId="1" hidden="1">'SEP (SOA) E1'!$B$7:$D$25</definedName>
    <definedName name="_xlnm._FilterDatabase" localSheetId="2" hidden="1">'SEP (SOA) E2'!$B$7:$D$15</definedName>
    <definedName name="_xlnm._FilterDatabase" localSheetId="4" hidden="1">'SEP (SOA) E3'!$B$7:$G$16</definedName>
    <definedName name="_xlnm.Print_Area" localSheetId="9">'Horas setiembre quedan'!$B$1:$D$25</definedName>
    <definedName name="_xlnm.Print_Area" localSheetId="8">OCT!$B$1:$D$55</definedName>
    <definedName name="_xlnm.Print_Area" localSheetId="3">'OCT (SOA) E2'!$B$1:$D$30</definedName>
    <definedName name="_xlnm.Print_Area" localSheetId="5">'OCT (SOA) E3'!$B$1:$D$27</definedName>
    <definedName name="_xlnm.Print_Area" localSheetId="6">'OCT (SOA) E4'!$B$1:$D$31</definedName>
    <definedName name="_xlnm.Print_Area" localSheetId="0">'OCT (T24)'!$B$1:$D$41</definedName>
    <definedName name="_xlnm.Print_Area" localSheetId="10">SEP!$B$1:$D$51</definedName>
    <definedName name="_xlnm.Print_Area" localSheetId="1">'SEP (SOA) E1'!$B$1:$D$34</definedName>
    <definedName name="_xlnm.Print_Area" localSheetId="2">'SEP (SOA) E2'!$B$1:$D$24</definedName>
    <definedName name="_xlnm.Print_Area" localSheetId="4">'SEP (SOA) E3'!$B$1:$D$25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12" l="1"/>
  <c r="D16" i="11"/>
  <c r="D15" i="10"/>
  <c r="D16" i="9"/>
  <c r="D20" i="8"/>
  <c r="D32" i="7"/>
  <c r="D15" i="6"/>
  <c r="D25" i="5"/>
  <c r="J17" i="3" l="1"/>
  <c r="J16" i="3"/>
  <c r="I19" i="3"/>
  <c r="J19" i="3" l="1"/>
  <c r="D42" i="3"/>
  <c r="E43" i="1" l="1"/>
  <c r="D43" i="1" l="1"/>
</calcChain>
</file>

<file path=xl/sharedStrings.xml><?xml version="1.0" encoding="utf-8"?>
<sst xmlns="http://schemas.openxmlformats.org/spreadsheetml/2006/main" count="347" uniqueCount="68">
  <si>
    <t>Informe de horas hábiles laboradas</t>
  </si>
  <si>
    <t>Contrato:</t>
  </si>
  <si>
    <t>Fecha</t>
  </si>
  <si>
    <t>Detalle de actividades realizadas</t>
  </si>
  <si>
    <t>Horas</t>
  </si>
  <si>
    <t>Total:</t>
  </si>
  <si>
    <t>Observaciones:</t>
  </si>
  <si>
    <t xml:space="preserve">* </t>
  </si>
  <si>
    <t>Luis Emilio Ramírez Espinoza</t>
  </si>
  <si>
    <t>Empresa:</t>
  </si>
  <si>
    <t>Consorcio GBSYS S.A./S-COM</t>
  </si>
  <si>
    <t>042-2018 / 2017LN-000025-DCADM</t>
  </si>
  <si>
    <t>Por GBSYS</t>
  </si>
  <si>
    <t>Por Banco Popular</t>
  </si>
  <si>
    <t>Paquete de servicio:</t>
  </si>
  <si>
    <t>Descripción del paquete:</t>
  </si>
  <si>
    <t>Funcionario:</t>
  </si>
  <si>
    <t>Renato Meneses Alvarado</t>
  </si>
  <si>
    <t>Roger Granados Camacho</t>
  </si>
  <si>
    <t xml:space="preserve">Todos los Días de 8:30 a 9:00 AM </t>
  </si>
  <si>
    <t>Kick Off Proyecto t24</t>
  </si>
  <si>
    <t>Segunda Iteración de la Diagramación de la interfaces de convencías</t>
  </si>
  <si>
    <t>Corrección de Exportación Visio</t>
  </si>
  <si>
    <t>Descripción de la actividad T 24</t>
  </si>
  <si>
    <t>Descripción de la actividad  SOA</t>
  </si>
  <si>
    <t>Producción SOA NAME SPACES</t>
  </si>
  <si>
    <t>Sesión seguimiento de trabajo de revisión de arquitectura interfaces/desarrollos internos BP y T24 + Arquitectura Diagramación de file Shared</t>
  </si>
  <si>
    <t>Arquitectura Diagramación de file Shared</t>
  </si>
  <si>
    <t>Corrección de Exportación Visio + Interfaces T24 (para estrategia de pruebas PAT24 + Arquitectura Diagramación de file Shared</t>
  </si>
  <si>
    <t xml:space="preserve">Producción SOA NAME SPACES + Seguimiento proyecto SOA y T24 </t>
  </si>
  <si>
    <t>SOA Producción documentos Acoplamiento del Servicio</t>
  </si>
  <si>
    <t>Sesión de trabajo de revisión diagramación interfaces fuera de convivencias + Ajustes menores</t>
  </si>
  <si>
    <t xml:space="preserve"> SOA Producción documentos Patrón de la capacidad de composición del servicio.</t>
  </si>
  <si>
    <t>SOA Producción documentos Patrón de centralización del inventario de servicios</t>
  </si>
  <si>
    <t>###</t>
  </si>
  <si>
    <t>Segunda Iteración de la Diagramación de la interfaces de convencías + Sesión de trabajo de revisión diagramación interfaces fuera de convivencias</t>
  </si>
  <si>
    <t>T24 Iteración de la Diagramación de la interfaces de convencías</t>
  </si>
  <si>
    <r>
      <t xml:space="preserve">Realizar la diagramación interfaces fuera de convivencias + </t>
    </r>
    <r>
      <rPr>
        <b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eguimiento proyecto SOA y T24</t>
    </r>
  </si>
  <si>
    <t xml:space="preserve">Seguimiento proyecto SOA y T24 </t>
  </si>
  <si>
    <t>T24 sección de trabajo para analizar el mejor modelo  de probar interfaces con o sin aplicación + Seguimiento proyecto SOA y T24</t>
  </si>
  <si>
    <t>Sesión seguimiento de trabajo de revisión de arquitectura interfaces/desarrollos internos BP y T24 Segunda Iteración de la Diagramación de la interfaces de convencías</t>
  </si>
  <si>
    <t>Seguimiento - Entregables Gobierno SOA y Bitácora Arquitectura T24</t>
  </si>
  <si>
    <t>Últimos ajuste al documento de arquitectura de interfaces donde salieron 2 nuevos cambio adicionales + Sesión seguimiento de trabajo de revisión de arquitectura interfaces/desarrollos internos BP y T24</t>
  </si>
  <si>
    <t>Re Planeación del alcance y fechas del trabajo por desarrollar dentro de la célula de integraciones del proyecto de t 24 + Revisar tareas  del comité de arquitectura del cronograma de proyecto</t>
  </si>
  <si>
    <t>Documento Las acciones de gobierno SOA a ser ejecutadas durante la etapa de Análisis de Servicios</t>
  </si>
  <si>
    <t>SOA documento matriz roles  y responsabilidades</t>
  </si>
  <si>
    <t>Anotomía del contrato del WS</t>
  </si>
  <si>
    <t>Tabla periódica de Roles y responsabilidades</t>
  </si>
  <si>
    <t>Sesión de trabajo T24 reunión de la celular para ver el tema de integraciones del IVR</t>
  </si>
  <si>
    <t>Implementación - Proyecto Actualización T24 (Técnica) + Seguimiento Reunió t24 arquitectura integración con las demás células</t>
  </si>
  <si>
    <t>Descripción de la actividad SOA</t>
  </si>
  <si>
    <t>Sergio Castillo</t>
  </si>
  <si>
    <t>Gravin Arce</t>
  </si>
  <si>
    <t xml:space="preserve">Acompañamiento Arquitectura SOA+ESB </t>
  </si>
  <si>
    <t>t24</t>
  </si>
  <si>
    <t>E1</t>
  </si>
  <si>
    <t>E2</t>
  </si>
  <si>
    <t>Etapas fundamentales del ciclo de vida</t>
  </si>
  <si>
    <t>Documentación E1: Definición de etapas de proyecto SOA - Definición de las etapas</t>
  </si>
  <si>
    <t>Documentación E1: Definición de etapas de proyecto SOA - Descripción de las etapas</t>
  </si>
  <si>
    <t>Documentación E1: Definición de etapas de proyecto SOA -  Acciones de gobierno</t>
  </si>
  <si>
    <t>Documentación E2: Descripción del patrón de diseño SOA</t>
  </si>
  <si>
    <t>Documentación E2: Patrón de la capacidad de composición del servicio</t>
  </si>
  <si>
    <t>Documentación E2: Patrón de la centralización del inventario de servicio</t>
  </si>
  <si>
    <t>Documentación E3: Principios de diseño - Contrato de servicio</t>
  </si>
  <si>
    <t>Documentación E3: Principios de diseño - Acoplamiento de servicio</t>
  </si>
  <si>
    <t>Documentación E4: Establecimiento de estándares - Anatomía del contrato</t>
  </si>
  <si>
    <t>Documentación E4: Establecimiento de estándares - Guía de los Namespaces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</si>
</sst>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 vertical="top" wrapText="1"/>
    </xf>
    <xf numFmtId="0" fontId="0" fillId="0" borderId="1" xfId="0" applyBorder="1"/>
    <xf numFmtId="0" fontId="0" fillId="0" borderId="2" xfId="0" applyFont="1" applyBorder="1" applyAlignment="1">
      <alignment vertical="top" wrapText="1"/>
    </xf>
    <xf numFmtId="0" fontId="1" fillId="0" borderId="6" xfId="0" applyFont="1" applyBorder="1" applyAlignment="1">
      <alignment horizontal="center"/>
    </xf>
    <xf numFmtId="0" fontId="1" fillId="0" borderId="7" xfId="0" applyFont="1" applyBorder="1"/>
    <xf numFmtId="164" fontId="0" fillId="0" borderId="3" xfId="0" applyNumberFormat="1" applyFont="1" applyBorder="1" applyAlignment="1">
      <alignment horizontal="center" vertical="top" wrapText="1"/>
    </xf>
    <xf numFmtId="0" fontId="0" fillId="0" borderId="0" xfId="0" applyBorder="1"/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4" xfId="0" applyNumberFormat="1" applyFont="1" applyBorder="1" applyAlignment="1">
      <alignment horizontal="right" vertical="top" wrapText="1"/>
    </xf>
    <xf numFmtId="0" fontId="0" fillId="0" borderId="5" xfId="0" applyNumberFormat="1" applyFont="1" applyBorder="1" applyAlignment="1">
      <alignment horizontal="right" vertical="top" wrapText="1"/>
    </xf>
    <xf numFmtId="0" fontId="0" fillId="0" borderId="14" xfId="0" applyNumberFormat="1" applyFont="1" applyBorder="1" applyAlignment="1">
      <alignment horizontal="right" vertical="top" wrapText="1"/>
    </xf>
    <xf numFmtId="0" fontId="0" fillId="0" borderId="15" xfId="0" applyNumberFormat="1" applyFont="1" applyFill="1" applyBorder="1" applyAlignment="1">
      <alignment horizontal="right" vertical="top" wrapText="1"/>
    </xf>
    <xf numFmtId="0" fontId="1" fillId="0" borderId="0" xfId="0" applyFont="1" applyBorder="1" applyAlignment="1"/>
    <xf numFmtId="164" fontId="4" fillId="2" borderId="3" xfId="0" applyNumberFormat="1" applyFont="1" applyFill="1" applyBorder="1" applyAlignment="1">
      <alignment horizontal="center" vertical="top" wrapText="1"/>
    </xf>
    <xf numFmtId="0" fontId="0" fillId="2" borderId="2" xfId="0" applyFont="1" applyFill="1" applyBorder="1" applyAlignment="1">
      <alignment vertical="top" wrapText="1"/>
    </xf>
    <xf numFmtId="0" fontId="0" fillId="2" borderId="5" xfId="0" applyNumberFormat="1" applyFont="1" applyFill="1" applyBorder="1" applyAlignment="1">
      <alignment horizontal="right" vertical="top" wrapText="1"/>
    </xf>
    <xf numFmtId="0" fontId="0" fillId="0" borderId="2" xfId="0" applyBorder="1"/>
    <xf numFmtId="0" fontId="0" fillId="0" borderId="18" xfId="0" applyFont="1" applyBorder="1" applyAlignment="1">
      <alignment vertical="top" wrapText="1"/>
    </xf>
    <xf numFmtId="0" fontId="0" fillId="0" borderId="19" xfId="0" applyBorder="1"/>
    <xf numFmtId="0" fontId="0" fillId="0" borderId="13" xfId="0" applyBorder="1"/>
    <xf numFmtId="0" fontId="1" fillId="0" borderId="16" xfId="0" applyFont="1" applyBorder="1" applyAlignment="1"/>
    <xf numFmtId="3" fontId="1" fillId="0" borderId="10" xfId="0" applyNumberFormat="1" applyFont="1" applyBorder="1" applyAlignment="1">
      <alignment horizontal="right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0" fillId="0" borderId="0" xfId="0" applyFont="1" applyBorder="1" applyAlignment="1">
      <alignment vertical="top" wrapText="1"/>
    </xf>
    <xf numFmtId="0" fontId="0" fillId="0" borderId="0" xfId="0" applyNumberFormat="1" applyFont="1" applyBorder="1" applyAlignment="1">
      <alignment horizontal="right" vertical="top" wrapText="1"/>
    </xf>
    <xf numFmtId="0" fontId="0" fillId="0" borderId="20" xfId="0" applyNumberFormat="1" applyFont="1" applyBorder="1" applyAlignment="1">
      <alignment horizontal="right" vertical="top" wrapText="1"/>
    </xf>
    <xf numFmtId="0" fontId="1" fillId="0" borderId="21" xfId="0" applyFont="1" applyBorder="1" applyAlignment="1"/>
    <xf numFmtId="164" fontId="0" fillId="0" borderId="3" xfId="0" applyNumberFormat="1" applyFont="1" applyFill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0" fillId="0" borderId="0" xfId="0" applyAlignment="1">
      <alignment horizontal="left" vertical="top"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vertical="center"/>
    </xf>
    <xf numFmtId="0" fontId="0" fillId="0" borderId="2" xfId="0" applyBorder="1" applyAlignment="1">
      <alignment wrapText="1"/>
    </xf>
    <xf numFmtId="0" fontId="1" fillId="0" borderId="2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 vertical="top" wrapText="1"/>
    </xf>
    <xf numFmtId="0" fontId="0" fillId="0" borderId="2" xfId="0" applyNumberFormat="1" applyFont="1" applyBorder="1" applyAlignment="1">
      <alignment horizontal="right" vertical="top" wrapText="1"/>
    </xf>
    <xf numFmtId="164" fontId="4" fillId="2" borderId="2" xfId="0" applyNumberFormat="1" applyFont="1" applyFill="1" applyBorder="1" applyAlignment="1">
      <alignment horizontal="center" vertical="top" wrapText="1"/>
    </xf>
    <xf numFmtId="0" fontId="0" fillId="2" borderId="2" xfId="0" applyNumberFormat="1" applyFont="1" applyFill="1" applyBorder="1" applyAlignment="1">
      <alignment horizontal="right" vertical="top" wrapText="1"/>
    </xf>
    <xf numFmtId="0" fontId="1" fillId="0" borderId="2" xfId="0" applyFont="1" applyBorder="1" applyAlignment="1">
      <alignment horizontal="right"/>
    </xf>
    <xf numFmtId="3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0" fillId="0" borderId="2" xfId="0" applyNumberFormat="1" applyFont="1" applyFill="1" applyBorder="1" applyAlignment="1">
      <alignment horizontal="right" vertical="top" wrapText="1"/>
    </xf>
    <xf numFmtId="164" fontId="0" fillId="0" borderId="2" xfId="0" applyNumberFormat="1" applyFont="1" applyFill="1" applyBorder="1" applyAlignment="1">
      <alignment horizontal="center" vertical="top"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3" fillId="0" borderId="2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1" fillId="0" borderId="26" xfId="0" applyFont="1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27" xfId="0" applyBorder="1" applyAlignment="1">
      <alignment vertical="top" wrapText="1"/>
    </xf>
    <xf numFmtId="0" fontId="1" fillId="0" borderId="26" xfId="0" applyFont="1" applyBorder="1" applyAlignment="1">
      <alignment vertical="top" wrapText="1"/>
    </xf>
    <xf numFmtId="0" fontId="2" fillId="0" borderId="2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1" fillId="0" borderId="26" xfId="0" applyFont="1" applyBorder="1"/>
    <xf numFmtId="0" fontId="0" fillId="0" borderId="0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0" fillId="0" borderId="1" xfId="0" applyBorder="1" applyAlignment="1">
      <alignment horizontal="center"/>
    </xf>
    <xf numFmtId="0" fontId="0" fillId="0" borderId="29" xfId="0" applyBorder="1"/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41"/>
  <sheetViews>
    <sheetView tabSelected="1" topLeftCell="A22" zoomScale="124" zoomScaleNormal="124" workbookViewId="0">
      <selection activeCell="F27" sqref="F27"/>
    </sheetView>
  </sheetViews>
  <sheetFormatPr baseColWidth="10" defaultRowHeight="15" x14ac:dyDescent="0.25"/>
  <cols>
    <col min="1" max="1" width="3.140625" customWidth="1"/>
    <col min="2" max="2" width="19.140625" bestFit="1" customWidth="1"/>
    <col min="3" max="3" width="71.85546875" customWidth="1"/>
    <col min="4" max="4" width="6.28515625" customWidth="1"/>
  </cols>
  <sheetData>
    <row r="2" spans="2:6" ht="18.75" x14ac:dyDescent="0.3">
      <c r="B2" s="79" t="s">
        <v>0</v>
      </c>
      <c r="C2" s="80"/>
      <c r="D2" s="81"/>
    </row>
    <row r="3" spans="2:6" x14ac:dyDescent="0.25">
      <c r="B3" s="62"/>
      <c r="C3" s="9"/>
      <c r="D3" s="63"/>
    </row>
    <row r="4" spans="2:6" x14ac:dyDescent="0.25">
      <c r="B4" s="64" t="s">
        <v>1</v>
      </c>
      <c r="C4" s="65" t="s">
        <v>11</v>
      </c>
      <c r="D4" s="66"/>
    </row>
    <row r="5" spans="2:6" x14ac:dyDescent="0.25">
      <c r="B5" s="64" t="s">
        <v>9</v>
      </c>
      <c r="C5" s="65" t="s">
        <v>10</v>
      </c>
      <c r="D5" s="66"/>
    </row>
    <row r="6" spans="2:6" x14ac:dyDescent="0.25">
      <c r="B6" s="64" t="s">
        <v>14</v>
      </c>
      <c r="C6" s="65"/>
      <c r="D6" s="66"/>
    </row>
    <row r="7" spans="2:6" ht="30" x14ac:dyDescent="0.25">
      <c r="B7" s="67" t="s">
        <v>15</v>
      </c>
      <c r="C7" s="65"/>
      <c r="D7" s="66"/>
    </row>
    <row r="8" spans="2:6" x14ac:dyDescent="0.25">
      <c r="B8" s="64" t="s">
        <v>16</v>
      </c>
      <c r="C8" s="65" t="s">
        <v>17</v>
      </c>
      <c r="D8" s="63"/>
    </row>
    <row r="9" spans="2:6" ht="15.75" x14ac:dyDescent="0.25">
      <c r="B9" s="68" t="s">
        <v>3</v>
      </c>
      <c r="C9" s="69"/>
      <c r="D9" s="70"/>
    </row>
    <row r="10" spans="2:6" x14ac:dyDescent="0.25">
      <c r="B10" s="41" t="s">
        <v>2</v>
      </c>
      <c r="C10" s="42" t="s">
        <v>23</v>
      </c>
      <c r="D10" s="43" t="s">
        <v>4</v>
      </c>
      <c r="E10" s="17"/>
      <c r="F10" s="17"/>
    </row>
    <row r="11" spans="2:6" x14ac:dyDescent="0.25">
      <c r="B11" s="53" t="s">
        <v>19</v>
      </c>
      <c r="C11" s="53"/>
      <c r="D11" s="53"/>
    </row>
    <row r="12" spans="2:6" ht="48" customHeight="1" x14ac:dyDescent="0.25">
      <c r="B12" s="47">
        <v>43739</v>
      </c>
      <c r="C12" s="5" t="s">
        <v>43</v>
      </c>
      <c r="D12" s="48">
        <v>8</v>
      </c>
    </row>
    <row r="13" spans="2:6" ht="18.75" customHeight="1" x14ac:dyDescent="0.25">
      <c r="B13" s="47">
        <v>43740</v>
      </c>
      <c r="C13" s="5" t="s">
        <v>48</v>
      </c>
      <c r="D13" s="48">
        <v>8</v>
      </c>
    </row>
    <row r="14" spans="2:6" ht="29.1" customHeight="1" x14ac:dyDescent="0.25">
      <c r="B14" s="47">
        <v>43741</v>
      </c>
      <c r="C14" s="5" t="s">
        <v>42</v>
      </c>
      <c r="D14" s="48">
        <v>6</v>
      </c>
    </row>
    <row r="15" spans="2:6" x14ac:dyDescent="0.25">
      <c r="B15" s="47">
        <v>43742</v>
      </c>
      <c r="C15" s="5" t="s">
        <v>41</v>
      </c>
      <c r="D15" s="48">
        <v>2</v>
      </c>
    </row>
    <row r="16" spans="2:6" x14ac:dyDescent="0.25">
      <c r="B16" s="47">
        <v>43746</v>
      </c>
      <c r="C16" s="5" t="s">
        <v>20</v>
      </c>
      <c r="D16" s="48">
        <v>4</v>
      </c>
    </row>
    <row r="17" spans="2:5" x14ac:dyDescent="0.25">
      <c r="B17" s="47">
        <v>43747</v>
      </c>
      <c r="C17" s="5" t="s">
        <v>21</v>
      </c>
      <c r="D17" s="48">
        <v>4</v>
      </c>
    </row>
    <row r="18" spans="2:5" ht="45" x14ac:dyDescent="0.25">
      <c r="B18" s="47">
        <v>43748</v>
      </c>
      <c r="C18" s="5" t="s">
        <v>40</v>
      </c>
      <c r="D18" s="54">
        <v>4</v>
      </c>
    </row>
    <row r="19" spans="2:5" x14ac:dyDescent="0.25">
      <c r="B19" s="47">
        <v>43749</v>
      </c>
      <c r="C19" s="5" t="s">
        <v>41</v>
      </c>
      <c r="D19" s="48">
        <v>2</v>
      </c>
    </row>
    <row r="20" spans="2:5" x14ac:dyDescent="0.25">
      <c r="B20" s="47">
        <v>43752</v>
      </c>
      <c r="C20" s="21" t="s">
        <v>39</v>
      </c>
      <c r="D20" s="48">
        <v>5</v>
      </c>
    </row>
    <row r="21" spans="2:5" x14ac:dyDescent="0.25">
      <c r="B21" s="47">
        <v>43754</v>
      </c>
      <c r="C21" s="5" t="s">
        <v>36</v>
      </c>
      <c r="D21" s="48">
        <v>8</v>
      </c>
    </row>
    <row r="22" spans="2:5" ht="30" x14ac:dyDescent="0.25">
      <c r="B22" s="47">
        <v>43756</v>
      </c>
      <c r="C22" s="5" t="s">
        <v>49</v>
      </c>
      <c r="D22" s="48">
        <v>2</v>
      </c>
    </row>
    <row r="23" spans="2:5" ht="30" x14ac:dyDescent="0.25">
      <c r="B23" s="47">
        <v>43759</v>
      </c>
      <c r="C23" s="5" t="s">
        <v>37</v>
      </c>
      <c r="D23" s="48">
        <v>5</v>
      </c>
    </row>
    <row r="24" spans="2:5" ht="30" x14ac:dyDescent="0.25">
      <c r="B24" s="55">
        <v>43760</v>
      </c>
      <c r="C24" s="5" t="s">
        <v>35</v>
      </c>
      <c r="D24" s="48">
        <v>5</v>
      </c>
    </row>
    <row r="25" spans="2:5" ht="30" x14ac:dyDescent="0.25">
      <c r="B25" s="55">
        <v>43761</v>
      </c>
      <c r="C25" s="5" t="s">
        <v>31</v>
      </c>
      <c r="D25" s="48">
        <v>4</v>
      </c>
    </row>
    <row r="26" spans="2:5" x14ac:dyDescent="0.25">
      <c r="B26" s="47">
        <v>43762</v>
      </c>
      <c r="C26" s="5" t="s">
        <v>22</v>
      </c>
      <c r="D26" s="48">
        <v>8</v>
      </c>
    </row>
    <row r="27" spans="2:5" ht="30" x14ac:dyDescent="0.25">
      <c r="B27" s="47">
        <v>43763</v>
      </c>
      <c r="C27" s="5" t="s">
        <v>49</v>
      </c>
      <c r="D27" s="48">
        <v>8</v>
      </c>
    </row>
    <row r="28" spans="2:5" x14ac:dyDescent="0.25">
      <c r="B28" s="47">
        <v>43766</v>
      </c>
      <c r="C28" s="21" t="s">
        <v>38</v>
      </c>
      <c r="D28" s="48">
        <v>1</v>
      </c>
    </row>
    <row r="29" spans="2:5" ht="30" x14ac:dyDescent="0.25">
      <c r="B29" s="47">
        <v>43767</v>
      </c>
      <c r="C29" s="5" t="s">
        <v>28</v>
      </c>
      <c r="D29" s="48">
        <v>8</v>
      </c>
    </row>
    <row r="30" spans="2:5" x14ac:dyDescent="0.25">
      <c r="B30" s="47">
        <v>43768</v>
      </c>
      <c r="C30" s="5" t="s">
        <v>27</v>
      </c>
      <c r="D30" s="48">
        <v>4</v>
      </c>
    </row>
    <row r="31" spans="2:5" ht="36" customHeight="1" x14ac:dyDescent="0.25">
      <c r="B31" s="47">
        <v>43769</v>
      </c>
      <c r="C31" s="5" t="s">
        <v>26</v>
      </c>
      <c r="D31" s="48">
        <v>6</v>
      </c>
    </row>
    <row r="32" spans="2:5" x14ac:dyDescent="0.25">
      <c r="B32" s="51" t="s">
        <v>5</v>
      </c>
      <c r="C32" s="51"/>
      <c r="D32" s="52">
        <f>SUM(D12:D31)</f>
        <v>102</v>
      </c>
      <c r="E32" s="17"/>
    </row>
    <row r="33" spans="2:5" x14ac:dyDescent="0.25">
      <c r="B33" s="62"/>
      <c r="C33" s="9"/>
      <c r="D33" s="63"/>
    </row>
    <row r="34" spans="2:5" x14ac:dyDescent="0.25">
      <c r="B34" s="71" t="s">
        <v>6</v>
      </c>
      <c r="C34" s="72" t="s">
        <v>7</v>
      </c>
      <c r="D34" s="73"/>
    </row>
    <row r="35" spans="2:5" x14ac:dyDescent="0.25">
      <c r="B35" s="71" t="s">
        <v>12</v>
      </c>
      <c r="C35" s="4"/>
      <c r="D35" s="63"/>
    </row>
    <row r="36" spans="2:5" x14ac:dyDescent="0.25">
      <c r="B36" s="62"/>
      <c r="C36" s="74" t="s">
        <v>52</v>
      </c>
      <c r="D36" s="75"/>
    </row>
    <row r="37" spans="2:5" x14ac:dyDescent="0.25">
      <c r="B37" s="62"/>
      <c r="C37" s="9"/>
      <c r="D37" s="63"/>
    </row>
    <row r="38" spans="2:5" x14ac:dyDescent="0.25">
      <c r="B38" s="62"/>
      <c r="C38" s="9"/>
      <c r="D38" s="63"/>
    </row>
    <row r="39" spans="2:5" x14ac:dyDescent="0.25">
      <c r="B39" s="62"/>
      <c r="C39" s="9"/>
      <c r="D39" s="63"/>
      <c r="E39" s="30"/>
    </row>
    <row r="40" spans="2:5" x14ac:dyDescent="0.25">
      <c r="B40" s="71" t="s">
        <v>13</v>
      </c>
      <c r="C40" s="4"/>
      <c r="D40" s="63"/>
      <c r="E40" s="30"/>
    </row>
    <row r="41" spans="2:5" x14ac:dyDescent="0.25">
      <c r="B41" s="76"/>
      <c r="C41" s="77" t="s">
        <v>51</v>
      </c>
      <c r="D41" s="78"/>
      <c r="E41" s="30"/>
    </row>
  </sheetData>
  <mergeCells count="5">
    <mergeCell ref="B2:D2"/>
    <mergeCell ref="B9:D9"/>
    <mergeCell ref="B11:D11"/>
    <mergeCell ref="B32:C32"/>
    <mergeCell ref="C34:D34"/>
  </mergeCells>
  <printOptions horizontalCentered="1"/>
  <pageMargins left="0.70866141732283472" right="0.70866141732283472" top="0.74803149606299213" bottom="0.74803149606299213" header="0.31496062992125984" footer="0.31496062992125984"/>
  <pageSetup scale="94" fitToHeight="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25"/>
  <sheetViews>
    <sheetView zoomScaleNormal="124" workbookViewId="0">
      <selection activeCell="F23" sqref="F23"/>
    </sheetView>
  </sheetViews>
  <sheetFormatPr baseColWidth="10" defaultRowHeight="15" x14ac:dyDescent="0.25"/>
  <cols>
    <col min="1" max="1" width="3.140625" customWidth="1"/>
    <col min="2" max="2" width="24.7109375" customWidth="1"/>
    <col min="3" max="3" width="90.5703125" customWidth="1"/>
    <col min="4" max="4" width="8.85546875" customWidth="1"/>
  </cols>
  <sheetData>
    <row r="2" spans="2:6" ht="18.75" x14ac:dyDescent="0.3">
      <c r="B2" s="34" t="s">
        <v>0</v>
      </c>
      <c r="C2" s="34"/>
      <c r="D2" s="34"/>
    </row>
    <row r="4" spans="2:6" x14ac:dyDescent="0.25">
      <c r="B4" s="11" t="s">
        <v>1</v>
      </c>
      <c r="C4" s="10" t="s">
        <v>11</v>
      </c>
      <c r="D4" s="10"/>
    </row>
    <row r="5" spans="2:6" x14ac:dyDescent="0.25">
      <c r="B5" s="11" t="s">
        <v>9</v>
      </c>
      <c r="C5" s="10" t="s">
        <v>10</v>
      </c>
      <c r="D5" s="10"/>
    </row>
    <row r="6" spans="2:6" x14ac:dyDescent="0.25">
      <c r="B6" s="11" t="s">
        <v>14</v>
      </c>
      <c r="C6" s="10" t="s">
        <v>53</v>
      </c>
      <c r="D6" s="10"/>
    </row>
    <row r="7" spans="2:6" ht="18.75" customHeight="1" x14ac:dyDescent="0.25">
      <c r="B7" s="12" t="s">
        <v>15</v>
      </c>
      <c r="C7" s="10" t="s">
        <v>53</v>
      </c>
      <c r="D7" s="10"/>
    </row>
    <row r="8" spans="2:6" x14ac:dyDescent="0.25">
      <c r="B8" s="11" t="s">
        <v>16</v>
      </c>
      <c r="C8" s="10" t="s">
        <v>17</v>
      </c>
    </row>
    <row r="9" spans="2:6" ht="15.75" x14ac:dyDescent="0.25">
      <c r="B9" s="35" t="s">
        <v>3</v>
      </c>
      <c r="C9" s="35"/>
      <c r="D9" s="35"/>
    </row>
    <row r="10" spans="2:6" x14ac:dyDescent="0.25">
      <c r="B10" s="41" t="s">
        <v>2</v>
      </c>
      <c r="C10" s="42" t="s">
        <v>50</v>
      </c>
      <c r="D10" s="43" t="s">
        <v>4</v>
      </c>
      <c r="E10" s="17"/>
      <c r="F10" s="17"/>
    </row>
    <row r="11" spans="2:6" x14ac:dyDescent="0.25">
      <c r="B11" s="45" t="s">
        <v>19</v>
      </c>
      <c r="C11" s="46"/>
      <c r="D11" s="46"/>
    </row>
    <row r="12" spans="2:6" x14ac:dyDescent="0.25">
      <c r="B12" s="47">
        <v>43711</v>
      </c>
      <c r="C12" s="5" t="s">
        <v>46</v>
      </c>
      <c r="D12" s="48">
        <v>4</v>
      </c>
      <c r="E12">
        <v>4</v>
      </c>
    </row>
    <row r="13" spans="2:6" ht="16.5" customHeight="1" x14ac:dyDescent="0.25">
      <c r="B13" s="47">
        <v>43712</v>
      </c>
      <c r="C13" s="5" t="s">
        <v>46</v>
      </c>
      <c r="D13" s="48">
        <v>2</v>
      </c>
      <c r="E13">
        <v>4</v>
      </c>
    </row>
    <row r="14" spans="2:6" ht="16.5" customHeight="1" x14ac:dyDescent="0.25">
      <c r="B14" s="47">
        <v>43713</v>
      </c>
      <c r="C14" s="5" t="s">
        <v>46</v>
      </c>
      <c r="D14" s="48">
        <v>2</v>
      </c>
      <c r="E14">
        <v>4</v>
      </c>
    </row>
    <row r="15" spans="2:6" x14ac:dyDescent="0.25">
      <c r="B15" s="47">
        <v>43731</v>
      </c>
      <c r="C15" s="5" t="s">
        <v>47</v>
      </c>
      <c r="D15" s="48">
        <v>6</v>
      </c>
      <c r="E15">
        <v>6</v>
      </c>
    </row>
    <row r="16" spans="2:6" x14ac:dyDescent="0.25">
      <c r="B16" s="51" t="s">
        <v>5</v>
      </c>
      <c r="C16" s="51"/>
      <c r="D16" s="52">
        <f>SUM(D12:D15)</f>
        <v>14</v>
      </c>
      <c r="E16" s="17"/>
    </row>
    <row r="18" spans="2:5" x14ac:dyDescent="0.25">
      <c r="B18" s="2" t="s">
        <v>6</v>
      </c>
      <c r="C18" s="40" t="s">
        <v>7</v>
      </c>
      <c r="D18" s="40"/>
    </row>
    <row r="19" spans="2:5" x14ac:dyDescent="0.25">
      <c r="B19" s="2" t="s">
        <v>12</v>
      </c>
      <c r="C19" s="4"/>
      <c r="D19" s="9"/>
    </row>
    <row r="20" spans="2:5" x14ac:dyDescent="0.25">
      <c r="C20" s="1" t="s">
        <v>52</v>
      </c>
      <c r="D20" s="1"/>
      <c r="E20" s="30"/>
    </row>
    <row r="21" spans="2:5" x14ac:dyDescent="0.25">
      <c r="E21" s="30"/>
    </row>
    <row r="22" spans="2:5" x14ac:dyDescent="0.25">
      <c r="E22" s="30"/>
    </row>
    <row r="23" spans="2:5" x14ac:dyDescent="0.25">
      <c r="E23" s="30"/>
    </row>
    <row r="24" spans="2:5" x14ac:dyDescent="0.25">
      <c r="B24" s="2" t="s">
        <v>13</v>
      </c>
      <c r="C24" s="4"/>
    </row>
    <row r="25" spans="2:5" x14ac:dyDescent="0.25">
      <c r="C25" s="1" t="s">
        <v>51</v>
      </c>
    </row>
  </sheetData>
  <autoFilter ref="B7:J16"/>
  <mergeCells count="5">
    <mergeCell ref="B2:D2"/>
    <mergeCell ref="B9:D9"/>
    <mergeCell ref="B11:D11"/>
    <mergeCell ref="B16:C16"/>
    <mergeCell ref="C18:D18"/>
  </mergeCells>
  <printOptions horizontalCentered="1"/>
  <pageMargins left="0.70866141732283472" right="0.70866141732283472" top="0.74803149606299213" bottom="0.74803149606299213" header="0.31496062992125984" footer="0.31496062992125984"/>
  <pageSetup scale="72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51"/>
  <sheetViews>
    <sheetView topLeftCell="A7" zoomScaleNormal="124" workbookViewId="0">
      <selection activeCell="D42" sqref="D42"/>
    </sheetView>
  </sheetViews>
  <sheetFormatPr baseColWidth="10" defaultRowHeight="15" x14ac:dyDescent="0.25"/>
  <cols>
    <col min="1" max="1" width="3.140625" customWidth="1"/>
    <col min="2" max="2" width="24.7109375" customWidth="1"/>
    <col min="3" max="3" width="90.5703125" customWidth="1"/>
    <col min="4" max="4" width="8.85546875" customWidth="1"/>
  </cols>
  <sheetData>
    <row r="2" spans="2:10" ht="18.75" x14ac:dyDescent="0.3">
      <c r="B2" s="34" t="s">
        <v>0</v>
      </c>
      <c r="C2" s="34"/>
      <c r="D2" s="34"/>
    </row>
    <row r="4" spans="2:10" x14ac:dyDescent="0.25">
      <c r="B4" s="11" t="s">
        <v>1</v>
      </c>
      <c r="C4" s="10" t="s">
        <v>11</v>
      </c>
      <c r="D4" s="10"/>
    </row>
    <row r="5" spans="2:10" x14ac:dyDescent="0.25">
      <c r="B5" s="11" t="s">
        <v>9</v>
      </c>
      <c r="C5" s="10" t="s">
        <v>10</v>
      </c>
      <c r="D5" s="10"/>
    </row>
    <row r="6" spans="2:10" x14ac:dyDescent="0.25">
      <c r="B6" s="11" t="s">
        <v>14</v>
      </c>
      <c r="C6" s="10" t="s">
        <v>53</v>
      </c>
      <c r="D6" s="10"/>
    </row>
    <row r="7" spans="2:10" ht="18.75" customHeight="1" x14ac:dyDescent="0.25">
      <c r="B7" s="12" t="s">
        <v>15</v>
      </c>
      <c r="C7" s="10" t="s">
        <v>53</v>
      </c>
      <c r="D7" s="10"/>
    </row>
    <row r="8" spans="2:10" x14ac:dyDescent="0.25">
      <c r="B8" s="11" t="s">
        <v>16</v>
      </c>
      <c r="C8" s="10" t="s">
        <v>17</v>
      </c>
    </row>
    <row r="9" spans="2:10" ht="15.75" x14ac:dyDescent="0.25">
      <c r="B9" s="35" t="s">
        <v>3</v>
      </c>
      <c r="C9" s="35"/>
      <c r="D9" s="35"/>
    </row>
    <row r="10" spans="2:10" x14ac:dyDescent="0.25">
      <c r="B10" s="41" t="s">
        <v>2</v>
      </c>
      <c r="C10" s="42" t="s">
        <v>50</v>
      </c>
      <c r="D10" s="43" t="s">
        <v>4</v>
      </c>
      <c r="E10" s="17"/>
      <c r="F10" s="17"/>
    </row>
    <row r="11" spans="2:10" x14ac:dyDescent="0.25">
      <c r="B11" s="45" t="s">
        <v>19</v>
      </c>
      <c r="C11" s="46"/>
      <c r="D11" s="46"/>
    </row>
    <row r="12" spans="2:10" x14ac:dyDescent="0.25">
      <c r="B12" s="47">
        <v>43710</v>
      </c>
      <c r="C12" s="5" t="s">
        <v>58</v>
      </c>
      <c r="D12" s="48">
        <v>4</v>
      </c>
      <c r="E12">
        <v>1</v>
      </c>
    </row>
    <row r="13" spans="2:10" x14ac:dyDescent="0.25">
      <c r="B13" s="47">
        <v>43711</v>
      </c>
      <c r="C13" s="5" t="s">
        <v>46</v>
      </c>
      <c r="D13" s="48">
        <v>4</v>
      </c>
      <c r="E13">
        <v>4</v>
      </c>
    </row>
    <row r="14" spans="2:10" ht="16.5" customHeight="1" x14ac:dyDescent="0.25">
      <c r="B14" s="47">
        <v>43712</v>
      </c>
      <c r="C14" s="5" t="s">
        <v>46</v>
      </c>
      <c r="D14" s="48">
        <v>2</v>
      </c>
      <c r="E14">
        <v>4</v>
      </c>
    </row>
    <row r="15" spans="2:10" ht="16.5" customHeight="1" x14ac:dyDescent="0.25">
      <c r="B15" s="47">
        <v>43713</v>
      </c>
      <c r="C15" s="5" t="s">
        <v>46</v>
      </c>
      <c r="D15" s="48">
        <v>2</v>
      </c>
      <c r="E15">
        <v>4</v>
      </c>
    </row>
    <row r="16" spans="2:10" ht="17.25" customHeight="1" x14ac:dyDescent="0.25">
      <c r="B16" s="47">
        <v>43713</v>
      </c>
      <c r="C16" s="5" t="s">
        <v>58</v>
      </c>
      <c r="D16" s="48">
        <v>3</v>
      </c>
      <c r="E16">
        <v>1</v>
      </c>
      <c r="H16" t="s">
        <v>54</v>
      </c>
      <c r="I16">
        <v>76</v>
      </c>
      <c r="J16">
        <f>I16</f>
        <v>76</v>
      </c>
    </row>
    <row r="17" spans="2:10" x14ac:dyDescent="0.25">
      <c r="B17" s="47">
        <v>43714</v>
      </c>
      <c r="C17" s="5" t="s">
        <v>57</v>
      </c>
      <c r="D17" s="48">
        <v>4</v>
      </c>
      <c r="E17">
        <v>2</v>
      </c>
      <c r="H17" t="s">
        <v>55</v>
      </c>
      <c r="I17">
        <v>58</v>
      </c>
      <c r="J17">
        <f>I17</f>
        <v>58</v>
      </c>
    </row>
    <row r="18" spans="2:10" x14ac:dyDescent="0.25">
      <c r="B18" s="49">
        <v>43715</v>
      </c>
      <c r="C18" s="19"/>
      <c r="D18" s="50"/>
      <c r="H18" t="s">
        <v>56</v>
      </c>
      <c r="I18">
        <v>34</v>
      </c>
      <c r="J18">
        <v>58</v>
      </c>
    </row>
    <row r="19" spans="2:10" x14ac:dyDescent="0.25">
      <c r="B19" s="49">
        <v>43716</v>
      </c>
      <c r="C19" s="19"/>
      <c r="D19" s="50"/>
      <c r="I19">
        <f>SUM(I16:I18)</f>
        <v>168</v>
      </c>
      <c r="J19">
        <f>SUM(J16:J18)</f>
        <v>192</v>
      </c>
    </row>
    <row r="20" spans="2:10" x14ac:dyDescent="0.25">
      <c r="B20" s="47">
        <v>43717</v>
      </c>
      <c r="C20" s="5" t="s">
        <v>59</v>
      </c>
      <c r="D20" s="48">
        <v>4</v>
      </c>
      <c r="E20">
        <v>1</v>
      </c>
    </row>
    <row r="21" spans="2:10" x14ac:dyDescent="0.25">
      <c r="B21" s="47">
        <v>43718</v>
      </c>
      <c r="C21" s="5" t="s">
        <v>59</v>
      </c>
      <c r="D21" s="48">
        <v>8</v>
      </c>
      <c r="E21">
        <v>1</v>
      </c>
    </row>
    <row r="22" spans="2:10" x14ac:dyDescent="0.25">
      <c r="B22" s="47">
        <v>43719</v>
      </c>
      <c r="C22" s="5" t="s">
        <v>60</v>
      </c>
      <c r="D22" s="48">
        <v>4</v>
      </c>
      <c r="E22">
        <v>1</v>
      </c>
    </row>
    <row r="23" spans="2:10" x14ac:dyDescent="0.25">
      <c r="B23" s="47">
        <v>43720</v>
      </c>
      <c r="C23" s="5" t="s">
        <v>60</v>
      </c>
      <c r="D23" s="48">
        <v>4</v>
      </c>
      <c r="E23">
        <v>1</v>
      </c>
    </row>
    <row r="24" spans="2:10" x14ac:dyDescent="0.25">
      <c r="B24" s="47">
        <v>43721</v>
      </c>
      <c r="C24" s="5" t="s">
        <v>60</v>
      </c>
      <c r="D24" s="48">
        <v>5</v>
      </c>
      <c r="E24">
        <v>1</v>
      </c>
    </row>
    <row r="25" spans="2:10" x14ac:dyDescent="0.25">
      <c r="B25" s="49">
        <v>43722</v>
      </c>
      <c r="C25" s="19"/>
      <c r="D25" s="50"/>
    </row>
    <row r="26" spans="2:10" x14ac:dyDescent="0.25">
      <c r="B26" s="49">
        <v>43723</v>
      </c>
      <c r="C26" s="19"/>
      <c r="D26" s="50"/>
    </row>
    <row r="27" spans="2:10" ht="15" customHeight="1" x14ac:dyDescent="0.25">
      <c r="B27" s="47">
        <v>43724</v>
      </c>
      <c r="C27" s="5" t="s">
        <v>60</v>
      </c>
      <c r="D27" s="48">
        <v>5</v>
      </c>
      <c r="E27">
        <v>1</v>
      </c>
    </row>
    <row r="28" spans="2:10" ht="15.75" customHeight="1" x14ac:dyDescent="0.25">
      <c r="B28" s="47">
        <v>43725</v>
      </c>
      <c r="C28" s="5" t="s">
        <v>60</v>
      </c>
      <c r="D28" s="48">
        <v>5</v>
      </c>
      <c r="E28">
        <v>1</v>
      </c>
    </row>
    <row r="29" spans="2:10" x14ac:dyDescent="0.25">
      <c r="B29" s="47">
        <v>43726</v>
      </c>
      <c r="C29" s="5"/>
      <c r="D29" s="48">
        <v>0</v>
      </c>
    </row>
    <row r="30" spans="2:10" x14ac:dyDescent="0.25">
      <c r="B30" s="47">
        <v>43727</v>
      </c>
      <c r="C30" s="5" t="s">
        <v>45</v>
      </c>
      <c r="D30" s="48">
        <v>8</v>
      </c>
      <c r="E30">
        <v>2</v>
      </c>
    </row>
    <row r="31" spans="2:10" x14ac:dyDescent="0.25">
      <c r="B31" s="47">
        <v>43728</v>
      </c>
      <c r="C31" s="5" t="s">
        <v>45</v>
      </c>
      <c r="D31" s="48">
        <v>8</v>
      </c>
      <c r="E31">
        <v>2</v>
      </c>
    </row>
    <row r="32" spans="2:10" x14ac:dyDescent="0.25">
      <c r="B32" s="49">
        <v>43729</v>
      </c>
      <c r="C32" s="19"/>
      <c r="D32" s="50"/>
    </row>
    <row r="33" spans="2:5" x14ac:dyDescent="0.25">
      <c r="B33" s="49">
        <v>43730</v>
      </c>
      <c r="C33" s="19"/>
      <c r="D33" s="50"/>
    </row>
    <row r="34" spans="2:5" x14ac:dyDescent="0.25">
      <c r="B34" s="47">
        <v>43731</v>
      </c>
      <c r="C34" s="5" t="s">
        <v>47</v>
      </c>
      <c r="D34" s="48">
        <v>6</v>
      </c>
      <c r="E34">
        <v>6</v>
      </c>
    </row>
    <row r="35" spans="2:5" x14ac:dyDescent="0.25">
      <c r="B35" s="47">
        <v>43732</v>
      </c>
      <c r="C35" s="5" t="s">
        <v>60</v>
      </c>
      <c r="D35" s="48">
        <v>4</v>
      </c>
      <c r="E35">
        <v>1</v>
      </c>
    </row>
    <row r="36" spans="2:5" x14ac:dyDescent="0.25">
      <c r="B36" s="47">
        <v>43733</v>
      </c>
      <c r="C36" s="5" t="s">
        <v>60</v>
      </c>
      <c r="D36" s="48">
        <v>4</v>
      </c>
      <c r="E36">
        <v>1</v>
      </c>
    </row>
    <row r="37" spans="2:5" x14ac:dyDescent="0.25">
      <c r="B37" s="47">
        <v>43734</v>
      </c>
      <c r="C37" s="5"/>
      <c r="D37" s="48">
        <v>0</v>
      </c>
    </row>
    <row r="38" spans="2:5" ht="17.25" customHeight="1" x14ac:dyDescent="0.25">
      <c r="B38" s="47">
        <v>43735</v>
      </c>
      <c r="C38" s="5" t="s">
        <v>60</v>
      </c>
      <c r="D38" s="48">
        <v>8</v>
      </c>
      <c r="E38">
        <v>1</v>
      </c>
    </row>
    <row r="39" spans="2:5" x14ac:dyDescent="0.25">
      <c r="B39" s="49">
        <v>43736</v>
      </c>
      <c r="C39" s="19"/>
      <c r="D39" s="50"/>
    </row>
    <row r="40" spans="2:5" x14ac:dyDescent="0.25">
      <c r="B40" s="49">
        <v>43737</v>
      </c>
      <c r="C40" s="19"/>
      <c r="D40" s="50"/>
    </row>
    <row r="41" spans="2:5" ht="16.5" customHeight="1" x14ac:dyDescent="0.25">
      <c r="B41" s="47">
        <v>43738</v>
      </c>
      <c r="C41" s="44"/>
      <c r="D41" s="48">
        <v>0</v>
      </c>
    </row>
    <row r="42" spans="2:5" x14ac:dyDescent="0.25">
      <c r="B42" s="51" t="s">
        <v>5</v>
      </c>
      <c r="C42" s="51"/>
      <c r="D42" s="52">
        <f>SUM(D12:D41)</f>
        <v>92</v>
      </c>
      <c r="E42" s="17"/>
    </row>
    <row r="44" spans="2:5" x14ac:dyDescent="0.25">
      <c r="B44" s="2" t="s">
        <v>6</v>
      </c>
      <c r="C44" s="40" t="s">
        <v>7</v>
      </c>
      <c r="D44" s="40"/>
    </row>
    <row r="45" spans="2:5" x14ac:dyDescent="0.25">
      <c r="B45" s="2" t="s">
        <v>12</v>
      </c>
      <c r="C45" s="4"/>
      <c r="D45" s="9"/>
    </row>
    <row r="46" spans="2:5" x14ac:dyDescent="0.25">
      <c r="C46" s="1" t="s">
        <v>52</v>
      </c>
      <c r="D46" s="1"/>
      <c r="E46" s="30"/>
    </row>
    <row r="47" spans="2:5" x14ac:dyDescent="0.25">
      <c r="E47" s="30"/>
    </row>
    <row r="48" spans="2:5" x14ac:dyDescent="0.25">
      <c r="E48" s="30"/>
    </row>
    <row r="49" spans="2:5" x14ac:dyDescent="0.25">
      <c r="E49" s="30"/>
    </row>
    <row r="50" spans="2:5" x14ac:dyDescent="0.25">
      <c r="B50" s="2" t="s">
        <v>13</v>
      </c>
      <c r="C50" s="4"/>
    </row>
    <row r="51" spans="2:5" x14ac:dyDescent="0.25">
      <c r="C51" s="1" t="s">
        <v>51</v>
      </c>
    </row>
  </sheetData>
  <autoFilter ref="B7:J42"/>
  <mergeCells count="5">
    <mergeCell ref="B2:D2"/>
    <mergeCell ref="B9:D9"/>
    <mergeCell ref="B11:D11"/>
    <mergeCell ref="B42:C42"/>
    <mergeCell ref="C44:D44"/>
  </mergeCells>
  <printOptions horizontalCentered="1"/>
  <pageMargins left="0.70866141732283472" right="0.70866141732283472" top="0.74803149606299213" bottom="0.74803149606299213" header="0.31496062992125984" footer="0.31496062992125984"/>
  <pageSetup scale="7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D34"/>
  <sheetViews>
    <sheetView zoomScaleNormal="124" workbookViewId="0">
      <selection activeCell="D25" sqref="D25"/>
    </sheetView>
  </sheetViews>
  <sheetFormatPr baseColWidth="10" defaultRowHeight="15" x14ac:dyDescent="0.25"/>
  <cols>
    <col min="1" max="1" width="3.140625" customWidth="1"/>
    <col min="2" max="2" width="24.7109375" customWidth="1"/>
    <col min="3" max="3" width="78.5703125" customWidth="1"/>
    <col min="4" max="4" width="8.85546875" customWidth="1"/>
  </cols>
  <sheetData>
    <row r="2" spans="2:4" ht="18.75" x14ac:dyDescent="0.3">
      <c r="B2" s="34" t="s">
        <v>0</v>
      </c>
      <c r="C2" s="34"/>
      <c r="D2" s="34"/>
    </row>
    <row r="4" spans="2:4" x14ac:dyDescent="0.25">
      <c r="B4" s="11" t="s">
        <v>1</v>
      </c>
      <c r="C4" s="10" t="s">
        <v>11</v>
      </c>
      <c r="D4" s="10"/>
    </row>
    <row r="5" spans="2:4" x14ac:dyDescent="0.25">
      <c r="B5" s="11" t="s">
        <v>9</v>
      </c>
      <c r="C5" s="10" t="s">
        <v>10</v>
      </c>
      <c r="D5" s="10"/>
    </row>
    <row r="6" spans="2:4" x14ac:dyDescent="0.25">
      <c r="B6" s="11" t="s">
        <v>14</v>
      </c>
      <c r="C6" s="10" t="s">
        <v>53</v>
      </c>
      <c r="D6" s="10"/>
    </row>
    <row r="7" spans="2:4" ht="18.75" customHeight="1" x14ac:dyDescent="0.25">
      <c r="B7" s="12" t="s">
        <v>15</v>
      </c>
      <c r="C7" s="10" t="s">
        <v>53</v>
      </c>
      <c r="D7" s="10"/>
    </row>
    <row r="8" spans="2:4" x14ac:dyDescent="0.25">
      <c r="B8" s="11" t="s">
        <v>16</v>
      </c>
      <c r="C8" s="10" t="s">
        <v>17</v>
      </c>
    </row>
    <row r="9" spans="2:4" ht="15.75" x14ac:dyDescent="0.25">
      <c r="B9" s="35" t="s">
        <v>3</v>
      </c>
      <c r="C9" s="35"/>
      <c r="D9" s="35"/>
    </row>
    <row r="10" spans="2:4" x14ac:dyDescent="0.25">
      <c r="B10" s="41" t="s">
        <v>2</v>
      </c>
      <c r="C10" s="42" t="s">
        <v>50</v>
      </c>
      <c r="D10" s="43" t="s">
        <v>4</v>
      </c>
    </row>
    <row r="11" spans="2:4" x14ac:dyDescent="0.25">
      <c r="B11" s="45" t="s">
        <v>19</v>
      </c>
      <c r="C11" s="46"/>
      <c r="D11" s="46"/>
    </row>
    <row r="12" spans="2:4" x14ac:dyDescent="0.25">
      <c r="B12" s="47">
        <v>43710</v>
      </c>
      <c r="C12" s="5" t="s">
        <v>58</v>
      </c>
      <c r="D12" s="48">
        <v>4</v>
      </c>
    </row>
    <row r="13" spans="2:4" ht="17.25" customHeight="1" x14ac:dyDescent="0.25">
      <c r="B13" s="47">
        <v>43713</v>
      </c>
      <c r="C13" s="5" t="s">
        <v>58</v>
      </c>
      <c r="D13" s="48">
        <v>3</v>
      </c>
    </row>
    <row r="14" spans="2:4" x14ac:dyDescent="0.25">
      <c r="B14" s="47">
        <v>43717</v>
      </c>
      <c r="C14" s="5" t="s">
        <v>59</v>
      </c>
      <c r="D14" s="48">
        <v>4</v>
      </c>
    </row>
    <row r="15" spans="2:4" x14ac:dyDescent="0.25">
      <c r="B15" s="47">
        <v>43718</v>
      </c>
      <c r="C15" s="5" t="s">
        <v>59</v>
      </c>
      <c r="D15" s="48">
        <v>8</v>
      </c>
    </row>
    <row r="16" spans="2:4" x14ac:dyDescent="0.25">
      <c r="B16" s="47">
        <v>43719</v>
      </c>
      <c r="C16" s="5" t="s">
        <v>60</v>
      </c>
      <c r="D16" s="48">
        <v>4</v>
      </c>
    </row>
    <row r="17" spans="2:4" x14ac:dyDescent="0.25">
      <c r="B17" s="47">
        <v>43720</v>
      </c>
      <c r="C17" s="5" t="s">
        <v>60</v>
      </c>
      <c r="D17" s="48">
        <v>4</v>
      </c>
    </row>
    <row r="18" spans="2:4" x14ac:dyDescent="0.25">
      <c r="B18" s="47">
        <v>43721</v>
      </c>
      <c r="C18" s="5" t="s">
        <v>60</v>
      </c>
      <c r="D18" s="48">
        <v>5</v>
      </c>
    </row>
    <row r="19" spans="2:4" ht="15" customHeight="1" x14ac:dyDescent="0.25">
      <c r="B19" s="47">
        <v>43724</v>
      </c>
      <c r="C19" s="5" t="s">
        <v>60</v>
      </c>
      <c r="D19" s="48">
        <v>5</v>
      </c>
    </row>
    <row r="20" spans="2:4" ht="15.75" customHeight="1" x14ac:dyDescent="0.25">
      <c r="B20" s="47">
        <v>43725</v>
      </c>
      <c r="C20" s="5" t="s">
        <v>60</v>
      </c>
      <c r="D20" s="48">
        <v>5</v>
      </c>
    </row>
    <row r="21" spans="2:4" x14ac:dyDescent="0.25">
      <c r="B21" s="47">
        <v>43732</v>
      </c>
      <c r="C21" s="5" t="s">
        <v>60</v>
      </c>
      <c r="D21" s="48">
        <v>4</v>
      </c>
    </row>
    <row r="22" spans="2:4" x14ac:dyDescent="0.25">
      <c r="B22" s="47">
        <v>43733</v>
      </c>
      <c r="C22" s="5" t="s">
        <v>60</v>
      </c>
      <c r="D22" s="48">
        <v>4</v>
      </c>
    </row>
    <row r="23" spans="2:4" ht="17.25" customHeight="1" x14ac:dyDescent="0.25">
      <c r="B23" s="47">
        <v>43735</v>
      </c>
      <c r="C23" s="5" t="s">
        <v>60</v>
      </c>
      <c r="D23" s="48">
        <v>8</v>
      </c>
    </row>
    <row r="24" spans="2:4" ht="16.5" customHeight="1" x14ac:dyDescent="0.25">
      <c r="B24" s="47">
        <v>43738</v>
      </c>
      <c r="C24" s="44"/>
      <c r="D24" s="48">
        <v>0</v>
      </c>
    </row>
    <row r="25" spans="2:4" x14ac:dyDescent="0.25">
      <c r="B25" s="51" t="s">
        <v>5</v>
      </c>
      <c r="C25" s="51"/>
      <c r="D25" s="52">
        <f>SUM(D12:D24)</f>
        <v>58</v>
      </c>
    </row>
    <row r="27" spans="2:4" x14ac:dyDescent="0.25">
      <c r="B27" s="2" t="s">
        <v>6</v>
      </c>
      <c r="C27" s="40" t="s">
        <v>7</v>
      </c>
      <c r="D27" s="40"/>
    </row>
    <row r="28" spans="2:4" x14ac:dyDescent="0.25">
      <c r="B28" s="2" t="s">
        <v>12</v>
      </c>
      <c r="C28" s="4"/>
      <c r="D28" s="9"/>
    </row>
    <row r="29" spans="2:4" x14ac:dyDescent="0.25">
      <c r="C29" s="1" t="s">
        <v>52</v>
      </c>
      <c r="D29" s="1"/>
    </row>
    <row r="33" spans="2:3" x14ac:dyDescent="0.25">
      <c r="B33" s="2" t="s">
        <v>13</v>
      </c>
      <c r="C33" s="4"/>
    </row>
    <row r="34" spans="2:3" x14ac:dyDescent="0.25">
      <c r="C34" s="1" t="s">
        <v>51</v>
      </c>
    </row>
  </sheetData>
  <mergeCells count="5">
    <mergeCell ref="B2:D2"/>
    <mergeCell ref="B9:D9"/>
    <mergeCell ref="B11:D11"/>
    <mergeCell ref="B25:C25"/>
    <mergeCell ref="C27:D27"/>
  </mergeCells>
  <printOptions horizontalCentered="1"/>
  <pageMargins left="0.70866141732283472" right="0.70866141732283472" top="0.74803149606299213" bottom="0.74803149606299213" header="0.31496062992125984" footer="0.31496062992125984"/>
  <pageSetup scale="8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24"/>
  <sheetViews>
    <sheetView zoomScaleNormal="124" workbookViewId="0">
      <selection activeCell="C14" sqref="C14"/>
    </sheetView>
  </sheetViews>
  <sheetFormatPr baseColWidth="10" defaultRowHeight="15" x14ac:dyDescent="0.25"/>
  <cols>
    <col min="1" max="1" width="3.140625" customWidth="1"/>
    <col min="2" max="2" width="19.5703125" customWidth="1"/>
    <col min="3" max="3" width="69.28515625" customWidth="1"/>
    <col min="4" max="4" width="8.85546875" customWidth="1"/>
  </cols>
  <sheetData>
    <row r="1" spans="2:4" x14ac:dyDescent="0.25">
      <c r="B1" s="56"/>
      <c r="C1" s="57"/>
      <c r="D1" s="58"/>
    </row>
    <row r="2" spans="2:4" ht="18.75" x14ac:dyDescent="0.3">
      <c r="B2" s="59" t="s">
        <v>0</v>
      </c>
      <c r="C2" s="60"/>
      <c r="D2" s="61"/>
    </row>
    <row r="3" spans="2:4" x14ac:dyDescent="0.25">
      <c r="B3" s="62"/>
      <c r="C3" s="9"/>
      <c r="D3" s="63"/>
    </row>
    <row r="4" spans="2:4" x14ac:dyDescent="0.25">
      <c r="B4" s="64" t="s">
        <v>1</v>
      </c>
      <c r="C4" s="65" t="s">
        <v>11</v>
      </c>
      <c r="D4" s="66"/>
    </row>
    <row r="5" spans="2:4" x14ac:dyDescent="0.25">
      <c r="B5" s="64" t="s">
        <v>9</v>
      </c>
      <c r="C5" s="65" t="s">
        <v>10</v>
      </c>
      <c r="D5" s="66"/>
    </row>
    <row r="6" spans="2:4" x14ac:dyDescent="0.25">
      <c r="B6" s="64" t="s">
        <v>14</v>
      </c>
      <c r="C6" s="65" t="s">
        <v>53</v>
      </c>
      <c r="D6" s="66"/>
    </row>
    <row r="7" spans="2:4" ht="33.75" customHeight="1" x14ac:dyDescent="0.25">
      <c r="B7" s="67" t="s">
        <v>15</v>
      </c>
      <c r="C7" s="65" t="s">
        <v>53</v>
      </c>
      <c r="D7" s="66"/>
    </row>
    <row r="8" spans="2:4" x14ac:dyDescent="0.25">
      <c r="B8" s="64" t="s">
        <v>16</v>
      </c>
      <c r="C8" s="65" t="s">
        <v>17</v>
      </c>
      <c r="D8" s="63"/>
    </row>
    <row r="9" spans="2:4" ht="15.75" x14ac:dyDescent="0.25">
      <c r="B9" s="68" t="s">
        <v>3</v>
      </c>
      <c r="C9" s="69"/>
      <c r="D9" s="70"/>
    </row>
    <row r="10" spans="2:4" x14ac:dyDescent="0.25">
      <c r="B10" s="41" t="s">
        <v>2</v>
      </c>
      <c r="C10" s="42" t="s">
        <v>50</v>
      </c>
      <c r="D10" s="43" t="s">
        <v>4</v>
      </c>
    </row>
    <row r="11" spans="2:4" x14ac:dyDescent="0.25">
      <c r="B11" s="53" t="s">
        <v>19</v>
      </c>
      <c r="C11" s="53"/>
      <c r="D11" s="53"/>
    </row>
    <row r="12" spans="2:4" x14ac:dyDescent="0.25">
      <c r="B12" s="47">
        <v>43714</v>
      </c>
      <c r="C12" s="5" t="s">
        <v>61</v>
      </c>
      <c r="D12" s="48">
        <v>4</v>
      </c>
    </row>
    <row r="13" spans="2:4" x14ac:dyDescent="0.25">
      <c r="B13" s="47">
        <v>43727</v>
      </c>
      <c r="C13" s="5" t="s">
        <v>61</v>
      </c>
      <c r="D13" s="48">
        <v>8</v>
      </c>
    </row>
    <row r="14" spans="2:4" x14ac:dyDescent="0.25">
      <c r="B14" s="47">
        <v>43728</v>
      </c>
      <c r="C14" s="5" t="s">
        <v>62</v>
      </c>
      <c r="D14" s="48">
        <v>8</v>
      </c>
    </row>
    <row r="15" spans="2:4" x14ac:dyDescent="0.25">
      <c r="B15" s="51" t="s">
        <v>5</v>
      </c>
      <c r="C15" s="51"/>
      <c r="D15" s="52">
        <f>SUM(D12:D14)</f>
        <v>20</v>
      </c>
    </row>
    <row r="16" spans="2:4" x14ac:dyDescent="0.25">
      <c r="B16" s="62"/>
      <c r="C16" s="9"/>
      <c r="D16" s="63"/>
    </row>
    <row r="17" spans="2:4" x14ac:dyDescent="0.25">
      <c r="B17" s="71" t="s">
        <v>6</v>
      </c>
      <c r="C17" s="72" t="s">
        <v>7</v>
      </c>
      <c r="D17" s="73"/>
    </row>
    <row r="18" spans="2:4" x14ac:dyDescent="0.25">
      <c r="B18" s="71" t="s">
        <v>12</v>
      </c>
      <c r="C18" s="4"/>
      <c r="D18" s="63"/>
    </row>
    <row r="19" spans="2:4" x14ac:dyDescent="0.25">
      <c r="B19" s="62"/>
      <c r="C19" s="74" t="s">
        <v>52</v>
      </c>
      <c r="D19" s="75"/>
    </row>
    <row r="20" spans="2:4" x14ac:dyDescent="0.25">
      <c r="B20" s="62"/>
      <c r="C20" s="9"/>
      <c r="D20" s="63"/>
    </row>
    <row r="21" spans="2:4" x14ac:dyDescent="0.25">
      <c r="B21" s="62"/>
      <c r="C21" s="9"/>
      <c r="D21" s="63"/>
    </row>
    <row r="22" spans="2:4" x14ac:dyDescent="0.25">
      <c r="B22" s="62"/>
      <c r="C22" s="9"/>
      <c r="D22" s="63"/>
    </row>
    <row r="23" spans="2:4" x14ac:dyDescent="0.25">
      <c r="B23" s="71" t="s">
        <v>13</v>
      </c>
      <c r="C23" s="4"/>
      <c r="D23" s="63"/>
    </row>
    <row r="24" spans="2:4" x14ac:dyDescent="0.25">
      <c r="B24" s="76"/>
      <c r="C24" s="77" t="s">
        <v>51</v>
      </c>
      <c r="D24" s="78"/>
    </row>
  </sheetData>
  <mergeCells count="5">
    <mergeCell ref="B2:D2"/>
    <mergeCell ref="B9:D9"/>
    <mergeCell ref="B11:D11"/>
    <mergeCell ref="B15:C15"/>
    <mergeCell ref="C17:D17"/>
  </mergeCells>
  <printOptions horizontalCentered="1"/>
  <pageMargins left="0.70866141732283472" right="0.70866141732283472" top="0.74803149606299213" bottom="0.74803149606299213" header="0.31496062992125984" footer="0.31496062992125984"/>
  <pageSetup scale="9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30"/>
  <sheetViews>
    <sheetView zoomScaleNormal="100" workbookViewId="0">
      <selection activeCell="H24" sqref="H24"/>
    </sheetView>
  </sheetViews>
  <sheetFormatPr baseColWidth="10" defaultRowHeight="15" x14ac:dyDescent="0.25"/>
  <cols>
    <col min="1" max="1" width="3.140625" customWidth="1"/>
    <col min="2" max="2" width="19.140625" bestFit="1" customWidth="1"/>
    <col min="3" max="3" width="71.85546875" customWidth="1"/>
    <col min="4" max="4" width="6.7109375" customWidth="1"/>
  </cols>
  <sheetData>
    <row r="2" spans="2:6" ht="18.75" x14ac:dyDescent="0.3">
      <c r="B2" s="34" t="s">
        <v>0</v>
      </c>
      <c r="C2" s="34"/>
      <c r="D2" s="34"/>
    </row>
    <row r="4" spans="2:6" x14ac:dyDescent="0.25">
      <c r="B4" s="11" t="s">
        <v>1</v>
      </c>
      <c r="C4" s="10" t="s">
        <v>11</v>
      </c>
      <c r="D4" s="10"/>
    </row>
    <row r="5" spans="2:6" x14ac:dyDescent="0.25">
      <c r="B5" s="11" t="s">
        <v>9</v>
      </c>
      <c r="C5" s="10" t="s">
        <v>10</v>
      </c>
      <c r="D5" s="10"/>
    </row>
    <row r="6" spans="2:6" x14ac:dyDescent="0.25">
      <c r="B6" s="11" t="s">
        <v>14</v>
      </c>
      <c r="C6" s="10" t="s">
        <v>53</v>
      </c>
      <c r="D6" s="10"/>
    </row>
    <row r="7" spans="2:6" ht="30" x14ac:dyDescent="0.25">
      <c r="B7" s="12" t="s">
        <v>15</v>
      </c>
      <c r="C7" s="10" t="s">
        <v>53</v>
      </c>
      <c r="D7" s="10"/>
    </row>
    <row r="8" spans="2:6" x14ac:dyDescent="0.25">
      <c r="B8" s="11" t="s">
        <v>16</v>
      </c>
      <c r="C8" s="10" t="s">
        <v>17</v>
      </c>
    </row>
    <row r="9" spans="2:6" ht="15.75" x14ac:dyDescent="0.25">
      <c r="B9" s="35" t="s">
        <v>3</v>
      </c>
      <c r="C9" s="35"/>
      <c r="D9" s="35"/>
    </row>
    <row r="10" spans="2:6" x14ac:dyDescent="0.25">
      <c r="B10" s="41" t="s">
        <v>2</v>
      </c>
      <c r="C10" s="42" t="s">
        <v>24</v>
      </c>
      <c r="D10" s="43" t="s">
        <v>4</v>
      </c>
      <c r="E10" s="17"/>
      <c r="F10" s="17"/>
    </row>
    <row r="11" spans="2:6" x14ac:dyDescent="0.25">
      <c r="B11" s="53" t="s">
        <v>19</v>
      </c>
      <c r="C11" s="53"/>
      <c r="D11" s="53"/>
    </row>
    <row r="12" spans="2:6" x14ac:dyDescent="0.25">
      <c r="B12" s="47">
        <v>43741</v>
      </c>
      <c r="C12" s="5" t="s">
        <v>62</v>
      </c>
      <c r="D12" s="48">
        <v>2</v>
      </c>
    </row>
    <row r="13" spans="2:6" x14ac:dyDescent="0.25">
      <c r="B13" s="47">
        <v>43742</v>
      </c>
      <c r="C13" s="5" t="s">
        <v>62</v>
      </c>
      <c r="D13" s="48">
        <v>6</v>
      </c>
    </row>
    <row r="14" spans="2:6" x14ac:dyDescent="0.25">
      <c r="B14" s="47">
        <v>43745</v>
      </c>
      <c r="C14" s="5" t="s">
        <v>62</v>
      </c>
      <c r="D14" s="48">
        <v>8</v>
      </c>
    </row>
    <row r="15" spans="2:6" x14ac:dyDescent="0.25">
      <c r="B15" s="47">
        <v>43746</v>
      </c>
      <c r="C15" s="5" t="s">
        <v>63</v>
      </c>
      <c r="D15" s="48">
        <v>4</v>
      </c>
    </row>
    <row r="16" spans="2:6" x14ac:dyDescent="0.25">
      <c r="B16" s="47">
        <v>43747</v>
      </c>
      <c r="C16" s="5" t="s">
        <v>63</v>
      </c>
      <c r="D16" s="48">
        <v>4</v>
      </c>
    </row>
    <row r="17" spans="2:5" x14ac:dyDescent="0.25">
      <c r="B17" s="47">
        <v>43748</v>
      </c>
      <c r="C17" s="5" t="s">
        <v>63</v>
      </c>
      <c r="D17" s="48">
        <v>4</v>
      </c>
    </row>
    <row r="18" spans="2:5" x14ac:dyDescent="0.25">
      <c r="B18" s="47">
        <v>43749</v>
      </c>
      <c r="C18" s="5" t="s">
        <v>63</v>
      </c>
      <c r="D18" s="48">
        <v>6</v>
      </c>
    </row>
    <row r="19" spans="2:5" x14ac:dyDescent="0.25">
      <c r="B19" s="47">
        <v>43753</v>
      </c>
      <c r="C19" s="5" t="s">
        <v>63</v>
      </c>
      <c r="D19" s="48">
        <v>4</v>
      </c>
    </row>
    <row r="20" spans="2:5" x14ac:dyDescent="0.25">
      <c r="B20" s="51" t="s">
        <v>5</v>
      </c>
      <c r="C20" s="51"/>
      <c r="D20" s="52">
        <f>SUM(D12:D19)</f>
        <v>38</v>
      </c>
      <c r="E20" s="17"/>
    </row>
    <row r="22" spans="2:5" x14ac:dyDescent="0.25">
      <c r="B22" s="2" t="s">
        <v>6</v>
      </c>
      <c r="C22" s="40" t="s">
        <v>7</v>
      </c>
      <c r="D22" s="40"/>
    </row>
    <row r="23" spans="2:5" x14ac:dyDescent="0.25">
      <c r="B23" s="2" t="s">
        <v>12</v>
      </c>
      <c r="C23" s="4"/>
      <c r="D23" s="9"/>
    </row>
    <row r="24" spans="2:5" x14ac:dyDescent="0.25">
      <c r="C24" s="1" t="s">
        <v>52</v>
      </c>
      <c r="D24" s="1"/>
    </row>
    <row r="27" spans="2:5" x14ac:dyDescent="0.25">
      <c r="E27" s="30"/>
    </row>
    <row r="28" spans="2:5" x14ac:dyDescent="0.25">
      <c r="B28" s="2" t="s">
        <v>13</v>
      </c>
      <c r="C28" s="4"/>
      <c r="E28" s="30"/>
    </row>
    <row r="29" spans="2:5" x14ac:dyDescent="0.25">
      <c r="C29" s="1" t="s">
        <v>51</v>
      </c>
      <c r="E29" s="30"/>
    </row>
    <row r="30" spans="2:5" x14ac:dyDescent="0.25">
      <c r="E30" s="30"/>
    </row>
  </sheetData>
  <mergeCells count="5">
    <mergeCell ref="B2:D2"/>
    <mergeCell ref="B9:D9"/>
    <mergeCell ref="B11:D11"/>
    <mergeCell ref="B20:C20"/>
    <mergeCell ref="C22:D22"/>
  </mergeCells>
  <printOptions horizontalCentered="1"/>
  <pageMargins left="0.70866141732283472" right="0.70866141732283472" top="0.74803149606299213" bottom="0.74803149606299213" header="0.31496062992125984" footer="0.31496062992125984"/>
  <pageSetup scale="94" fitToHeight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25"/>
  <sheetViews>
    <sheetView zoomScaleNormal="124" workbookViewId="0">
      <selection activeCell="D16" sqref="D16"/>
    </sheetView>
  </sheetViews>
  <sheetFormatPr baseColWidth="10" defaultRowHeight="15" x14ac:dyDescent="0.25"/>
  <cols>
    <col min="1" max="1" width="3.140625" customWidth="1"/>
    <col min="2" max="2" width="24.7109375" customWidth="1"/>
    <col min="3" max="3" width="90.5703125" customWidth="1"/>
    <col min="4" max="4" width="8.85546875" customWidth="1"/>
  </cols>
  <sheetData>
    <row r="1" spans="2:4" x14ac:dyDescent="0.25">
      <c r="B1" s="56"/>
      <c r="C1" s="57"/>
      <c r="D1" s="58"/>
    </row>
    <row r="2" spans="2:4" ht="18.75" x14ac:dyDescent="0.3">
      <c r="B2" s="59" t="s">
        <v>0</v>
      </c>
      <c r="C2" s="60"/>
      <c r="D2" s="61"/>
    </row>
    <row r="3" spans="2:4" x14ac:dyDescent="0.25">
      <c r="B3" s="62"/>
      <c r="C3" s="9"/>
      <c r="D3" s="63"/>
    </row>
    <row r="4" spans="2:4" x14ac:dyDescent="0.25">
      <c r="B4" s="64" t="s">
        <v>1</v>
      </c>
      <c r="C4" s="65" t="s">
        <v>11</v>
      </c>
      <c r="D4" s="66"/>
    </row>
    <row r="5" spans="2:4" x14ac:dyDescent="0.25">
      <c r="B5" s="64" t="s">
        <v>9</v>
      </c>
      <c r="C5" s="65" t="s">
        <v>10</v>
      </c>
      <c r="D5" s="66"/>
    </row>
    <row r="6" spans="2:4" x14ac:dyDescent="0.25">
      <c r="B6" s="64" t="s">
        <v>14</v>
      </c>
      <c r="C6" s="65" t="s">
        <v>53</v>
      </c>
      <c r="D6" s="66"/>
    </row>
    <row r="7" spans="2:4" ht="18.75" customHeight="1" x14ac:dyDescent="0.25">
      <c r="B7" s="67" t="s">
        <v>15</v>
      </c>
      <c r="C7" s="65" t="s">
        <v>53</v>
      </c>
      <c r="D7" s="66"/>
    </row>
    <row r="8" spans="2:4" x14ac:dyDescent="0.25">
      <c r="B8" s="64" t="s">
        <v>16</v>
      </c>
      <c r="C8" s="65" t="s">
        <v>17</v>
      </c>
      <c r="D8" s="63"/>
    </row>
    <row r="9" spans="2:4" ht="15.75" x14ac:dyDescent="0.25">
      <c r="B9" s="68" t="s">
        <v>3</v>
      </c>
      <c r="C9" s="69"/>
      <c r="D9" s="70"/>
    </row>
    <row r="10" spans="2:4" x14ac:dyDescent="0.25">
      <c r="B10" s="41" t="s">
        <v>2</v>
      </c>
      <c r="C10" s="42" t="s">
        <v>50</v>
      </c>
      <c r="D10" s="43" t="s">
        <v>4</v>
      </c>
    </row>
    <row r="11" spans="2:4" x14ac:dyDescent="0.25">
      <c r="B11" s="82" t="s">
        <v>19</v>
      </c>
      <c r="C11" s="46"/>
      <c r="D11" s="83"/>
    </row>
    <row r="12" spans="2:4" x14ac:dyDescent="0.25">
      <c r="B12" s="47">
        <v>43711</v>
      </c>
      <c r="C12" s="5" t="s">
        <v>64</v>
      </c>
      <c r="D12" s="48">
        <v>4</v>
      </c>
    </row>
    <row r="13" spans="2:4" ht="16.5" customHeight="1" x14ac:dyDescent="0.25">
      <c r="B13" s="47">
        <v>43712</v>
      </c>
      <c r="C13" s="5" t="s">
        <v>64</v>
      </c>
      <c r="D13" s="48">
        <v>2</v>
      </c>
    </row>
    <row r="14" spans="2:4" ht="17.25" customHeight="1" x14ac:dyDescent="0.25">
      <c r="B14" s="47">
        <v>43713</v>
      </c>
      <c r="C14" s="5" t="s">
        <v>64</v>
      </c>
      <c r="D14" s="48">
        <v>2</v>
      </c>
    </row>
    <row r="15" spans="2:4" x14ac:dyDescent="0.25">
      <c r="B15" s="47">
        <v>43731</v>
      </c>
      <c r="C15" s="5" t="s">
        <v>64</v>
      </c>
      <c r="D15" s="48">
        <v>6</v>
      </c>
    </row>
    <row r="16" spans="2:4" x14ac:dyDescent="0.25">
      <c r="B16" s="51" t="s">
        <v>5</v>
      </c>
      <c r="C16" s="51"/>
      <c r="D16" s="52">
        <f>SUM(D12:D15)</f>
        <v>14</v>
      </c>
    </row>
    <row r="17" spans="2:4" x14ac:dyDescent="0.25">
      <c r="B17" s="62"/>
      <c r="C17" s="9"/>
      <c r="D17" s="63"/>
    </row>
    <row r="18" spans="2:4" x14ac:dyDescent="0.25">
      <c r="B18" s="71" t="s">
        <v>6</v>
      </c>
      <c r="C18" s="72" t="s">
        <v>7</v>
      </c>
      <c r="D18" s="73"/>
    </row>
    <row r="19" spans="2:4" x14ac:dyDescent="0.25">
      <c r="B19" s="71" t="s">
        <v>12</v>
      </c>
      <c r="C19" s="4"/>
      <c r="D19" s="63"/>
    </row>
    <row r="20" spans="2:4" x14ac:dyDescent="0.25">
      <c r="B20" s="62"/>
      <c r="C20" s="74" t="s">
        <v>52</v>
      </c>
      <c r="D20" s="75"/>
    </row>
    <row r="21" spans="2:4" x14ac:dyDescent="0.25">
      <c r="B21" s="62"/>
      <c r="C21" s="9"/>
      <c r="D21" s="63"/>
    </row>
    <row r="22" spans="2:4" x14ac:dyDescent="0.25">
      <c r="B22" s="62"/>
      <c r="C22" s="9"/>
      <c r="D22" s="63"/>
    </row>
    <row r="23" spans="2:4" x14ac:dyDescent="0.25">
      <c r="B23" s="62"/>
      <c r="C23" s="9"/>
      <c r="D23" s="63"/>
    </row>
    <row r="24" spans="2:4" x14ac:dyDescent="0.25">
      <c r="B24" s="71" t="s">
        <v>13</v>
      </c>
      <c r="C24" s="4"/>
      <c r="D24" s="63"/>
    </row>
    <row r="25" spans="2:4" x14ac:dyDescent="0.25">
      <c r="B25" s="76"/>
      <c r="C25" s="77" t="s">
        <v>51</v>
      </c>
      <c r="D25" s="78"/>
    </row>
  </sheetData>
  <mergeCells count="5">
    <mergeCell ref="B2:D2"/>
    <mergeCell ref="B9:D9"/>
    <mergeCell ref="B11:D11"/>
    <mergeCell ref="B16:C16"/>
    <mergeCell ref="C18:D18"/>
  </mergeCells>
  <printOptions horizontalCentered="1"/>
  <pageMargins left="0.70866141732283472" right="0.70866141732283472" top="0.74803149606299213" bottom="0.74803149606299213" header="0.31496062992125984" footer="0.31496062992125984"/>
  <pageSetup scale="72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27"/>
  <sheetViews>
    <sheetView zoomScaleNormal="100" workbookViewId="0">
      <selection activeCell="I28" sqref="I28"/>
    </sheetView>
  </sheetViews>
  <sheetFormatPr baseColWidth="10" defaultRowHeight="15" x14ac:dyDescent="0.25"/>
  <cols>
    <col min="1" max="1" width="3.140625" customWidth="1"/>
    <col min="2" max="2" width="19.140625" bestFit="1" customWidth="1"/>
    <col min="3" max="3" width="71.85546875" customWidth="1"/>
    <col min="4" max="4" width="6.7109375" customWidth="1"/>
  </cols>
  <sheetData>
    <row r="1" spans="2:6" x14ac:dyDescent="0.25">
      <c r="B1" s="56"/>
      <c r="C1" s="57"/>
      <c r="D1" s="58"/>
    </row>
    <row r="2" spans="2:6" ht="18.75" x14ac:dyDescent="0.3">
      <c r="B2" s="59" t="s">
        <v>0</v>
      </c>
      <c r="C2" s="60"/>
      <c r="D2" s="61"/>
    </row>
    <row r="3" spans="2:6" x14ac:dyDescent="0.25">
      <c r="B3" s="62"/>
      <c r="C3" s="9"/>
      <c r="D3" s="63"/>
    </row>
    <row r="4" spans="2:6" x14ac:dyDescent="0.25">
      <c r="B4" s="64" t="s">
        <v>1</v>
      </c>
      <c r="C4" s="65" t="s">
        <v>11</v>
      </c>
      <c r="D4" s="66"/>
    </row>
    <row r="5" spans="2:6" x14ac:dyDescent="0.25">
      <c r="B5" s="64" t="s">
        <v>9</v>
      </c>
      <c r="C5" s="65" t="s">
        <v>10</v>
      </c>
      <c r="D5" s="66"/>
    </row>
    <row r="6" spans="2:6" x14ac:dyDescent="0.25">
      <c r="B6" s="64" t="s">
        <v>14</v>
      </c>
      <c r="C6" s="65"/>
      <c r="D6" s="66"/>
    </row>
    <row r="7" spans="2:6" ht="30" x14ac:dyDescent="0.25">
      <c r="B7" s="67" t="s">
        <v>15</v>
      </c>
      <c r="C7" s="65"/>
      <c r="D7" s="66"/>
    </row>
    <row r="8" spans="2:6" x14ac:dyDescent="0.25">
      <c r="B8" s="64" t="s">
        <v>16</v>
      </c>
      <c r="C8" s="65" t="s">
        <v>17</v>
      </c>
      <c r="D8" s="63"/>
    </row>
    <row r="9" spans="2:6" ht="15.75" x14ac:dyDescent="0.25">
      <c r="B9" s="68" t="s">
        <v>3</v>
      </c>
      <c r="C9" s="69"/>
      <c r="D9" s="70"/>
    </row>
    <row r="10" spans="2:6" x14ac:dyDescent="0.25">
      <c r="B10" s="41" t="s">
        <v>2</v>
      </c>
      <c r="C10" s="42" t="s">
        <v>24</v>
      </c>
      <c r="D10" s="43" t="s">
        <v>4</v>
      </c>
      <c r="E10" s="17"/>
      <c r="F10" s="17"/>
    </row>
    <row r="11" spans="2:6" x14ac:dyDescent="0.25">
      <c r="B11" s="53" t="s">
        <v>19</v>
      </c>
      <c r="C11" s="53"/>
      <c r="D11" s="53"/>
    </row>
    <row r="12" spans="2:6" ht="18" customHeight="1" x14ac:dyDescent="0.25">
      <c r="B12" s="47">
        <v>43752</v>
      </c>
      <c r="C12" s="5" t="s">
        <v>65</v>
      </c>
      <c r="D12" s="48">
        <v>3</v>
      </c>
    </row>
    <row r="13" spans="2:6" x14ac:dyDescent="0.25">
      <c r="B13" s="47">
        <v>43753</v>
      </c>
      <c r="C13" s="5" t="s">
        <v>65</v>
      </c>
      <c r="D13" s="48">
        <v>4</v>
      </c>
    </row>
    <row r="14" spans="2:6" x14ac:dyDescent="0.25">
      <c r="B14" s="47">
        <v>43755</v>
      </c>
      <c r="C14" s="5" t="s">
        <v>65</v>
      </c>
      <c r="D14" s="48">
        <v>8</v>
      </c>
    </row>
    <row r="15" spans="2:6" x14ac:dyDescent="0.25">
      <c r="B15" s="51" t="s">
        <v>5</v>
      </c>
      <c r="C15" s="51"/>
      <c r="D15" s="52">
        <f>SUM(D12:D14)</f>
        <v>15</v>
      </c>
      <c r="E15" s="17"/>
    </row>
    <row r="16" spans="2:6" x14ac:dyDescent="0.25">
      <c r="B16" s="62"/>
      <c r="C16" s="9"/>
      <c r="D16" s="63"/>
    </row>
    <row r="17" spans="2:5" x14ac:dyDescent="0.25">
      <c r="B17" s="71" t="s">
        <v>6</v>
      </c>
      <c r="C17" s="72" t="s">
        <v>7</v>
      </c>
      <c r="D17" s="73"/>
    </row>
    <row r="18" spans="2:5" x14ac:dyDescent="0.25">
      <c r="B18" s="71" t="s">
        <v>12</v>
      </c>
      <c r="C18" s="4"/>
      <c r="D18" s="63"/>
    </row>
    <row r="19" spans="2:5" x14ac:dyDescent="0.25">
      <c r="B19" s="62"/>
      <c r="C19" s="74" t="s">
        <v>52</v>
      </c>
      <c r="D19" s="75"/>
    </row>
    <row r="20" spans="2:5" x14ac:dyDescent="0.25">
      <c r="B20" s="62"/>
      <c r="C20" s="9"/>
      <c r="D20" s="63"/>
    </row>
    <row r="21" spans="2:5" x14ac:dyDescent="0.25">
      <c r="B21" s="62"/>
      <c r="C21" s="9"/>
      <c r="D21" s="63"/>
    </row>
    <row r="22" spans="2:5" x14ac:dyDescent="0.25">
      <c r="B22" s="62"/>
      <c r="C22" s="9"/>
      <c r="D22" s="63"/>
      <c r="E22" s="30"/>
    </row>
    <row r="23" spans="2:5" x14ac:dyDescent="0.25">
      <c r="B23" s="71" t="s">
        <v>13</v>
      </c>
      <c r="C23" s="4"/>
      <c r="D23" s="63"/>
      <c r="E23" s="30"/>
    </row>
    <row r="24" spans="2:5" x14ac:dyDescent="0.25">
      <c r="B24" s="76"/>
      <c r="C24" s="77" t="s">
        <v>51</v>
      </c>
      <c r="D24" s="78"/>
      <c r="E24" s="30"/>
    </row>
    <row r="25" spans="2:5" x14ac:dyDescent="0.25">
      <c r="E25" s="30"/>
    </row>
    <row r="26" spans="2:5" x14ac:dyDescent="0.25">
      <c r="B26" s="2"/>
      <c r="C26" s="2"/>
      <c r="D26" s="2"/>
    </row>
    <row r="27" spans="2:5" x14ac:dyDescent="0.25">
      <c r="C27" s="1"/>
    </row>
  </sheetData>
  <mergeCells count="5">
    <mergeCell ref="B2:D2"/>
    <mergeCell ref="B9:D9"/>
    <mergeCell ref="B11:D11"/>
    <mergeCell ref="B15:C15"/>
    <mergeCell ref="C17:D17"/>
  </mergeCells>
  <printOptions horizontalCentered="1"/>
  <pageMargins left="0.70866141732283472" right="0.70866141732283472" top="0.74803149606299213" bottom="0.74803149606299213" header="0.31496062992125984" footer="0.31496062992125984"/>
  <pageSetup scale="94" fitToHeight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30"/>
  <sheetViews>
    <sheetView zoomScale="110" zoomScaleNormal="110" workbookViewId="0">
      <selection activeCell="D21" sqref="D21"/>
    </sheetView>
  </sheetViews>
  <sheetFormatPr baseColWidth="10" defaultRowHeight="15" x14ac:dyDescent="0.25"/>
  <cols>
    <col min="1" max="1" width="3.140625" customWidth="1"/>
    <col min="2" max="2" width="19.140625" bestFit="1" customWidth="1"/>
    <col min="3" max="3" width="71.85546875" customWidth="1"/>
    <col min="4" max="4" width="6.7109375" customWidth="1"/>
  </cols>
  <sheetData>
    <row r="1" spans="2:6" x14ac:dyDescent="0.25">
      <c r="B1" s="56"/>
      <c r="C1" s="57"/>
      <c r="D1" s="58"/>
    </row>
    <row r="2" spans="2:6" ht="18.75" x14ac:dyDescent="0.3">
      <c r="B2" s="59" t="s">
        <v>0</v>
      </c>
      <c r="C2" s="60"/>
      <c r="D2" s="61"/>
    </row>
    <row r="3" spans="2:6" x14ac:dyDescent="0.25">
      <c r="B3" s="62"/>
      <c r="C3" s="9"/>
      <c r="D3" s="63"/>
    </row>
    <row r="4" spans="2:6" x14ac:dyDescent="0.25">
      <c r="B4" s="64" t="s">
        <v>1</v>
      </c>
      <c r="C4" s="65" t="s">
        <v>11</v>
      </c>
      <c r="D4" s="66"/>
    </row>
    <row r="5" spans="2:6" x14ac:dyDescent="0.25">
      <c r="B5" s="64" t="s">
        <v>9</v>
      </c>
      <c r="C5" s="65" t="s">
        <v>10</v>
      </c>
      <c r="D5" s="66"/>
    </row>
    <row r="6" spans="2:6" x14ac:dyDescent="0.25">
      <c r="B6" s="64" t="s">
        <v>14</v>
      </c>
      <c r="C6" s="65"/>
      <c r="D6" s="66"/>
    </row>
    <row r="7" spans="2:6" ht="30" x14ac:dyDescent="0.25">
      <c r="B7" s="67" t="s">
        <v>15</v>
      </c>
      <c r="C7" s="65"/>
      <c r="D7" s="66"/>
    </row>
    <row r="8" spans="2:6" x14ac:dyDescent="0.25">
      <c r="B8" s="64" t="s">
        <v>16</v>
      </c>
      <c r="C8" s="65" t="s">
        <v>17</v>
      </c>
      <c r="D8" s="63"/>
    </row>
    <row r="9" spans="2:6" ht="15.75" x14ac:dyDescent="0.25">
      <c r="B9" s="68" t="s">
        <v>3</v>
      </c>
      <c r="C9" s="69"/>
      <c r="D9" s="70"/>
    </row>
    <row r="10" spans="2:6" x14ac:dyDescent="0.25">
      <c r="B10" s="41" t="s">
        <v>2</v>
      </c>
      <c r="C10" s="42" t="s">
        <v>24</v>
      </c>
      <c r="D10" s="43" t="s">
        <v>4</v>
      </c>
      <c r="E10" s="17"/>
      <c r="F10" s="17"/>
    </row>
    <row r="11" spans="2:6" x14ac:dyDescent="0.25">
      <c r="B11" s="53" t="s">
        <v>19</v>
      </c>
      <c r="C11" s="53"/>
      <c r="D11" s="53"/>
    </row>
    <row r="12" spans="2:6" ht="18.75" customHeight="1" x14ac:dyDescent="0.25">
      <c r="B12" s="47">
        <v>43756</v>
      </c>
      <c r="C12" s="5" t="s">
        <v>66</v>
      </c>
      <c r="D12" s="48">
        <v>6</v>
      </c>
    </row>
    <row r="13" spans="2:6" x14ac:dyDescent="0.25">
      <c r="B13" s="47">
        <v>43759</v>
      </c>
      <c r="C13" s="5" t="s">
        <v>66</v>
      </c>
      <c r="D13" s="48">
        <v>3</v>
      </c>
    </row>
    <row r="14" spans="2:6" x14ac:dyDescent="0.25">
      <c r="B14" s="55">
        <v>43760</v>
      </c>
      <c r="C14" s="5" t="s">
        <v>66</v>
      </c>
      <c r="D14" s="48">
        <v>3</v>
      </c>
    </row>
    <row r="15" spans="2:6" x14ac:dyDescent="0.25">
      <c r="B15" s="55">
        <v>43761</v>
      </c>
      <c r="C15" s="5" t="s">
        <v>66</v>
      </c>
      <c r="D15" s="48">
        <v>4</v>
      </c>
    </row>
    <row r="16" spans="2:6" x14ac:dyDescent="0.25">
      <c r="B16" s="47">
        <v>43766</v>
      </c>
      <c r="C16" s="5" t="s">
        <v>67</v>
      </c>
      <c r="D16" s="48">
        <v>7</v>
      </c>
    </row>
    <row r="17" spans="2:7" x14ac:dyDescent="0.25">
      <c r="B17" s="47">
        <v>43768</v>
      </c>
      <c r="C17" s="5" t="s">
        <v>67</v>
      </c>
      <c r="D17" s="48">
        <v>4</v>
      </c>
    </row>
    <row r="18" spans="2:7" x14ac:dyDescent="0.25">
      <c r="B18" s="47">
        <v>43769</v>
      </c>
      <c r="C18" s="5" t="s">
        <v>67</v>
      </c>
      <c r="D18" s="48">
        <v>2</v>
      </c>
    </row>
    <row r="19" spans="2:7" x14ac:dyDescent="0.25">
      <c r="B19" s="51" t="s">
        <v>5</v>
      </c>
      <c r="C19" s="51"/>
      <c r="D19" s="52">
        <f>SUM(D12:D18)</f>
        <v>29</v>
      </c>
      <c r="E19" s="17"/>
    </row>
    <row r="20" spans="2:7" x14ac:dyDescent="0.25">
      <c r="B20" s="62"/>
      <c r="C20" s="9"/>
      <c r="D20" s="63"/>
    </row>
    <row r="21" spans="2:7" x14ac:dyDescent="0.25">
      <c r="B21" s="62"/>
      <c r="C21" s="9"/>
      <c r="D21" s="63"/>
    </row>
    <row r="22" spans="2:7" x14ac:dyDescent="0.25">
      <c r="B22" s="71" t="s">
        <v>6</v>
      </c>
      <c r="C22" s="72" t="s">
        <v>7</v>
      </c>
      <c r="D22" s="73"/>
    </row>
    <row r="23" spans="2:7" x14ac:dyDescent="0.25">
      <c r="B23" s="71" t="s">
        <v>12</v>
      </c>
      <c r="C23" s="4"/>
      <c r="D23" s="63"/>
    </row>
    <row r="24" spans="2:7" x14ac:dyDescent="0.25">
      <c r="B24" s="62"/>
      <c r="C24" s="74" t="s">
        <v>52</v>
      </c>
      <c r="D24" s="75"/>
    </row>
    <row r="25" spans="2:7" x14ac:dyDescent="0.25">
      <c r="B25" s="62"/>
      <c r="C25" s="9"/>
      <c r="D25" s="63"/>
    </row>
    <row r="26" spans="2:7" x14ac:dyDescent="0.25">
      <c r="B26" s="62"/>
      <c r="C26" s="9"/>
      <c r="D26" s="63"/>
      <c r="E26" s="30"/>
    </row>
    <row r="27" spans="2:7" x14ac:dyDescent="0.25">
      <c r="B27" s="62"/>
      <c r="C27" s="9"/>
      <c r="D27" s="63"/>
      <c r="E27" s="30"/>
    </row>
    <row r="28" spans="2:7" x14ac:dyDescent="0.25">
      <c r="B28" s="71" t="s">
        <v>13</v>
      </c>
      <c r="C28" s="4"/>
      <c r="D28" s="63"/>
      <c r="E28" s="30"/>
    </row>
    <row r="29" spans="2:7" x14ac:dyDescent="0.25">
      <c r="B29" s="76"/>
      <c r="C29" s="77" t="s">
        <v>51</v>
      </c>
      <c r="D29" s="78"/>
      <c r="E29" s="30"/>
    </row>
    <row r="30" spans="2:7" x14ac:dyDescent="0.25">
      <c r="B30" s="2"/>
      <c r="C30" s="2"/>
      <c r="D30" s="2"/>
      <c r="E30" s="2"/>
      <c r="F30" s="2"/>
      <c r="G30" s="2"/>
    </row>
  </sheetData>
  <mergeCells count="5">
    <mergeCell ref="B2:D2"/>
    <mergeCell ref="B9:D9"/>
    <mergeCell ref="B11:D11"/>
    <mergeCell ref="B19:C19"/>
    <mergeCell ref="C22:D22"/>
  </mergeCells>
  <printOptions horizontalCentered="1"/>
  <pageMargins left="0.70866141732283472" right="0.70866141732283472" top="0.74803149606299213" bottom="0.74803149606299213" header="0.31496062992125984" footer="0.31496062992125984"/>
  <pageSetup scale="94" fitToHeight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9" sqref="F9"/>
    </sheetView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5"/>
  <sheetViews>
    <sheetView topLeftCell="A31" zoomScale="124" zoomScaleNormal="124" workbookViewId="0">
      <selection activeCell="F45" sqref="F45"/>
    </sheetView>
  </sheetViews>
  <sheetFormatPr baseColWidth="10" defaultRowHeight="15" x14ac:dyDescent="0.25"/>
  <cols>
    <col min="1" max="1" width="3.140625" customWidth="1"/>
    <col min="2" max="2" width="19.140625" bestFit="1" customWidth="1"/>
    <col min="3" max="3" width="71.85546875" customWidth="1"/>
    <col min="4" max="5" width="5.42578125" bestFit="1" customWidth="1"/>
    <col min="6" max="6" width="91.7109375" bestFit="1" customWidth="1"/>
  </cols>
  <sheetData>
    <row r="2" spans="2:8" ht="18.75" x14ac:dyDescent="0.3">
      <c r="B2" s="34" t="s">
        <v>0</v>
      </c>
      <c r="C2" s="34"/>
      <c r="D2" s="34"/>
    </row>
    <row r="4" spans="2:8" x14ac:dyDescent="0.25">
      <c r="B4" s="11" t="s">
        <v>1</v>
      </c>
      <c r="C4" s="10" t="s">
        <v>11</v>
      </c>
      <c r="D4" s="10"/>
      <c r="F4" s="10"/>
    </row>
    <row r="5" spans="2:8" x14ac:dyDescent="0.25">
      <c r="B5" s="11" t="s">
        <v>9</v>
      </c>
      <c r="C5" s="10" t="s">
        <v>10</v>
      </c>
      <c r="D5" s="10"/>
      <c r="F5" s="10"/>
    </row>
    <row r="6" spans="2:8" x14ac:dyDescent="0.25">
      <c r="B6" s="11" t="s">
        <v>14</v>
      </c>
      <c r="C6" s="10"/>
      <c r="D6" s="10"/>
      <c r="F6" s="10"/>
    </row>
    <row r="7" spans="2:8" ht="30" x14ac:dyDescent="0.25">
      <c r="B7" s="12" t="s">
        <v>15</v>
      </c>
      <c r="C7" s="10"/>
      <c r="D7" s="10"/>
      <c r="F7" s="10"/>
    </row>
    <row r="8" spans="2:8" x14ac:dyDescent="0.25">
      <c r="B8" s="11" t="s">
        <v>16</v>
      </c>
      <c r="C8" s="10" t="s">
        <v>17</v>
      </c>
    </row>
    <row r="9" spans="2:8" ht="16.5" thickBot="1" x14ac:dyDescent="0.3">
      <c r="B9" s="35" t="s">
        <v>3</v>
      </c>
      <c r="C9" s="35"/>
      <c r="D9" s="35"/>
    </row>
    <row r="10" spans="2:8" ht="15.75" thickBot="1" x14ac:dyDescent="0.3">
      <c r="B10" s="6" t="s">
        <v>2</v>
      </c>
      <c r="C10" s="7" t="s">
        <v>23</v>
      </c>
      <c r="D10" s="28" t="s">
        <v>4</v>
      </c>
      <c r="E10" s="27" t="s">
        <v>4</v>
      </c>
      <c r="F10" s="25" t="s">
        <v>24</v>
      </c>
      <c r="G10" s="17"/>
      <c r="H10" s="17"/>
    </row>
    <row r="11" spans="2:8" ht="15.75" thickBot="1" x14ac:dyDescent="0.3">
      <c r="B11" s="36" t="s">
        <v>19</v>
      </c>
      <c r="C11" s="37"/>
      <c r="D11" s="37"/>
      <c r="E11" s="23"/>
      <c r="F11" s="24"/>
    </row>
    <row r="12" spans="2:8" ht="48" customHeight="1" thickBot="1" x14ac:dyDescent="0.3">
      <c r="B12" s="8">
        <v>43739</v>
      </c>
      <c r="C12" s="22" t="s">
        <v>43</v>
      </c>
      <c r="D12" s="13">
        <v>8</v>
      </c>
      <c r="E12" s="15"/>
      <c r="F12" s="22"/>
    </row>
    <row r="13" spans="2:8" ht="30.75" thickBot="1" x14ac:dyDescent="0.3">
      <c r="B13" s="8">
        <v>43740</v>
      </c>
      <c r="C13" s="22" t="s">
        <v>48</v>
      </c>
      <c r="D13" s="15">
        <v>8</v>
      </c>
      <c r="E13" s="14"/>
      <c r="F13" s="5"/>
    </row>
    <row r="14" spans="2:8" ht="29.1" customHeight="1" thickBot="1" x14ac:dyDescent="0.3">
      <c r="B14" s="8">
        <v>43741</v>
      </c>
      <c r="C14" s="22" t="s">
        <v>42</v>
      </c>
      <c r="D14" s="14">
        <v>6</v>
      </c>
      <c r="E14" s="14">
        <v>2</v>
      </c>
      <c r="F14" s="5" t="s">
        <v>44</v>
      </c>
    </row>
    <row r="15" spans="2:8" ht="15.75" thickBot="1" x14ac:dyDescent="0.3">
      <c r="B15" s="8">
        <v>43742</v>
      </c>
      <c r="C15" s="5" t="s">
        <v>41</v>
      </c>
      <c r="D15" s="14">
        <v>2</v>
      </c>
      <c r="E15" s="14">
        <v>6</v>
      </c>
      <c r="F15" s="5" t="s">
        <v>44</v>
      </c>
    </row>
    <row r="16" spans="2:8" ht="15.75" thickBot="1" x14ac:dyDescent="0.3">
      <c r="B16" s="18">
        <v>43743</v>
      </c>
      <c r="C16" s="19"/>
      <c r="D16" s="20"/>
      <c r="E16" s="20"/>
      <c r="F16" s="19"/>
    </row>
    <row r="17" spans="2:6" ht="15.75" thickBot="1" x14ac:dyDescent="0.3">
      <c r="B17" s="18">
        <v>43744</v>
      </c>
      <c r="C17" s="19"/>
      <c r="D17" s="20"/>
      <c r="E17" s="20"/>
      <c r="F17" s="19"/>
    </row>
    <row r="18" spans="2:6" ht="15.75" thickBot="1" x14ac:dyDescent="0.3">
      <c r="B18" s="8">
        <v>43745</v>
      </c>
      <c r="C18" s="5" t="s">
        <v>34</v>
      </c>
      <c r="D18" s="14"/>
      <c r="E18" s="14">
        <v>8</v>
      </c>
      <c r="F18" s="5" t="s">
        <v>32</v>
      </c>
    </row>
    <row r="19" spans="2:6" ht="15.75" thickBot="1" x14ac:dyDescent="0.3">
      <c r="B19" s="8">
        <v>43746</v>
      </c>
      <c r="C19" s="5" t="s">
        <v>20</v>
      </c>
      <c r="D19" s="14">
        <v>4</v>
      </c>
      <c r="E19" s="14">
        <v>4</v>
      </c>
      <c r="F19" s="5" t="s">
        <v>32</v>
      </c>
    </row>
    <row r="20" spans="2:6" ht="15.75" thickBot="1" x14ac:dyDescent="0.3">
      <c r="B20" s="8">
        <v>43747</v>
      </c>
      <c r="C20" s="5" t="s">
        <v>21</v>
      </c>
      <c r="D20" s="14">
        <v>4</v>
      </c>
      <c r="E20" s="14">
        <v>4</v>
      </c>
      <c r="F20" s="5" t="s">
        <v>32</v>
      </c>
    </row>
    <row r="21" spans="2:6" ht="45.75" thickBot="1" x14ac:dyDescent="0.3">
      <c r="B21" s="8">
        <v>43748</v>
      </c>
      <c r="C21" s="5" t="s">
        <v>40</v>
      </c>
      <c r="D21" s="16">
        <v>4</v>
      </c>
      <c r="E21" s="14">
        <v>4</v>
      </c>
      <c r="F21" s="5" t="s">
        <v>32</v>
      </c>
    </row>
    <row r="22" spans="2:6" ht="15.75" thickBot="1" x14ac:dyDescent="0.3">
      <c r="B22" s="8">
        <v>43749</v>
      </c>
      <c r="C22" s="5" t="s">
        <v>41</v>
      </c>
      <c r="D22" s="14">
        <v>2</v>
      </c>
      <c r="E22" s="14">
        <v>6</v>
      </c>
      <c r="F22" s="5" t="s">
        <v>32</v>
      </c>
    </row>
    <row r="23" spans="2:6" ht="15.75" thickBot="1" x14ac:dyDescent="0.3">
      <c r="B23" s="18">
        <v>43750</v>
      </c>
      <c r="C23" s="19"/>
      <c r="D23" s="20"/>
      <c r="E23" s="20"/>
      <c r="F23" s="19"/>
    </row>
    <row r="24" spans="2:6" ht="15.75" thickBot="1" x14ac:dyDescent="0.3">
      <c r="B24" s="18">
        <v>43751</v>
      </c>
      <c r="C24" s="19"/>
      <c r="D24" s="20"/>
      <c r="E24" s="20"/>
      <c r="F24" s="19"/>
    </row>
    <row r="25" spans="2:6" ht="15.75" thickBot="1" x14ac:dyDescent="0.3">
      <c r="B25" s="8">
        <v>43752</v>
      </c>
      <c r="C25" t="s">
        <v>39</v>
      </c>
      <c r="D25" s="14">
        <v>5</v>
      </c>
      <c r="E25" s="14">
        <v>3</v>
      </c>
      <c r="F25" s="5" t="s">
        <v>33</v>
      </c>
    </row>
    <row r="26" spans="2:6" ht="15.75" thickBot="1" x14ac:dyDescent="0.3">
      <c r="B26" s="8">
        <v>43753</v>
      </c>
      <c r="C26" s="5"/>
      <c r="D26" s="14"/>
      <c r="E26" s="14">
        <v>8</v>
      </c>
      <c r="F26" s="5" t="s">
        <v>33</v>
      </c>
    </row>
    <row r="27" spans="2:6" ht="15.75" thickBot="1" x14ac:dyDescent="0.3">
      <c r="B27" s="8">
        <v>43754</v>
      </c>
      <c r="C27" s="5" t="s">
        <v>36</v>
      </c>
      <c r="D27" s="14">
        <v>8</v>
      </c>
      <c r="E27" s="14"/>
      <c r="F27" s="5"/>
    </row>
    <row r="28" spans="2:6" ht="15.75" thickBot="1" x14ac:dyDescent="0.3">
      <c r="B28" s="8">
        <v>43755</v>
      </c>
      <c r="C28" s="5"/>
      <c r="D28" s="14"/>
      <c r="E28" s="14">
        <v>8</v>
      </c>
      <c r="F28" s="5" t="s">
        <v>33</v>
      </c>
    </row>
    <row r="29" spans="2:6" ht="30.75" thickBot="1" x14ac:dyDescent="0.3">
      <c r="B29" s="8">
        <v>43756</v>
      </c>
      <c r="C29" s="5" t="s">
        <v>49</v>
      </c>
      <c r="D29" s="14">
        <v>2</v>
      </c>
      <c r="E29" s="14">
        <v>6</v>
      </c>
      <c r="F29" s="5" t="s">
        <v>33</v>
      </c>
    </row>
    <row r="30" spans="2:6" ht="15.75" thickBot="1" x14ac:dyDescent="0.3">
      <c r="B30" s="18">
        <v>43757</v>
      </c>
      <c r="C30" s="19"/>
      <c r="D30" s="20"/>
      <c r="E30" s="20"/>
      <c r="F30" s="19"/>
    </row>
    <row r="31" spans="2:6" ht="15.75" thickBot="1" x14ac:dyDescent="0.3">
      <c r="B31" s="18">
        <v>43758</v>
      </c>
      <c r="C31" s="19"/>
      <c r="D31" s="20"/>
      <c r="E31" s="20"/>
      <c r="F31" s="19"/>
    </row>
    <row r="32" spans="2:6" ht="30.75" thickBot="1" x14ac:dyDescent="0.3">
      <c r="B32" s="8">
        <v>43759</v>
      </c>
      <c r="C32" s="5" t="s">
        <v>37</v>
      </c>
      <c r="D32" s="14">
        <v>5</v>
      </c>
      <c r="E32" s="14">
        <v>3</v>
      </c>
      <c r="F32" s="5" t="s">
        <v>30</v>
      </c>
    </row>
    <row r="33" spans="2:7" ht="30.75" thickBot="1" x14ac:dyDescent="0.3">
      <c r="B33" s="33">
        <v>43760</v>
      </c>
      <c r="C33" s="5" t="s">
        <v>35</v>
      </c>
      <c r="D33" s="14">
        <v>5</v>
      </c>
      <c r="E33" s="14">
        <v>3</v>
      </c>
      <c r="F33" s="5" t="s">
        <v>30</v>
      </c>
    </row>
    <row r="34" spans="2:7" ht="30.75" thickBot="1" x14ac:dyDescent="0.3">
      <c r="B34" s="33">
        <v>43761</v>
      </c>
      <c r="C34" s="5" t="s">
        <v>31</v>
      </c>
      <c r="D34" s="14">
        <v>4</v>
      </c>
      <c r="E34" s="14">
        <v>4</v>
      </c>
      <c r="F34" s="5" t="s">
        <v>30</v>
      </c>
    </row>
    <row r="35" spans="2:7" ht="15.75" thickBot="1" x14ac:dyDescent="0.3">
      <c r="B35" s="8">
        <v>43762</v>
      </c>
      <c r="C35" s="5" t="s">
        <v>22</v>
      </c>
      <c r="D35" s="14">
        <v>2</v>
      </c>
      <c r="E35" s="14">
        <v>6</v>
      </c>
      <c r="F35" s="5" t="s">
        <v>30</v>
      </c>
    </row>
    <row r="36" spans="2:7" ht="30.75" thickBot="1" x14ac:dyDescent="0.3">
      <c r="B36" s="8">
        <v>43763</v>
      </c>
      <c r="C36" s="5" t="s">
        <v>49</v>
      </c>
      <c r="D36" s="14">
        <v>4</v>
      </c>
      <c r="E36" s="14">
        <v>4</v>
      </c>
      <c r="F36" s="5" t="s">
        <v>30</v>
      </c>
    </row>
    <row r="37" spans="2:7" ht="15.75" thickBot="1" x14ac:dyDescent="0.3">
      <c r="B37" s="18">
        <v>43764</v>
      </c>
      <c r="C37" s="19"/>
      <c r="D37" s="20"/>
      <c r="E37" s="20"/>
      <c r="F37" s="19"/>
    </row>
    <row r="38" spans="2:7" ht="15.75" thickBot="1" x14ac:dyDescent="0.3">
      <c r="B38" s="18">
        <v>43765</v>
      </c>
      <c r="C38" s="19"/>
      <c r="D38" s="20"/>
      <c r="E38" s="20"/>
      <c r="F38" s="19"/>
    </row>
    <row r="39" spans="2:7" ht="15.75" thickBot="1" x14ac:dyDescent="0.3">
      <c r="B39" s="8">
        <v>43766</v>
      </c>
      <c r="C39" t="s">
        <v>38</v>
      </c>
      <c r="D39" s="14">
        <v>1</v>
      </c>
      <c r="E39" s="14">
        <v>7</v>
      </c>
      <c r="F39" s="5" t="s">
        <v>29</v>
      </c>
    </row>
    <row r="40" spans="2:7" ht="30.75" thickBot="1" x14ac:dyDescent="0.3">
      <c r="B40" s="8">
        <v>43767</v>
      </c>
      <c r="C40" s="5" t="s">
        <v>28</v>
      </c>
      <c r="D40" s="14">
        <v>8</v>
      </c>
      <c r="E40" s="31"/>
      <c r="F40" s="21"/>
    </row>
    <row r="41" spans="2:7" ht="15.75" thickBot="1" x14ac:dyDescent="0.3">
      <c r="B41" s="8">
        <v>43768</v>
      </c>
      <c r="C41" s="5" t="s">
        <v>27</v>
      </c>
      <c r="D41" s="14">
        <v>4</v>
      </c>
      <c r="E41" s="14">
        <v>4</v>
      </c>
      <c r="F41" s="5" t="s">
        <v>25</v>
      </c>
    </row>
    <row r="42" spans="2:7" ht="45" x14ac:dyDescent="0.25">
      <c r="B42" s="8">
        <v>43769</v>
      </c>
      <c r="C42" s="5" t="s">
        <v>26</v>
      </c>
      <c r="D42" s="14">
        <v>6</v>
      </c>
      <c r="E42" s="14">
        <v>2</v>
      </c>
      <c r="F42" s="5" t="s">
        <v>25</v>
      </c>
    </row>
    <row r="43" spans="2:7" ht="15.75" thickBot="1" x14ac:dyDescent="0.3">
      <c r="B43" s="38" t="s">
        <v>5</v>
      </c>
      <c r="C43" s="39"/>
      <c r="D43" s="26">
        <f>SUM(D12:D42)</f>
        <v>92</v>
      </c>
      <c r="E43" s="26">
        <f>SUM(E12:E42)</f>
        <v>92</v>
      </c>
      <c r="F43" s="32"/>
      <c r="G43" s="17"/>
    </row>
    <row r="45" spans="2:7" x14ac:dyDescent="0.25">
      <c r="B45" s="2" t="s">
        <v>6</v>
      </c>
      <c r="C45" s="40" t="s">
        <v>7</v>
      </c>
      <c r="D45" s="40"/>
    </row>
    <row r="46" spans="2:7" x14ac:dyDescent="0.25">
      <c r="B46" s="2"/>
      <c r="C46" s="3"/>
      <c r="D46" s="3"/>
    </row>
    <row r="47" spans="2:7" x14ac:dyDescent="0.25">
      <c r="B47" s="2"/>
      <c r="C47" s="3"/>
      <c r="D47" s="3"/>
    </row>
    <row r="49" spans="2:7" x14ac:dyDescent="0.25">
      <c r="B49" s="2" t="s">
        <v>12</v>
      </c>
      <c r="C49" s="4"/>
      <c r="D49" s="9"/>
    </row>
    <row r="50" spans="2:7" x14ac:dyDescent="0.25">
      <c r="C50" s="1" t="s">
        <v>8</v>
      </c>
      <c r="D50" s="1"/>
      <c r="F50" s="29"/>
      <c r="G50" s="30"/>
    </row>
    <row r="51" spans="2:7" x14ac:dyDescent="0.25">
      <c r="F51" s="29"/>
      <c r="G51" s="30"/>
    </row>
    <row r="52" spans="2:7" x14ac:dyDescent="0.25">
      <c r="F52" s="9"/>
      <c r="G52" s="30"/>
    </row>
    <row r="53" spans="2:7" x14ac:dyDescent="0.25">
      <c r="F53" s="9"/>
      <c r="G53" s="30"/>
    </row>
    <row r="54" spans="2:7" x14ac:dyDescent="0.25">
      <c r="B54" s="2" t="s">
        <v>13</v>
      </c>
      <c r="C54" s="4"/>
    </row>
    <row r="55" spans="2:7" x14ac:dyDescent="0.25">
      <c r="C55" s="1" t="s">
        <v>18</v>
      </c>
    </row>
  </sheetData>
  <mergeCells count="5">
    <mergeCell ref="B2:D2"/>
    <mergeCell ref="B9:D9"/>
    <mergeCell ref="C45:D45"/>
    <mergeCell ref="B43:C43"/>
    <mergeCell ref="B11:D11"/>
  </mergeCells>
  <phoneticPr fontId="5" type="noConversion"/>
  <printOptions horizontalCentered="1"/>
  <pageMargins left="0.70866141732283472" right="0.70866141732283472" top="0.74803149606299213" bottom="0.74803149606299213" header="0.31496062992125984" footer="0.31496062992125984"/>
  <pageSetup scale="9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10</vt:i4>
      </vt:variant>
    </vt:vector>
  </HeadingPairs>
  <TitlesOfParts>
    <vt:vector size="21" baseType="lpstr">
      <vt:lpstr>OCT (T24)</vt:lpstr>
      <vt:lpstr>SEP (SOA) E1</vt:lpstr>
      <vt:lpstr>SEP (SOA) E2</vt:lpstr>
      <vt:lpstr>OCT (SOA) E2</vt:lpstr>
      <vt:lpstr>SEP (SOA) E3</vt:lpstr>
      <vt:lpstr>OCT (SOA) E3</vt:lpstr>
      <vt:lpstr>OCT (SOA) E4</vt:lpstr>
      <vt:lpstr>SOA SET</vt:lpstr>
      <vt:lpstr>OCT</vt:lpstr>
      <vt:lpstr>Horas setiembre quedan</vt:lpstr>
      <vt:lpstr>SEP</vt:lpstr>
      <vt:lpstr>'Horas setiembre quedan'!Área_de_impresión</vt:lpstr>
      <vt:lpstr>OCT!Área_de_impresión</vt:lpstr>
      <vt:lpstr>'OCT (SOA) E2'!Área_de_impresión</vt:lpstr>
      <vt:lpstr>'OCT (SOA) E3'!Área_de_impresión</vt:lpstr>
      <vt:lpstr>'OCT (SOA) E4'!Área_de_impresión</vt:lpstr>
      <vt:lpstr>'OCT (T24)'!Área_de_impresión</vt:lpstr>
      <vt:lpstr>SEP!Área_de_impresión</vt:lpstr>
      <vt:lpstr>'SEP (SOA) E1'!Área_de_impresión</vt:lpstr>
      <vt:lpstr>'SEP (SOA) E2'!Área_de_impresión</vt:lpstr>
      <vt:lpstr>'SEP (SOA) E3'!Área_de_impresión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Emilio Ramírez E.</dc:creator>
  <cp:lastModifiedBy>gravin arce</cp:lastModifiedBy>
  <cp:lastPrinted>2019-11-05T21:42:23Z</cp:lastPrinted>
  <dcterms:created xsi:type="dcterms:W3CDTF">2018-10-27T01:08:25Z</dcterms:created>
  <dcterms:modified xsi:type="dcterms:W3CDTF">2019-11-05T22:54:31Z</dcterms:modified>
</cp:coreProperties>
</file>