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willya\Desktop\"/>
    </mc:Choice>
  </mc:AlternateContent>
  <xr:revisionPtr revIDLastSave="0" documentId="13_ncr:1_{B4CBAD57-5C57-43DE-B31F-D1CAC8130638}" xr6:coauthVersionLast="47" xr6:coauthVersionMax="47" xr10:uidLastSave="{00000000-0000-0000-0000-000000000000}"/>
  <bookViews>
    <workbookView xWindow="28680" yWindow="-120" windowWidth="29040" windowHeight="15840" activeTab="1" xr2:uid="{7291316C-F700-46F9-83EC-254B16F570CA}"/>
  </bookViews>
  <sheets>
    <sheet name="PIVOT" sheetId="1" r:id="rId1"/>
    <sheet name="POWER QUERY" sheetId="2" r:id="rId2"/>
  </sheets>
  <externalReferences>
    <externalReference r:id="rId3"/>
    <externalReference r:id="rId4"/>
  </externalReferences>
  <definedNames>
    <definedName name="ExternalData_1" localSheetId="1" hidden="1">'POWER QUERY'!$B$9:$C$14</definedName>
    <definedName name="ExternalData_2" localSheetId="1" hidden="1">'POWER QUERY'!$B$20:$D$25</definedName>
    <definedName name="ExternalData_3" localSheetId="1" hidden="1">'POWER QUERY'!$F$20:$H$25</definedName>
    <definedName name="ExternalData_4" localSheetId="1" hidden="1">'POWER QUERY'!$J$20:$L$25</definedName>
    <definedName name="ExternalData_5" localSheetId="1" hidden="1">'POWER QUERY'!$N$20:$P$25</definedName>
    <definedName name="ExternalData_6" localSheetId="1" hidden="1">'POWER QUERY'!$R$20:$T$25</definedName>
    <definedName name="ExternalData_8" localSheetId="1" hidden="1">'POWER QUERY'!$B$63:$C$68</definedName>
    <definedName name="ExternalData_9" localSheetId="1" hidden="1">'POWER QUERY'!$B$85:$G$110</definedName>
  </definedNames>
  <calcPr calcId="191029"/>
  <pivotCaches>
    <pivotCache cacheId="2" r:id="rId5"/>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1" i="2" l="1"/>
  <c r="P42" i="2"/>
  <c r="T42" i="2"/>
  <c r="L42" i="2"/>
  <c r="H42" i="2"/>
  <c r="D4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CFADB9-8684-4A6C-BA30-F1E15D3F5A1C}"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 id="2" xr16:uid="{5C7FFF4D-0F2C-4FBE-904C-F590FF6F3499}" keepAlive="1" name="Query - financials (2)" description="Connection to the 'financials (2)' query in the workbook." type="5" refreshedVersion="8" background="1" saveData="1">
    <dbPr connection="Provider=Microsoft.Mashup.OleDb.1;Data Source=$Workbook$;Location=&quot;financials (2)&quot;;Extended Properties=&quot;&quot;" command="SELECT * FROM [financials (2)]"/>
  </connection>
  <connection id="3" xr16:uid="{C8FB4341-9415-4F5D-8988-AFC0F0C0CA11}" keepAlive="1" name="Query - financials (3)" description="Connection to the 'financials (3)' query in the workbook." type="5" refreshedVersion="8" background="1" saveData="1">
    <dbPr connection="Provider=Microsoft.Mashup.OleDb.1;Data Source=$Workbook$;Location=&quot;financials (3)&quot;;Extended Properties=&quot;&quot;" command="SELECT * FROM [financials (3)]"/>
  </connection>
  <connection id="4" xr16:uid="{D77E0EE0-A2EA-497B-A436-D649D401B7D6}" keepAlive="1" name="Query - financials (4)" description="Connection to the 'financials (4)' query in the workbook." type="5" refreshedVersion="8" background="1" saveData="1">
    <dbPr connection="Provider=Microsoft.Mashup.OleDb.1;Data Source=$Workbook$;Location=&quot;financials (4)&quot;;Extended Properties=&quot;&quot;" command="SELECT * FROM [financials (4)]"/>
  </connection>
  <connection id="5" xr16:uid="{93D5F802-B1C4-475F-AFC8-BB9AA36C6533}" keepAlive="1" name="Query - financials (5)" description="Connection to the 'financials (5)' query in the workbook." type="5" refreshedVersion="8" background="1" saveData="1">
    <dbPr connection="Provider=Microsoft.Mashup.OleDb.1;Data Source=$Workbook$;Location=&quot;financials (5)&quot;;Extended Properties=&quot;&quot;" command="SELECT * FROM [financials (5)]"/>
  </connection>
  <connection id="6" xr16:uid="{390608E2-782A-41A7-B4AC-C698910FD892}" keepAlive="1" name="Query - financials (6)" description="Connection to the 'financials (6)' query in the workbook." type="5" refreshedVersion="8" background="1" saveData="1">
    <dbPr connection="Provider=Microsoft.Mashup.OleDb.1;Data Source=$Workbook$;Location=&quot;financials (6)&quot;;Extended Properties=&quot;&quot;" command="SELECT * FROM [financials (6)]"/>
  </connection>
  <connection id="7" xr16:uid="{C57F4BA7-F663-4EF9-BBB8-2B0FE1947FFA}" keepAlive="1" name="Query - financials (7)" description="Connection to the 'financials (7)' query in the workbook." type="5" refreshedVersion="8" background="1" saveData="1">
    <dbPr connection="Provider=Microsoft.Mashup.OleDb.1;Data Source=$Workbook$;Location=&quot;financials (7)&quot;;Extended Properties=&quot;&quot;" command="SELECT * FROM [financials (7)]"/>
  </connection>
  <connection id="8" xr16:uid="{B9AB3C10-36BC-4EE8-A79A-DC1932970060}" keepAlive="1" name="Query - financials (8)" description="Connection to the 'financials (8)' query in the workbook." type="5" refreshedVersion="8" background="1" saveData="1">
    <dbPr connection="Provider=Microsoft.Mashup.OleDb.1;Data Source=$Workbook$;Location=&quot;financials (8)&quot;;Extended Properties=&quot;&quot;" command="SELECT * FROM [financials (8)]"/>
  </connection>
  <connection id="9" xr16:uid="{22D38F46-8FF6-4562-8080-98301E1D5220}" keepAlive="1" name="Query - financials (9)" description="Connection to the 'financials (9)' query in the workbook." type="5" refreshedVersion="8" background="1" saveData="1">
    <dbPr connection="Provider=Microsoft.Mashup.OleDb.1;Data Source=$Workbook$;Location=&quot;financials (9)&quot;;Extended Properties=&quot;&quot;" command="SELECT * FROM [financials (9)]"/>
  </connection>
</connections>
</file>

<file path=xl/sharedStrings.xml><?xml version="1.0" encoding="utf-8"?>
<sst xmlns="http://schemas.openxmlformats.org/spreadsheetml/2006/main" count="534" uniqueCount="127">
  <si>
    <t>Finding average of all numerical columns</t>
  </si>
  <si>
    <t>Average of Units Sold</t>
  </si>
  <si>
    <t>Average of Manufacturing Price</t>
  </si>
  <si>
    <t>Average of Sale Price</t>
  </si>
  <si>
    <t>Average of Gross Sales</t>
  </si>
  <si>
    <t>Average of Discounts</t>
  </si>
  <si>
    <t>Average of  Sales</t>
  </si>
  <si>
    <t>Average of COGS</t>
  </si>
  <si>
    <t>Average of Profit</t>
  </si>
  <si>
    <t xml:space="preserve">1. Which is the most profitable segment? Which is the least profitable one? Is one of the segments experiencing a loss? </t>
  </si>
  <si>
    <t>Row Labels</t>
  </si>
  <si>
    <t>Sum of Profit</t>
  </si>
  <si>
    <t>Channel Partners</t>
  </si>
  <si>
    <t>Most Profitable Segment:</t>
  </si>
  <si>
    <t>Government</t>
  </si>
  <si>
    <t>Enterprise</t>
  </si>
  <si>
    <t>Least Profitable:</t>
  </si>
  <si>
    <t>Midmarket</t>
  </si>
  <si>
    <t>Small Business</t>
  </si>
  <si>
    <t>Grand Total</t>
  </si>
  <si>
    <t>2. If you were to filter the previous table by country, would you get the same results in each country?</t>
  </si>
  <si>
    <t>3. What about countries? Which is the most profitable market based on this dataset?</t>
  </si>
  <si>
    <t>Column Labels</t>
  </si>
  <si>
    <t>Canada</t>
  </si>
  <si>
    <t>France</t>
  </si>
  <si>
    <t>Germany</t>
  </si>
  <si>
    <t>Mexico</t>
  </si>
  <si>
    <t>United States of America</t>
  </si>
  <si>
    <t>By filtering by country, the same result are similar. Most profitable is government, and least profitable is enterprise.</t>
  </si>
  <si>
    <t>France seems to be the most profitable compared to its peers.</t>
  </si>
  <si>
    <t>4. Where do we get our biggest sales?</t>
  </si>
  <si>
    <t>Sum of Gross Sales</t>
  </si>
  <si>
    <t>Sum of  Sales</t>
  </si>
  <si>
    <t>Paseo is the biggest sale compated to the rest of the products.</t>
  </si>
  <si>
    <t>Amarilla</t>
  </si>
  <si>
    <t>Carretera</t>
  </si>
  <si>
    <t>Montana</t>
  </si>
  <si>
    <t>Paseo</t>
  </si>
  <si>
    <t>Velo</t>
  </si>
  <si>
    <t>VTT</t>
  </si>
  <si>
    <t>5. Where do we have our biggest discounts? What would you ask yourself when you look at this data? Is there anything odd?</t>
  </si>
  <si>
    <t>Sum of Discounts</t>
  </si>
  <si>
    <t>Biggest discounts come from the USA.</t>
  </si>
  <si>
    <t xml:space="preserve">Even though the USA has biggest discounts, they are still not the more profitable country compared to its peers. </t>
  </si>
  <si>
    <t>6. Display a table that shows all countries with all the segments, the gross sales, discounts and profit for each segment.</t>
  </si>
  <si>
    <t>7. Add to the previous table the average manufacturing price. Make sure you only get two decimal points in this column. What do you see when you look at this column?</t>
  </si>
  <si>
    <t xml:space="preserve">The average are almost all within the range </t>
  </si>
  <si>
    <t>8. What are the total manufacturing costs per segment?</t>
  </si>
  <si>
    <t xml:space="preserve">9 Add the average discount to the previous table. </t>
  </si>
  <si>
    <t>10. Add total sales and average sales, total profit and also total COGS (Cost of Goods and Services) . What do you observe?</t>
  </si>
  <si>
    <t>Total Manufacturing Cost</t>
  </si>
  <si>
    <t>Total Sales</t>
  </si>
  <si>
    <t>Average of Sales</t>
  </si>
  <si>
    <t>Total COGS</t>
  </si>
  <si>
    <t>COGS is extremely high compared to the rest.</t>
  </si>
  <si>
    <t>11. Is profit correlated in any way with COGS?</t>
  </si>
  <si>
    <t xml:space="preserve">Profits and COGS are positively correlated with an R Squared of 52.64% which indicates a decent degree of variability. </t>
  </si>
  <si>
    <t>This table confirms that when profits go up, so does COGS.</t>
  </si>
  <si>
    <t>12. Does this table confirm which are the two most profitable segments? Which are the two with most sales? The two with highest COGS? The two with highest discounts?</t>
  </si>
  <si>
    <t>Sum of COGS</t>
  </si>
  <si>
    <t>(blank)</t>
  </si>
  <si>
    <t>USA and Canada has the most sales, highest COGS and highest discounts  compared to its peers.</t>
  </si>
  <si>
    <t>13. Create a table to find out more about the Enterprise segment. What can you observe about it?</t>
  </si>
  <si>
    <t>Sum of Units Sold</t>
  </si>
  <si>
    <t xml:space="preserve">When we examine enterprise, Mexico seems to be the under performing country compared to its peers. Yet, they are not the worse in profits. </t>
  </si>
  <si>
    <t xml:space="preserve">The U.S.A. sells and makes the most sales. However, is actually the country that is the lowest in making profits. </t>
  </si>
  <si>
    <t xml:space="preserve">France being the country selling the second to last compared to its peers is the one who has the least lost in profits. </t>
  </si>
  <si>
    <t>14. You have data for 2013 and 2014. Have profits increased or decreased in those two years?</t>
  </si>
  <si>
    <t>15. What are your observations so far?</t>
  </si>
  <si>
    <t>2013</t>
  </si>
  <si>
    <t>2014</t>
  </si>
  <si>
    <t>January</t>
  </si>
  <si>
    <t>February</t>
  </si>
  <si>
    <t>March</t>
  </si>
  <si>
    <t>April</t>
  </si>
  <si>
    <t>May</t>
  </si>
  <si>
    <t>June</t>
  </si>
  <si>
    <t>July</t>
  </si>
  <si>
    <t>August</t>
  </si>
  <si>
    <t>September</t>
  </si>
  <si>
    <t>October</t>
  </si>
  <si>
    <t>November</t>
  </si>
  <si>
    <t>December</t>
  </si>
  <si>
    <t>Profits have increased in those two years.</t>
  </si>
  <si>
    <t>However, there are insufficient data on 2013 as we only have data starting September 2013.</t>
  </si>
  <si>
    <t xml:space="preserve">Which is the most profitable segment? Which is the least profitable one? Is one of the segments experiencing a loss? </t>
  </si>
  <si>
    <t>Segment</t>
  </si>
  <si>
    <t>Column</t>
  </si>
  <si>
    <t xml:space="preserve">Experiencing Loss: </t>
  </si>
  <si>
    <t>    </t>
  </si>
  <si>
    <t>If you were to filter the previous table by country, would you get the same results in each country?</t>
  </si>
  <si>
    <t>Country</t>
  </si>
  <si>
    <t>What about countries? Which is the most profitable market based on this dataset?</t>
  </si>
  <si>
    <t>Where do we get our biggest sales?</t>
  </si>
  <si>
    <t>Product</t>
  </si>
  <si>
    <t>Where do we have our biggest discounts? What would you ask yourself when you look at this data? Is there anything odd?</t>
  </si>
  <si>
    <t>Display a table that shows all countries with all the segments, the gross sales, discounts and profit for each segment.</t>
  </si>
  <si>
    <t>Add to the previous table the average manufacturing price. Make sure you only get two decimal points in this column. What do you see when you look at this column?</t>
  </si>
  <si>
    <t>What are the total manufacturing costs per segment?</t>
  </si>
  <si>
    <t>Add the average discount to the previous table.</t>
  </si>
  <si>
    <t>Add total sales and average sales, total profit and also total COGS (Cost of Goods and Services) . What do you observe?</t>
  </si>
  <si>
    <t>Is profit correlated in any way with COGS?</t>
  </si>
  <si>
    <t>Does this table confirm which are the two most profitable segments? Which are the two with most sales? The two with highest COGS? The two with highest discounts?</t>
  </si>
  <si>
    <t xml:space="preserve"> Create a table to find out more about the Enterprise segment. What can you observe about it?</t>
  </si>
  <si>
    <t>Looking at the previous data, it would seem that one of the products generates more profit. If you checked products by profit, would this insight be confirmed?</t>
  </si>
  <si>
    <t>You have data for 2013 and 2014. Have profits increased or decreased in those two years?</t>
  </si>
  <si>
    <t>What are your observations so far?</t>
  </si>
  <si>
    <t>Are there any other parts of the data that you would like to observe or manipulate?</t>
  </si>
  <si>
    <t>Are there some graphs you can create to visualize the results?</t>
  </si>
  <si>
    <t>Gross Sales</t>
  </si>
  <si>
    <t>Discounts</t>
  </si>
  <si>
    <t>Profits</t>
  </si>
  <si>
    <t>Avg. Manufacturing Price</t>
  </si>
  <si>
    <t>Total Manufactoring Costs</t>
  </si>
  <si>
    <t>Total</t>
  </si>
  <si>
    <t>Avg. Discount</t>
  </si>
  <si>
    <t>Total Manufactoring Price</t>
  </si>
  <si>
    <t>Total sales</t>
  </si>
  <si>
    <t>Avg. Sales</t>
  </si>
  <si>
    <t>Total Profit</t>
  </si>
  <si>
    <t>This table confirms that the two most profitable segments are Government and Small Business.</t>
  </si>
  <si>
    <t>Government and Small business are also the top two with most sales.</t>
  </si>
  <si>
    <t>Government and Small Business are also the ones with highest COGS.</t>
  </si>
  <si>
    <t>COGS</t>
  </si>
  <si>
    <t>Sales</t>
  </si>
  <si>
    <t>Surprisingly there are only three products that are making profits under the segment enterprise.</t>
  </si>
  <si>
    <t xml:space="preserve">Montana from Canada, VTT from France and Montana from Mexico. Other than that, everything else experiences a loss, if not a big loss.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</si>
</sst>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_);\(0.00\)"/>
  </numFmts>
  <fonts count="8"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1"/>
      <color theme="1"/>
      <name val="Calibri"/>
      <family val="2"/>
      <scheme val="minor"/>
    </font>
    <font>
      <b/>
      <sz val="11"/>
      <color theme="0"/>
      <name val="Calibri"/>
      <family val="2"/>
      <scheme val="minor"/>
    </font>
    <font>
      <sz val="7"/>
      <color theme="1"/>
      <name val="Times New Roman"/>
      <family val="1"/>
    </font>
    <font>
      <sz val="8"/>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4"/>
        <bgColor theme="4"/>
      </patternFill>
    </fill>
  </fills>
  <borders count="21">
    <border>
      <left/>
      <right/>
      <top/>
      <bottom/>
      <diagonal/>
    </border>
    <border>
      <left/>
      <right/>
      <top style="thin">
        <color theme="4" tint="0.39997558519241921"/>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diagonal/>
    </border>
    <border>
      <left/>
      <right/>
      <top style="thin">
        <color theme="4"/>
      </top>
      <bottom style="thin">
        <color theme="4"/>
      </bottom>
      <diagonal/>
    </border>
    <border>
      <left style="thin">
        <color theme="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4" fillId="0" borderId="0" applyFont="0" applyFill="0" applyBorder="0" applyAlignment="0" applyProtection="0"/>
  </cellStyleXfs>
  <cellXfs count="52">
    <xf numFmtId="0" fontId="0" fillId="0" borderId="0" xfId="0"/>
    <xf numFmtId="0" fontId="2" fillId="0" borderId="0" xfId="0" applyFont="1"/>
    <xf numFmtId="44" fontId="0" fillId="0" borderId="0" xfId="0" applyNumberFormat="1"/>
    <xf numFmtId="0" fontId="0" fillId="0" borderId="0" xfId="0" applyAlignment="1">
      <alignment horizontal="left"/>
    </xf>
    <xf numFmtId="0" fontId="3" fillId="0" borderId="0" xfId="0" applyFont="1"/>
    <xf numFmtId="0" fontId="3" fillId="0" borderId="0" xfId="0" applyFont="1" applyAlignment="1">
      <alignment horizontal="left"/>
    </xf>
    <xf numFmtId="0" fontId="1" fillId="0" borderId="0" xfId="0" applyFont="1"/>
    <xf numFmtId="0" fontId="1" fillId="0" borderId="0" xfId="0" applyFont="1" applyAlignment="1">
      <alignment horizontal="left"/>
    </xf>
    <xf numFmtId="2" fontId="0" fillId="0" borderId="0" xfId="0" applyNumberFormat="1"/>
    <xf numFmtId="0" fontId="1" fillId="2" borderId="1" xfId="0" applyFont="1" applyFill="1" applyBorder="1" applyAlignment="1">
      <alignment horizontal="left"/>
    </xf>
    <xf numFmtId="0" fontId="1" fillId="2" borderId="1" xfId="0" applyFont="1" applyFill="1" applyBorder="1"/>
    <xf numFmtId="0" fontId="0" fillId="0" borderId="0" xfId="0" pivotButton="1"/>
    <xf numFmtId="0" fontId="6" fillId="0" borderId="0" xfId="0" applyFont="1" applyAlignment="1">
      <alignment horizontal="left" vertical="center" indent="5"/>
    </xf>
    <xf numFmtId="0" fontId="5" fillId="3" borderId="2" xfId="0" applyFont="1" applyFill="1" applyBorder="1"/>
    <xf numFmtId="0" fontId="5" fillId="3" borderId="3" xfId="0" applyFont="1" applyFill="1" applyBorder="1"/>
    <xf numFmtId="0" fontId="5" fillId="3" borderId="4" xfId="0" applyFont="1" applyFill="1" applyBorder="1"/>
    <xf numFmtId="0" fontId="0" fillId="4" borderId="5" xfId="0" applyFill="1" applyBorder="1"/>
    <xf numFmtId="0" fontId="0" fillId="4" borderId="6" xfId="0" applyFill="1" applyBorder="1"/>
    <xf numFmtId="0" fontId="0" fillId="5" borderId="5" xfId="0" applyFill="1" applyBorder="1"/>
    <xf numFmtId="0" fontId="0" fillId="5" borderId="6" xfId="0" applyFill="1" applyBorder="1"/>
    <xf numFmtId="0" fontId="0" fillId="4" borderId="8" xfId="0" applyFill="1" applyBorder="1"/>
    <xf numFmtId="0" fontId="0" fillId="4" borderId="9" xfId="0" applyFill="1" applyBorder="1"/>
    <xf numFmtId="44" fontId="0" fillId="0" borderId="0" xfId="1" applyFont="1"/>
    <xf numFmtId="44" fontId="5" fillId="3" borderId="4" xfId="1" applyFont="1" applyFill="1" applyBorder="1"/>
    <xf numFmtId="44" fontId="0" fillId="4" borderId="7" xfId="1" applyFont="1" applyFill="1" applyBorder="1"/>
    <xf numFmtId="44" fontId="0" fillId="5" borderId="7" xfId="1" applyFont="1" applyFill="1" applyBorder="1"/>
    <xf numFmtId="44" fontId="0" fillId="4" borderId="10" xfId="1" applyFont="1" applyFill="1" applyBorder="1"/>
    <xf numFmtId="0" fontId="0" fillId="0" borderId="8" xfId="0" applyBorder="1"/>
    <xf numFmtId="0" fontId="0" fillId="0" borderId="9" xfId="0" applyBorder="1"/>
    <xf numFmtId="44" fontId="0" fillId="0" borderId="10" xfId="1" applyFont="1" applyFill="1" applyBorder="1"/>
    <xf numFmtId="44" fontId="1" fillId="0" borderId="0" xfId="1" applyFont="1"/>
    <xf numFmtId="0" fontId="5" fillId="6" borderId="11" xfId="0" applyFont="1" applyFill="1" applyBorder="1"/>
    <xf numFmtId="0" fontId="5" fillId="6" borderId="12" xfId="0" applyFont="1" applyFill="1" applyBorder="1"/>
    <xf numFmtId="0" fontId="5" fillId="6" borderId="15" xfId="0" applyFont="1" applyFill="1" applyBorder="1"/>
    <xf numFmtId="0" fontId="0" fillId="0" borderId="11" xfId="0" applyBorder="1"/>
    <xf numFmtId="0" fontId="0" fillId="0" borderId="15" xfId="0" applyBorder="1"/>
    <xf numFmtId="0" fontId="0" fillId="0" borderId="13" xfId="0" applyBorder="1"/>
    <xf numFmtId="0" fontId="0" fillId="0" borderId="16" xfId="0" applyBorder="1"/>
    <xf numFmtId="44" fontId="0" fillId="0" borderId="15" xfId="1" applyFont="1" applyBorder="1"/>
    <xf numFmtId="44" fontId="0" fillId="0" borderId="12" xfId="1" applyFont="1" applyBorder="1"/>
    <xf numFmtId="44" fontId="0" fillId="0" borderId="16" xfId="1" applyFont="1" applyBorder="1"/>
    <xf numFmtId="44" fontId="0" fillId="0" borderId="14" xfId="1" applyFont="1" applyBorder="1"/>
    <xf numFmtId="164" fontId="0" fillId="0" borderId="0" xfId="0" applyNumberFormat="1"/>
    <xf numFmtId="0" fontId="5" fillId="6" borderId="0" xfId="0" applyFont="1" applyFill="1"/>
    <xf numFmtId="0" fontId="0" fillId="0" borderId="17" xfId="0" applyBorder="1"/>
    <xf numFmtId="0" fontId="5" fillId="0" borderId="0" xfId="0" applyFont="1"/>
    <xf numFmtId="44" fontId="5" fillId="6" borderId="12" xfId="1" applyFont="1" applyFill="1" applyBorder="1"/>
    <xf numFmtId="44" fontId="5" fillId="6" borderId="0" xfId="1" applyFont="1" applyFill="1" applyBorder="1"/>
    <xf numFmtId="0" fontId="0" fillId="0" borderId="18" xfId="0" applyBorder="1"/>
    <xf numFmtId="44" fontId="0" fillId="0" borderId="19" xfId="1" applyFont="1" applyBorder="1"/>
    <xf numFmtId="44" fontId="0" fillId="0" borderId="20" xfId="1" applyFont="1" applyBorder="1"/>
    <xf numFmtId="0" fontId="0" fillId="0" borderId="15" xfId="1" applyNumberFormat="1" applyFont="1" applyBorder="1"/>
  </cellXfs>
  <cellStyles count="2">
    <cellStyle name="Currency" xfId="1" builtinId="4"/>
    <cellStyle name="Normal" xfId="0" builtinId="0"/>
  </cellStyles>
  <dxfs count="55">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right style="thin">
          <color theme="4"/>
        </right>
        <top style="thin">
          <color theme="4"/>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0.00_);\(0.00\)"/>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border diagonalUp="0" diagonalDown="0" outline="0">
        <left style="thin">
          <color theme="0"/>
        </left>
        <right/>
        <top style="thin">
          <color theme="0"/>
        </top>
        <bottom/>
      </border>
    </dxf>
    <dxf>
      <fill>
        <patternFill patternType="solid">
          <fgColor theme="5" tint="0.59999389629810485"/>
          <bgColor theme="5" tint="0.59999389629810485"/>
        </patternFill>
      </fill>
      <border diagonalUp="0" diagonalDown="0">
        <left style="thin">
          <color theme="0"/>
        </left>
        <right/>
        <top style="thin">
          <color theme="0"/>
        </top>
        <bottom style="thin">
          <color theme="0"/>
        </bottom>
        <vertical/>
        <horizontal/>
      </border>
    </dxf>
    <dxf>
      <fill>
        <patternFill patternType="none">
          <fgColor indexed="64"/>
          <bgColor auto="1"/>
        </patternFill>
      </fill>
      <border diagonalUp="0" diagonalDown="0" outline="0">
        <left style="thin">
          <color theme="0"/>
        </left>
        <right style="thin">
          <color theme="0"/>
        </right>
        <top style="thin">
          <color theme="0"/>
        </top>
        <bottom/>
      </border>
    </dxf>
    <dxf>
      <fill>
        <patternFill patternType="solid">
          <fgColor theme="5" tint="0.59999389629810485"/>
          <bgColor theme="5" tint="0.59999389629810485"/>
        </patternFill>
      </fill>
      <border diagonalUp="0" diagonalDown="0">
        <left style="thin">
          <color theme="0"/>
        </left>
        <right style="thin">
          <color theme="0"/>
        </right>
        <top style="thin">
          <color theme="0"/>
        </top>
        <bottom style="thin">
          <color theme="0"/>
        </bottom>
        <vertical/>
        <horizontal/>
      </border>
    </dxf>
    <dxf>
      <fill>
        <patternFill patternType="none">
          <fgColor indexed="64"/>
          <bgColor auto="1"/>
        </patternFill>
      </fill>
      <border diagonalUp="0" diagonalDown="0" outline="0">
        <left/>
        <right style="thin">
          <color theme="0"/>
        </right>
        <top style="thin">
          <color theme="0"/>
        </top>
        <bottom/>
      </border>
    </dxf>
    <dxf>
      <fill>
        <patternFill patternType="solid">
          <fgColor theme="5" tint="0.59999389629810485"/>
          <bgColor theme="5" tint="0.59999389629810485"/>
        </patternFill>
      </fill>
      <border diagonalUp="0" diagonalDown="0">
        <left/>
        <right style="thin">
          <color theme="0"/>
        </right>
        <top style="thin">
          <color theme="0"/>
        </top>
        <bottom style="thin">
          <color theme="0"/>
        </bottom>
        <vertical/>
        <horizontal/>
      </border>
    </dxf>
    <dxf>
      <fill>
        <patternFill patternType="none">
          <fgColor indexed="64"/>
          <bgColor auto="1"/>
        </patternFill>
      </fill>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Profit v. COGS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'[1]8. Profits v. COGS'!$B$1</c:f>
              <c:strCache>
                <c:ptCount val="1"/>
                <c:pt idx="0">
                  <c:v>COGS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'[1]8. Profits v. COGS'!$A$2:$A$701</c:f>
              <c:numCache>
                <c:formatCode>General</c:formatCode>
                <c:ptCount val="700"/>
                <c:pt idx="0">
                  <c:v>16185</c:v>
                </c:pt>
                <c:pt idx="1">
                  <c:v>13210</c:v>
                </c:pt>
                <c:pt idx="2">
                  <c:v>10890</c:v>
                </c:pt>
                <c:pt idx="3">
                  <c:v>4440</c:v>
                </c:pt>
                <c:pt idx="4">
                  <c:v>12350</c:v>
                </c:pt>
                <c:pt idx="5">
                  <c:v>136170</c:v>
                </c:pt>
                <c:pt idx="6">
                  <c:v>4605</c:v>
                </c:pt>
                <c:pt idx="7">
                  <c:v>22662</c:v>
                </c:pt>
                <c:pt idx="8">
                  <c:v>18990</c:v>
                </c:pt>
                <c:pt idx="9">
                  <c:v>13905</c:v>
                </c:pt>
                <c:pt idx="10">
                  <c:v>12350</c:v>
                </c:pt>
                <c:pt idx="11">
                  <c:v>13327.5</c:v>
                </c:pt>
                <c:pt idx="12">
                  <c:v>47900</c:v>
                </c:pt>
                <c:pt idx="13">
                  <c:v>4292</c:v>
                </c:pt>
                <c:pt idx="14">
                  <c:v>1725</c:v>
                </c:pt>
                <c:pt idx="15">
                  <c:v>3075</c:v>
                </c:pt>
                <c:pt idx="16">
                  <c:v>2920</c:v>
                </c:pt>
                <c:pt idx="17">
                  <c:v>4870</c:v>
                </c:pt>
                <c:pt idx="18">
                  <c:v>22662</c:v>
                </c:pt>
                <c:pt idx="19">
                  <c:v>90540</c:v>
                </c:pt>
                <c:pt idx="20">
                  <c:v>3303</c:v>
                </c:pt>
                <c:pt idx="21">
                  <c:v>1766</c:v>
                </c:pt>
                <c:pt idx="22">
                  <c:v>2745</c:v>
                </c:pt>
                <c:pt idx="23">
                  <c:v>39400</c:v>
                </c:pt>
                <c:pt idx="24">
                  <c:v>12360</c:v>
                </c:pt>
                <c:pt idx="25">
                  <c:v>2286</c:v>
                </c:pt>
                <c:pt idx="26">
                  <c:v>155250</c:v>
                </c:pt>
                <c:pt idx="27">
                  <c:v>8208</c:v>
                </c:pt>
                <c:pt idx="28">
                  <c:v>10760</c:v>
                </c:pt>
                <c:pt idx="29">
                  <c:v>18170</c:v>
                </c:pt>
                <c:pt idx="30">
                  <c:v>136170</c:v>
                </c:pt>
                <c:pt idx="31">
                  <c:v>2986</c:v>
                </c:pt>
                <c:pt idx="32">
                  <c:v>9020</c:v>
                </c:pt>
                <c:pt idx="33">
                  <c:v>19449</c:v>
                </c:pt>
                <c:pt idx="34">
                  <c:v>90540</c:v>
                </c:pt>
                <c:pt idx="35">
                  <c:v>13905</c:v>
                </c:pt>
                <c:pt idx="36">
                  <c:v>14105</c:v>
                </c:pt>
                <c:pt idx="37">
                  <c:v>1725</c:v>
                </c:pt>
                <c:pt idx="38">
                  <c:v>100050</c:v>
                </c:pt>
                <c:pt idx="39">
                  <c:v>25542</c:v>
                </c:pt>
                <c:pt idx="40">
                  <c:v>10890</c:v>
                </c:pt>
                <c:pt idx="41">
                  <c:v>4440</c:v>
                </c:pt>
                <c:pt idx="42">
                  <c:v>137430</c:v>
                </c:pt>
                <c:pt idx="43">
                  <c:v>107550</c:v>
                </c:pt>
                <c:pt idx="44">
                  <c:v>18170</c:v>
                </c:pt>
                <c:pt idx="45">
                  <c:v>247500</c:v>
                </c:pt>
                <c:pt idx="46">
                  <c:v>17577</c:v>
                </c:pt>
                <c:pt idx="47">
                  <c:v>21097.5</c:v>
                </c:pt>
                <c:pt idx="48">
                  <c:v>18990</c:v>
                </c:pt>
                <c:pt idx="49">
                  <c:v>3372</c:v>
                </c:pt>
                <c:pt idx="50">
                  <c:v>19269</c:v>
                </c:pt>
                <c:pt idx="51">
                  <c:v>2286</c:v>
                </c:pt>
                <c:pt idx="52">
                  <c:v>3075</c:v>
                </c:pt>
                <c:pt idx="53">
                  <c:v>7613.8500000000022</c:v>
                </c:pt>
                <c:pt idx="54">
                  <c:v>11135.599999999999</c:v>
                </c:pt>
                <c:pt idx="55">
                  <c:v>1987.8999999999996</c:v>
                </c:pt>
                <c:pt idx="56">
                  <c:v>1233.2700000000004</c:v>
                </c:pt>
                <c:pt idx="57">
                  <c:v>2559.1800000000003</c:v>
                </c:pt>
                <c:pt idx="58">
                  <c:v>16499.04</c:v>
                </c:pt>
                <c:pt idx="59">
                  <c:v>104665</c:v>
                </c:pt>
                <c:pt idx="60">
                  <c:v>4880.9699999999993</c:v>
                </c:pt>
                <c:pt idx="61">
                  <c:v>12831.599999999999</c:v>
                </c:pt>
                <c:pt idx="62">
                  <c:v>1237.5</c:v>
                </c:pt>
                <c:pt idx="63">
                  <c:v>23718.48</c:v>
                </c:pt>
                <c:pt idx="64">
                  <c:v>6802.08</c:v>
                </c:pt>
                <c:pt idx="65">
                  <c:v>23218</c:v>
                </c:pt>
                <c:pt idx="66">
                  <c:v>120840.5</c:v>
                </c:pt>
                <c:pt idx="67">
                  <c:v>186407.5</c:v>
                </c:pt>
                <c:pt idx="68">
                  <c:v>10737.900000000001</c:v>
                </c:pt>
                <c:pt idx="69">
                  <c:v>108147</c:v>
                </c:pt>
                <c:pt idx="70">
                  <c:v>13479.899999999998</c:v>
                </c:pt>
                <c:pt idx="71">
                  <c:v>3531.8999999999996</c:v>
                </c:pt>
                <c:pt idx="72">
                  <c:v>117406</c:v>
                </c:pt>
                <c:pt idx="73">
                  <c:v>2486.25</c:v>
                </c:pt>
                <c:pt idx="74">
                  <c:v>7342.9000000000015</c:v>
                </c:pt>
                <c:pt idx="75">
                  <c:v>8670.5249999999978</c:v>
                </c:pt>
                <c:pt idx="76">
                  <c:v>2726.25</c:v>
                </c:pt>
                <c:pt idx="77">
                  <c:v>2951.25</c:v>
                </c:pt>
                <c:pt idx="78">
                  <c:v>6836.25</c:v>
                </c:pt>
                <c:pt idx="79">
                  <c:v>3622.9500000000007</c:v>
                </c:pt>
                <c:pt idx="80">
                  <c:v>6802.08</c:v>
                </c:pt>
                <c:pt idx="81">
                  <c:v>136535</c:v>
                </c:pt>
                <c:pt idx="82">
                  <c:v>186407.5</c:v>
                </c:pt>
                <c:pt idx="83">
                  <c:v>37867.200000000004</c:v>
                </c:pt>
                <c:pt idx="84">
                  <c:v>698.65999999999985</c:v>
                </c:pt>
                <c:pt idx="85">
                  <c:v>3461.25</c:v>
                </c:pt>
                <c:pt idx="86">
                  <c:v>2486.25</c:v>
                </c:pt>
                <c:pt idx="87">
                  <c:v>4037.5599999999995</c:v>
                </c:pt>
                <c:pt idx="88">
                  <c:v>507.58999999999992</c:v>
                </c:pt>
                <c:pt idx="89">
                  <c:v>81612.75</c:v>
                </c:pt>
                <c:pt idx="90">
                  <c:v>2726.25</c:v>
                </c:pt>
                <c:pt idx="91">
                  <c:v>2951.25</c:v>
                </c:pt>
                <c:pt idx="92">
                  <c:v>46342</c:v>
                </c:pt>
                <c:pt idx="93">
                  <c:v>23218</c:v>
                </c:pt>
                <c:pt idx="94">
                  <c:v>120840.5</c:v>
                </c:pt>
                <c:pt idx="95">
                  <c:v>6540</c:v>
                </c:pt>
                <c:pt idx="96">
                  <c:v>17662.32</c:v>
                </c:pt>
                <c:pt idx="97">
                  <c:v>1556.8500000000004</c:v>
                </c:pt>
                <c:pt idx="98">
                  <c:v>1856.25</c:v>
                </c:pt>
                <c:pt idx="99">
                  <c:v>11344.2</c:v>
                </c:pt>
                <c:pt idx="100">
                  <c:v>9416</c:v>
                </c:pt>
                <c:pt idx="101">
                  <c:v>3989.7000000000007</c:v>
                </c:pt>
                <c:pt idx="102">
                  <c:v>236716</c:v>
                </c:pt>
                <c:pt idx="103">
                  <c:v>10003.92</c:v>
                </c:pt>
                <c:pt idx="104">
                  <c:v>15033.599999999999</c:v>
                </c:pt>
                <c:pt idx="105">
                  <c:v>6044.4</c:v>
                </c:pt>
                <c:pt idx="106">
                  <c:v>4150</c:v>
                </c:pt>
                <c:pt idx="107">
                  <c:v>11106.099999999999</c:v>
                </c:pt>
                <c:pt idx="108">
                  <c:v>40392</c:v>
                </c:pt>
                <c:pt idx="109">
                  <c:v>76032</c:v>
                </c:pt>
                <c:pt idx="110">
                  <c:v>10003.92</c:v>
                </c:pt>
                <c:pt idx="111">
                  <c:v>1655</c:v>
                </c:pt>
                <c:pt idx="112">
                  <c:v>11344.2</c:v>
                </c:pt>
                <c:pt idx="113">
                  <c:v>2022.5</c:v>
                </c:pt>
                <c:pt idx="114">
                  <c:v>5362.5</c:v>
                </c:pt>
                <c:pt idx="115">
                  <c:v>15636.599999999999</c:v>
                </c:pt>
                <c:pt idx="116">
                  <c:v>84304</c:v>
                </c:pt>
                <c:pt idx="117">
                  <c:v>236716</c:v>
                </c:pt>
                <c:pt idx="118">
                  <c:v>6822.5</c:v>
                </c:pt>
                <c:pt idx="119">
                  <c:v>9047.5</c:v>
                </c:pt>
                <c:pt idx="120">
                  <c:v>3744.1800000000003</c:v>
                </c:pt>
                <c:pt idx="121">
                  <c:v>9241.7999999999993</c:v>
                </c:pt>
                <c:pt idx="122">
                  <c:v>9495.84</c:v>
                </c:pt>
                <c:pt idx="123">
                  <c:v>15033.599999999999</c:v>
                </c:pt>
                <c:pt idx="124">
                  <c:v>246178</c:v>
                </c:pt>
                <c:pt idx="125">
                  <c:v>238791</c:v>
                </c:pt>
                <c:pt idx="126">
                  <c:v>2022.5</c:v>
                </c:pt>
                <c:pt idx="127">
                  <c:v>5362.5</c:v>
                </c:pt>
                <c:pt idx="128">
                  <c:v>9241.7999999999993</c:v>
                </c:pt>
                <c:pt idx="129">
                  <c:v>5222.3999999999996</c:v>
                </c:pt>
                <c:pt idx="130">
                  <c:v>9495.84</c:v>
                </c:pt>
                <c:pt idx="131">
                  <c:v>1655</c:v>
                </c:pt>
                <c:pt idx="132">
                  <c:v>9416</c:v>
                </c:pt>
                <c:pt idx="133">
                  <c:v>238791</c:v>
                </c:pt>
                <c:pt idx="134">
                  <c:v>6822.5</c:v>
                </c:pt>
                <c:pt idx="135">
                  <c:v>22078</c:v>
                </c:pt>
                <c:pt idx="136">
                  <c:v>161020</c:v>
                </c:pt>
                <c:pt idx="137">
                  <c:v>11396</c:v>
                </c:pt>
                <c:pt idx="138">
                  <c:v>48444</c:v>
                </c:pt>
                <c:pt idx="139">
                  <c:v>5690</c:v>
                </c:pt>
                <c:pt idx="140">
                  <c:v>246178</c:v>
                </c:pt>
                <c:pt idx="141">
                  <c:v>11865.599999999999</c:v>
                </c:pt>
                <c:pt idx="142">
                  <c:v>9033.5999999999985</c:v>
                </c:pt>
                <c:pt idx="143">
                  <c:v>84304</c:v>
                </c:pt>
                <c:pt idx="144">
                  <c:v>5304.375</c:v>
                </c:pt>
                <c:pt idx="145">
                  <c:v>24252</c:v>
                </c:pt>
                <c:pt idx="146">
                  <c:v>28249</c:v>
                </c:pt>
                <c:pt idx="147">
                  <c:v>16822.080000000002</c:v>
                </c:pt>
                <c:pt idx="148">
                  <c:v>7845.1200000000008</c:v>
                </c:pt>
                <c:pt idx="149">
                  <c:v>3504.8199999999997</c:v>
                </c:pt>
                <c:pt idx="150">
                  <c:v>16424.64</c:v>
                </c:pt>
                <c:pt idx="151">
                  <c:v>973.76000000000022</c:v>
                </c:pt>
                <c:pt idx="152">
                  <c:v>142861.5</c:v>
                </c:pt>
                <c:pt idx="153">
                  <c:v>1608.75</c:v>
                </c:pt>
                <c:pt idx="154">
                  <c:v>2132.5</c:v>
                </c:pt>
                <c:pt idx="155">
                  <c:v>99814.5</c:v>
                </c:pt>
                <c:pt idx="156">
                  <c:v>2217.5</c:v>
                </c:pt>
                <c:pt idx="157">
                  <c:v>16424.64</c:v>
                </c:pt>
                <c:pt idx="158">
                  <c:v>28249</c:v>
                </c:pt>
                <c:pt idx="159">
                  <c:v>1962.5</c:v>
                </c:pt>
                <c:pt idx="160">
                  <c:v>11832.48</c:v>
                </c:pt>
                <c:pt idx="161">
                  <c:v>2511.25</c:v>
                </c:pt>
                <c:pt idx="162">
                  <c:v>8849.75</c:v>
                </c:pt>
                <c:pt idx="163">
                  <c:v>1608.75</c:v>
                </c:pt>
                <c:pt idx="164">
                  <c:v>2132.5</c:v>
                </c:pt>
                <c:pt idx="165">
                  <c:v>2511.25</c:v>
                </c:pt>
                <c:pt idx="166">
                  <c:v>116604</c:v>
                </c:pt>
                <c:pt idx="167">
                  <c:v>16554.240000000002</c:v>
                </c:pt>
                <c:pt idx="168">
                  <c:v>1962.5</c:v>
                </c:pt>
                <c:pt idx="169">
                  <c:v>76834</c:v>
                </c:pt>
                <c:pt idx="170">
                  <c:v>130539</c:v>
                </c:pt>
                <c:pt idx="171">
                  <c:v>8849.75</c:v>
                </c:pt>
                <c:pt idx="172">
                  <c:v>7811.4</c:v>
                </c:pt>
                <c:pt idx="173">
                  <c:v>3150.3999999999996</c:v>
                </c:pt>
                <c:pt idx="174">
                  <c:v>36194.700000000004</c:v>
                </c:pt>
                <c:pt idx="175">
                  <c:v>21418.560000000001</c:v>
                </c:pt>
                <c:pt idx="176">
                  <c:v>8936.4000000000015</c:v>
                </c:pt>
                <c:pt idx="177">
                  <c:v>8936.4000000000015</c:v>
                </c:pt>
                <c:pt idx="178">
                  <c:v>9948.4000000000015</c:v>
                </c:pt>
                <c:pt idx="179">
                  <c:v>6771.2000000000007</c:v>
                </c:pt>
                <c:pt idx="180">
                  <c:v>4903.7200000000012</c:v>
                </c:pt>
                <c:pt idx="181">
                  <c:v>76798</c:v>
                </c:pt>
                <c:pt idx="182">
                  <c:v>20824</c:v>
                </c:pt>
                <c:pt idx="183">
                  <c:v>8654.7999999999993</c:v>
                </c:pt>
                <c:pt idx="184">
                  <c:v>70642</c:v>
                </c:pt>
                <c:pt idx="185">
                  <c:v>4903.7200000000012</c:v>
                </c:pt>
                <c:pt idx="186">
                  <c:v>76798</c:v>
                </c:pt>
                <c:pt idx="187">
                  <c:v>0</c:v>
                </c:pt>
                <c:pt idx="188">
                  <c:v>7311.7199999999993</c:v>
                </c:pt>
                <c:pt idx="189">
                  <c:v>0</c:v>
                </c:pt>
                <c:pt idx="190">
                  <c:v>53751</c:v>
                </c:pt>
                <c:pt idx="191">
                  <c:v>110884</c:v>
                </c:pt>
                <c:pt idx="192">
                  <c:v>262200</c:v>
                </c:pt>
                <c:pt idx="193">
                  <c:v>0</c:v>
                </c:pt>
                <c:pt idx="194">
                  <c:v>959.19999999999982</c:v>
                </c:pt>
                <c:pt idx="195">
                  <c:v>19080.800000000003</c:v>
                </c:pt>
                <c:pt idx="196">
                  <c:v>9715.2000000000007</c:v>
                </c:pt>
                <c:pt idx="197">
                  <c:v>2952.3999999999996</c:v>
                </c:pt>
                <c:pt idx="198">
                  <c:v>6661.5999999999985</c:v>
                </c:pt>
                <c:pt idx="199">
                  <c:v>20824</c:v>
                </c:pt>
                <c:pt idx="200">
                  <c:v>0</c:v>
                </c:pt>
                <c:pt idx="201">
                  <c:v>12481.8</c:v>
                </c:pt>
                <c:pt idx="202">
                  <c:v>24343.199999999997</c:v>
                </c:pt>
                <c:pt idx="203">
                  <c:v>165452</c:v>
                </c:pt>
                <c:pt idx="204">
                  <c:v>7378.32</c:v>
                </c:pt>
                <c:pt idx="205">
                  <c:v>26524</c:v>
                </c:pt>
                <c:pt idx="206">
                  <c:v>165452</c:v>
                </c:pt>
                <c:pt idx="207">
                  <c:v>6661.5999999999985</c:v>
                </c:pt>
                <c:pt idx="208">
                  <c:v>141740</c:v>
                </c:pt>
                <c:pt idx="209">
                  <c:v>0</c:v>
                </c:pt>
                <c:pt idx="210">
                  <c:v>144932</c:v>
                </c:pt>
                <c:pt idx="211">
                  <c:v>2952.3999999999996</c:v>
                </c:pt>
                <c:pt idx="212">
                  <c:v>135128</c:v>
                </c:pt>
                <c:pt idx="213">
                  <c:v>1912.3500000000004</c:v>
                </c:pt>
                <c:pt idx="214">
                  <c:v>2263.7999999999993</c:v>
                </c:pt>
                <c:pt idx="215">
                  <c:v>3875.8500000000004</c:v>
                </c:pt>
                <c:pt idx="216">
                  <c:v>4436.8499999999985</c:v>
                </c:pt>
                <c:pt idx="217">
                  <c:v>20420.400000000001</c:v>
                </c:pt>
                <c:pt idx="218">
                  <c:v>20420.400000000001</c:v>
                </c:pt>
                <c:pt idx="219">
                  <c:v>4436.8499999999985</c:v>
                </c:pt>
                <c:pt idx="220">
                  <c:v>2776.9500000000007</c:v>
                </c:pt>
                <c:pt idx="221">
                  <c:v>9433.2000000000007</c:v>
                </c:pt>
                <c:pt idx="222">
                  <c:v>1912.3500000000004</c:v>
                </c:pt>
                <c:pt idx="223">
                  <c:v>15666</c:v>
                </c:pt>
                <c:pt idx="224">
                  <c:v>9374.4</c:v>
                </c:pt>
                <c:pt idx="225">
                  <c:v>14067</c:v>
                </c:pt>
                <c:pt idx="226">
                  <c:v>34685</c:v>
                </c:pt>
                <c:pt idx="227">
                  <c:v>1676.3999999999996</c:v>
                </c:pt>
                <c:pt idx="228">
                  <c:v>11861.75</c:v>
                </c:pt>
                <c:pt idx="229">
                  <c:v>940.5</c:v>
                </c:pt>
                <c:pt idx="230">
                  <c:v>4103.5499999999993</c:v>
                </c:pt>
                <c:pt idx="231">
                  <c:v>100376.25</c:v>
                </c:pt>
                <c:pt idx="232">
                  <c:v>-4533.75</c:v>
                </c:pt>
                <c:pt idx="233">
                  <c:v>52200</c:v>
                </c:pt>
                <c:pt idx="234">
                  <c:v>19672.8</c:v>
                </c:pt>
                <c:pt idx="235">
                  <c:v>38500</c:v>
                </c:pt>
                <c:pt idx="236">
                  <c:v>11727</c:v>
                </c:pt>
                <c:pt idx="237">
                  <c:v>-3740</c:v>
                </c:pt>
                <c:pt idx="238">
                  <c:v>-2981.25</c:v>
                </c:pt>
                <c:pt idx="239">
                  <c:v>56245</c:v>
                </c:pt>
                <c:pt idx="240">
                  <c:v>3839.5499999999993</c:v>
                </c:pt>
                <c:pt idx="241">
                  <c:v>34685</c:v>
                </c:pt>
                <c:pt idx="242">
                  <c:v>43645</c:v>
                </c:pt>
                <c:pt idx="243">
                  <c:v>11135</c:v>
                </c:pt>
                <c:pt idx="244">
                  <c:v>89030</c:v>
                </c:pt>
                <c:pt idx="245">
                  <c:v>12501</c:v>
                </c:pt>
                <c:pt idx="246">
                  <c:v>-1076.25</c:v>
                </c:pt>
                <c:pt idx="247">
                  <c:v>-880</c:v>
                </c:pt>
                <c:pt idx="248">
                  <c:v>16218</c:v>
                </c:pt>
                <c:pt idx="249">
                  <c:v>23967</c:v>
                </c:pt>
                <c:pt idx="250">
                  <c:v>3524.3999999999996</c:v>
                </c:pt>
                <c:pt idx="251">
                  <c:v>8993</c:v>
                </c:pt>
                <c:pt idx="252">
                  <c:v>2358.75</c:v>
                </c:pt>
                <c:pt idx="253">
                  <c:v>12159.25</c:v>
                </c:pt>
                <c:pt idx="254">
                  <c:v>-1008.75</c:v>
                </c:pt>
                <c:pt idx="255">
                  <c:v>43645</c:v>
                </c:pt>
                <c:pt idx="256">
                  <c:v>25488</c:v>
                </c:pt>
                <c:pt idx="257">
                  <c:v>14211</c:v>
                </c:pt>
                <c:pt idx="258">
                  <c:v>-1076.25</c:v>
                </c:pt>
                <c:pt idx="259">
                  <c:v>-880</c:v>
                </c:pt>
                <c:pt idx="260">
                  <c:v>9297</c:v>
                </c:pt>
                <c:pt idx="261">
                  <c:v>43750</c:v>
                </c:pt>
                <c:pt idx="262">
                  <c:v>12501</c:v>
                </c:pt>
                <c:pt idx="263">
                  <c:v>11385</c:v>
                </c:pt>
                <c:pt idx="264">
                  <c:v>20673</c:v>
                </c:pt>
                <c:pt idx="265">
                  <c:v>23967</c:v>
                </c:pt>
                <c:pt idx="266">
                  <c:v>940.5</c:v>
                </c:pt>
                <c:pt idx="267">
                  <c:v>4103.5499999999993</c:v>
                </c:pt>
                <c:pt idx="268">
                  <c:v>97875</c:v>
                </c:pt>
                <c:pt idx="269">
                  <c:v>40020</c:v>
                </c:pt>
                <c:pt idx="270">
                  <c:v>89030</c:v>
                </c:pt>
                <c:pt idx="271">
                  <c:v>43750</c:v>
                </c:pt>
                <c:pt idx="272">
                  <c:v>15584.100000000002</c:v>
                </c:pt>
                <c:pt idx="273">
                  <c:v>9834</c:v>
                </c:pt>
                <c:pt idx="274">
                  <c:v>11660.400000000001</c:v>
                </c:pt>
                <c:pt idx="275">
                  <c:v>4653.3599999999997</c:v>
                </c:pt>
                <c:pt idx="276">
                  <c:v>19035.72</c:v>
                </c:pt>
                <c:pt idx="277">
                  <c:v>8323</c:v>
                </c:pt>
                <c:pt idx="278">
                  <c:v>415.53999999999996</c:v>
                </c:pt>
                <c:pt idx="279">
                  <c:v>-2217.5</c:v>
                </c:pt>
                <c:pt idx="280">
                  <c:v>67620</c:v>
                </c:pt>
                <c:pt idx="281">
                  <c:v>100740</c:v>
                </c:pt>
                <c:pt idx="282">
                  <c:v>2216.7399999999998</c:v>
                </c:pt>
                <c:pt idx="283">
                  <c:v>22546.44</c:v>
                </c:pt>
                <c:pt idx="284">
                  <c:v>103224</c:v>
                </c:pt>
                <c:pt idx="285">
                  <c:v>19035.72</c:v>
                </c:pt>
                <c:pt idx="286">
                  <c:v>50163</c:v>
                </c:pt>
                <c:pt idx="287">
                  <c:v>-2380</c:v>
                </c:pt>
                <c:pt idx="288">
                  <c:v>-6887.5</c:v>
                </c:pt>
                <c:pt idx="289">
                  <c:v>6273</c:v>
                </c:pt>
                <c:pt idx="290">
                  <c:v>103224</c:v>
                </c:pt>
                <c:pt idx="291">
                  <c:v>2366.84</c:v>
                </c:pt>
                <c:pt idx="292">
                  <c:v>39072</c:v>
                </c:pt>
                <c:pt idx="293">
                  <c:v>143244</c:v>
                </c:pt>
                <c:pt idx="294">
                  <c:v>11660.400000000001</c:v>
                </c:pt>
                <c:pt idx="295">
                  <c:v>2366.84</c:v>
                </c:pt>
                <c:pt idx="296">
                  <c:v>39072</c:v>
                </c:pt>
                <c:pt idx="297">
                  <c:v>9882.4000000000015</c:v>
                </c:pt>
                <c:pt idx="298">
                  <c:v>77952</c:v>
                </c:pt>
                <c:pt idx="299">
                  <c:v>-4968.75</c:v>
                </c:pt>
                <c:pt idx="300">
                  <c:v>115851</c:v>
                </c:pt>
                <c:pt idx="301">
                  <c:v>50163</c:v>
                </c:pt>
                <c:pt idx="302">
                  <c:v>2216.7399999999998</c:v>
                </c:pt>
                <c:pt idx="303">
                  <c:v>143244</c:v>
                </c:pt>
                <c:pt idx="304">
                  <c:v>15461.599999999999</c:v>
                </c:pt>
                <c:pt idx="305">
                  <c:v>9011.7999999999993</c:v>
                </c:pt>
                <c:pt idx="306">
                  <c:v>7146.2999999999993</c:v>
                </c:pt>
                <c:pt idx="307">
                  <c:v>4727.2999999999993</c:v>
                </c:pt>
                <c:pt idx="308">
                  <c:v>15461.599999999999</c:v>
                </c:pt>
                <c:pt idx="309">
                  <c:v>8808.7999999999993</c:v>
                </c:pt>
                <c:pt idx="310">
                  <c:v>2106.1399999999994</c:v>
                </c:pt>
                <c:pt idx="311">
                  <c:v>4727.2999999999993</c:v>
                </c:pt>
                <c:pt idx="312">
                  <c:v>5932.32</c:v>
                </c:pt>
                <c:pt idx="313">
                  <c:v>15373.439999999999</c:v>
                </c:pt>
                <c:pt idx="314">
                  <c:v>15772.400000000001</c:v>
                </c:pt>
                <c:pt idx="315">
                  <c:v>19094.400000000001</c:v>
                </c:pt>
                <c:pt idx="316">
                  <c:v>19110.72</c:v>
                </c:pt>
                <c:pt idx="317">
                  <c:v>1556.8100000000004</c:v>
                </c:pt>
                <c:pt idx="318">
                  <c:v>4984.9000000000015</c:v>
                </c:pt>
                <c:pt idx="319">
                  <c:v>1713.8500000000004</c:v>
                </c:pt>
                <c:pt idx="320">
                  <c:v>825.97000000000025</c:v>
                </c:pt>
                <c:pt idx="321">
                  <c:v>2388.8199999999997</c:v>
                </c:pt>
                <c:pt idx="322">
                  <c:v>14186.16</c:v>
                </c:pt>
                <c:pt idx="323">
                  <c:v>18074.400000000001</c:v>
                </c:pt>
                <c:pt idx="324">
                  <c:v>2388.8199999999997</c:v>
                </c:pt>
                <c:pt idx="325">
                  <c:v>1713.8500000000004</c:v>
                </c:pt>
                <c:pt idx="326">
                  <c:v>115345.5</c:v>
                </c:pt>
                <c:pt idx="327">
                  <c:v>12992</c:v>
                </c:pt>
                <c:pt idx="328">
                  <c:v>63249</c:v>
                </c:pt>
                <c:pt idx="329">
                  <c:v>16993.599999999999</c:v>
                </c:pt>
                <c:pt idx="330">
                  <c:v>63249</c:v>
                </c:pt>
                <c:pt idx="331">
                  <c:v>-9375</c:v>
                </c:pt>
                <c:pt idx="332">
                  <c:v>49358</c:v>
                </c:pt>
                <c:pt idx="333">
                  <c:v>12992</c:v>
                </c:pt>
                <c:pt idx="334">
                  <c:v>-13173.75</c:v>
                </c:pt>
                <c:pt idx="335">
                  <c:v>8298.9500000000007</c:v>
                </c:pt>
                <c:pt idx="336">
                  <c:v>11577.449999999997</c:v>
                </c:pt>
                <c:pt idx="337">
                  <c:v>13201</c:v>
                </c:pt>
                <c:pt idx="338">
                  <c:v>32567</c:v>
                </c:pt>
                <c:pt idx="339">
                  <c:v>40716</c:v>
                </c:pt>
                <c:pt idx="340">
                  <c:v>22546.080000000002</c:v>
                </c:pt>
                <c:pt idx="341">
                  <c:v>3208.75</c:v>
                </c:pt>
                <c:pt idx="342">
                  <c:v>48111</c:v>
                </c:pt>
                <c:pt idx="343">
                  <c:v>5237.3999999999996</c:v>
                </c:pt>
                <c:pt idx="344">
                  <c:v>-7826.25</c:v>
                </c:pt>
                <c:pt idx="345">
                  <c:v>16993.599999999999</c:v>
                </c:pt>
                <c:pt idx="346">
                  <c:v>12220.599999999999</c:v>
                </c:pt>
                <c:pt idx="347">
                  <c:v>39788</c:v>
                </c:pt>
                <c:pt idx="348">
                  <c:v>5056.7999999999993</c:v>
                </c:pt>
                <c:pt idx="349">
                  <c:v>26475.120000000003</c:v>
                </c:pt>
                <c:pt idx="350">
                  <c:v>27811</c:v>
                </c:pt>
                <c:pt idx="351">
                  <c:v>79663</c:v>
                </c:pt>
                <c:pt idx="352">
                  <c:v>-6168.75</c:v>
                </c:pt>
                <c:pt idx="353">
                  <c:v>188378</c:v>
                </c:pt>
                <c:pt idx="354">
                  <c:v>-3727.5</c:v>
                </c:pt>
                <c:pt idx="355">
                  <c:v>9614.7999999999993</c:v>
                </c:pt>
                <c:pt idx="356">
                  <c:v>39788</c:v>
                </c:pt>
                <c:pt idx="357">
                  <c:v>702.72000000000025</c:v>
                </c:pt>
                <c:pt idx="358">
                  <c:v>10768.8</c:v>
                </c:pt>
                <c:pt idx="359">
                  <c:v>370.07999999999993</c:v>
                </c:pt>
                <c:pt idx="360">
                  <c:v>10768.8</c:v>
                </c:pt>
                <c:pt idx="361">
                  <c:v>-7700</c:v>
                </c:pt>
                <c:pt idx="362">
                  <c:v>1862</c:v>
                </c:pt>
                <c:pt idx="363">
                  <c:v>84444</c:v>
                </c:pt>
                <c:pt idx="364">
                  <c:v>9503.8000000000029</c:v>
                </c:pt>
                <c:pt idx="365">
                  <c:v>5947.2000000000007</c:v>
                </c:pt>
                <c:pt idx="366">
                  <c:v>5418</c:v>
                </c:pt>
                <c:pt idx="367">
                  <c:v>40612</c:v>
                </c:pt>
                <c:pt idx="368">
                  <c:v>33358</c:v>
                </c:pt>
                <c:pt idx="369">
                  <c:v>2701.7999999999993</c:v>
                </c:pt>
                <c:pt idx="370">
                  <c:v>-5570</c:v>
                </c:pt>
                <c:pt idx="371">
                  <c:v>1812.96</c:v>
                </c:pt>
                <c:pt idx="372">
                  <c:v>1576.8000000000002</c:v>
                </c:pt>
                <c:pt idx="373">
                  <c:v>11474.400000000001</c:v>
                </c:pt>
                <c:pt idx="374">
                  <c:v>63960</c:v>
                </c:pt>
                <c:pt idx="375">
                  <c:v>976.31999999999971</c:v>
                </c:pt>
                <c:pt idx="376">
                  <c:v>2301.1200000000008</c:v>
                </c:pt>
                <c:pt idx="377">
                  <c:v>3468.9599999999991</c:v>
                </c:pt>
                <c:pt idx="378">
                  <c:v>16245.599999999999</c:v>
                </c:pt>
                <c:pt idx="379">
                  <c:v>25141.199999999997</c:v>
                </c:pt>
                <c:pt idx="380">
                  <c:v>133052</c:v>
                </c:pt>
                <c:pt idx="381">
                  <c:v>2802.24</c:v>
                </c:pt>
                <c:pt idx="382">
                  <c:v>84444</c:v>
                </c:pt>
                <c:pt idx="383">
                  <c:v>4807.92</c:v>
                </c:pt>
                <c:pt idx="384">
                  <c:v>4186.0800000000017</c:v>
                </c:pt>
                <c:pt idx="385">
                  <c:v>3366.7199999999993</c:v>
                </c:pt>
                <c:pt idx="386">
                  <c:v>10036</c:v>
                </c:pt>
                <c:pt idx="387">
                  <c:v>16510</c:v>
                </c:pt>
                <c:pt idx="388">
                  <c:v>35619</c:v>
                </c:pt>
                <c:pt idx="389">
                  <c:v>3366.7199999999993</c:v>
                </c:pt>
                <c:pt idx="390">
                  <c:v>23622</c:v>
                </c:pt>
                <c:pt idx="391">
                  <c:v>26164</c:v>
                </c:pt>
                <c:pt idx="392">
                  <c:v>55484</c:v>
                </c:pt>
                <c:pt idx="393">
                  <c:v>21008</c:v>
                </c:pt>
                <c:pt idx="394">
                  <c:v>5947.2000000000007</c:v>
                </c:pt>
                <c:pt idx="395">
                  <c:v>4186.0800000000017</c:v>
                </c:pt>
                <c:pt idx="396">
                  <c:v>11474.400000000001</c:v>
                </c:pt>
                <c:pt idx="397">
                  <c:v>63960</c:v>
                </c:pt>
                <c:pt idx="398">
                  <c:v>12768</c:v>
                </c:pt>
                <c:pt idx="399">
                  <c:v>2701.7999999999993</c:v>
                </c:pt>
                <c:pt idx="400">
                  <c:v>11055</c:v>
                </c:pt>
                <c:pt idx="401">
                  <c:v>16510</c:v>
                </c:pt>
                <c:pt idx="402">
                  <c:v>3666.5999999999995</c:v>
                </c:pt>
                <c:pt idx="403">
                  <c:v>25162</c:v>
                </c:pt>
                <c:pt idx="404">
                  <c:v>2906.64</c:v>
                </c:pt>
                <c:pt idx="405">
                  <c:v>87457.5</c:v>
                </c:pt>
                <c:pt idx="406">
                  <c:v>97461</c:v>
                </c:pt>
                <c:pt idx="407">
                  <c:v>7406</c:v>
                </c:pt>
                <c:pt idx="408">
                  <c:v>18382.32</c:v>
                </c:pt>
                <c:pt idx="409">
                  <c:v>-11606.25</c:v>
                </c:pt>
                <c:pt idx="410">
                  <c:v>2207.0699999999997</c:v>
                </c:pt>
                <c:pt idx="411">
                  <c:v>-17481.25</c:v>
                </c:pt>
                <c:pt idx="412">
                  <c:v>7682</c:v>
                </c:pt>
                <c:pt idx="413">
                  <c:v>58995</c:v>
                </c:pt>
                <c:pt idx="414">
                  <c:v>141394.5</c:v>
                </c:pt>
                <c:pt idx="415">
                  <c:v>13413.75</c:v>
                </c:pt>
                <c:pt idx="416">
                  <c:v>25162</c:v>
                </c:pt>
                <c:pt idx="417">
                  <c:v>4478.5499999999993</c:v>
                </c:pt>
                <c:pt idx="418">
                  <c:v>2906.64</c:v>
                </c:pt>
                <c:pt idx="419">
                  <c:v>30452</c:v>
                </c:pt>
                <c:pt idx="420">
                  <c:v>14058</c:v>
                </c:pt>
                <c:pt idx="421">
                  <c:v>-17481.25</c:v>
                </c:pt>
                <c:pt idx="422">
                  <c:v>894.25</c:v>
                </c:pt>
                <c:pt idx="423">
                  <c:v>87250.5</c:v>
                </c:pt>
                <c:pt idx="424">
                  <c:v>76459.5</c:v>
                </c:pt>
                <c:pt idx="425">
                  <c:v>-3543.75</c:v>
                </c:pt>
                <c:pt idx="426">
                  <c:v>-13187.5</c:v>
                </c:pt>
                <c:pt idx="427">
                  <c:v>74236.5</c:v>
                </c:pt>
                <c:pt idx="428">
                  <c:v>15491.52</c:v>
                </c:pt>
                <c:pt idx="429">
                  <c:v>61157</c:v>
                </c:pt>
                <c:pt idx="430">
                  <c:v>79062.75</c:v>
                </c:pt>
                <c:pt idx="431">
                  <c:v>6969.6</c:v>
                </c:pt>
                <c:pt idx="432">
                  <c:v>42941</c:v>
                </c:pt>
                <c:pt idx="433">
                  <c:v>17693.28</c:v>
                </c:pt>
                <c:pt idx="434">
                  <c:v>4478.5499999999993</c:v>
                </c:pt>
                <c:pt idx="435">
                  <c:v>-5481.25</c:v>
                </c:pt>
                <c:pt idx="436">
                  <c:v>121153.5</c:v>
                </c:pt>
                <c:pt idx="437">
                  <c:v>74236.5</c:v>
                </c:pt>
                <c:pt idx="438">
                  <c:v>3540.5</c:v>
                </c:pt>
                <c:pt idx="439">
                  <c:v>13890.8</c:v>
                </c:pt>
                <c:pt idx="440">
                  <c:v>5436.6</c:v>
                </c:pt>
                <c:pt idx="441">
                  <c:v>1122.03</c:v>
                </c:pt>
                <c:pt idx="442">
                  <c:v>12513.599999999999</c:v>
                </c:pt>
                <c:pt idx="443">
                  <c:v>713.77</c:v>
                </c:pt>
                <c:pt idx="444">
                  <c:v>7978.5999999999985</c:v>
                </c:pt>
                <c:pt idx="445">
                  <c:v>8511.5999999999985</c:v>
                </c:pt>
                <c:pt idx="446">
                  <c:v>493.19999999999982</c:v>
                </c:pt>
                <c:pt idx="447">
                  <c:v>15578.64</c:v>
                </c:pt>
                <c:pt idx="448">
                  <c:v>9592.1999999999971</c:v>
                </c:pt>
                <c:pt idx="449">
                  <c:v>493.19999999999982</c:v>
                </c:pt>
                <c:pt idx="450">
                  <c:v>21992.400000000001</c:v>
                </c:pt>
                <c:pt idx="451">
                  <c:v>713.77</c:v>
                </c:pt>
                <c:pt idx="452">
                  <c:v>8511.5999999999985</c:v>
                </c:pt>
                <c:pt idx="453">
                  <c:v>5951.3249999999989</c:v>
                </c:pt>
                <c:pt idx="454">
                  <c:v>2423.52</c:v>
                </c:pt>
                <c:pt idx="455">
                  <c:v>3010.8</c:v>
                </c:pt>
                <c:pt idx="456">
                  <c:v>3026.3999999999996</c:v>
                </c:pt>
                <c:pt idx="457">
                  <c:v>3010.8</c:v>
                </c:pt>
                <c:pt idx="458">
                  <c:v>-25841.25</c:v>
                </c:pt>
                <c:pt idx="459">
                  <c:v>-11115</c:v>
                </c:pt>
                <c:pt idx="460">
                  <c:v>127215</c:v>
                </c:pt>
                <c:pt idx="461">
                  <c:v>-13530</c:v>
                </c:pt>
                <c:pt idx="462">
                  <c:v>7252</c:v>
                </c:pt>
                <c:pt idx="463">
                  <c:v>15632</c:v>
                </c:pt>
                <c:pt idx="464">
                  <c:v>11820</c:v>
                </c:pt>
                <c:pt idx="465">
                  <c:v>7584.5</c:v>
                </c:pt>
                <c:pt idx="466">
                  <c:v>1928</c:v>
                </c:pt>
                <c:pt idx="467">
                  <c:v>2383.5</c:v>
                </c:pt>
                <c:pt idx="468">
                  <c:v>1785</c:v>
                </c:pt>
                <c:pt idx="469">
                  <c:v>2765</c:v>
                </c:pt>
                <c:pt idx="470">
                  <c:v>35145</c:v>
                </c:pt>
                <c:pt idx="471">
                  <c:v>-11970</c:v>
                </c:pt>
                <c:pt idx="472">
                  <c:v>45880</c:v>
                </c:pt>
                <c:pt idx="473">
                  <c:v>1928</c:v>
                </c:pt>
                <c:pt idx="474">
                  <c:v>3464.5</c:v>
                </c:pt>
                <c:pt idx="475">
                  <c:v>-14370</c:v>
                </c:pt>
                <c:pt idx="476">
                  <c:v>17060</c:v>
                </c:pt>
                <c:pt idx="477">
                  <c:v>-2557.5</c:v>
                </c:pt>
                <c:pt idx="478">
                  <c:v>2243.5</c:v>
                </c:pt>
                <c:pt idx="479">
                  <c:v>154385</c:v>
                </c:pt>
                <c:pt idx="480">
                  <c:v>8640</c:v>
                </c:pt>
                <c:pt idx="481">
                  <c:v>45880</c:v>
                </c:pt>
                <c:pt idx="482">
                  <c:v>7584.5</c:v>
                </c:pt>
                <c:pt idx="483">
                  <c:v>-18967.5</c:v>
                </c:pt>
                <c:pt idx="484">
                  <c:v>102850</c:v>
                </c:pt>
                <c:pt idx="485">
                  <c:v>-4342.5</c:v>
                </c:pt>
                <c:pt idx="486">
                  <c:v>123200</c:v>
                </c:pt>
                <c:pt idx="487">
                  <c:v>59860</c:v>
                </c:pt>
                <c:pt idx="488">
                  <c:v>27459.899999999998</c:v>
                </c:pt>
                <c:pt idx="489">
                  <c:v>16312</c:v>
                </c:pt>
                <c:pt idx="490">
                  <c:v>20077.2</c:v>
                </c:pt>
                <c:pt idx="491">
                  <c:v>38885</c:v>
                </c:pt>
                <c:pt idx="492">
                  <c:v>7252</c:v>
                </c:pt>
                <c:pt idx="493">
                  <c:v>17060</c:v>
                </c:pt>
                <c:pt idx="494">
                  <c:v>9200.64</c:v>
                </c:pt>
                <c:pt idx="495">
                  <c:v>3114.3599999999997</c:v>
                </c:pt>
                <c:pt idx="496">
                  <c:v>9200.64</c:v>
                </c:pt>
                <c:pt idx="497">
                  <c:v>1286.3999999999999</c:v>
                </c:pt>
                <c:pt idx="498">
                  <c:v>3624.96</c:v>
                </c:pt>
                <c:pt idx="499">
                  <c:v>1942.17</c:v>
                </c:pt>
                <c:pt idx="500">
                  <c:v>7718.4</c:v>
                </c:pt>
                <c:pt idx="501">
                  <c:v>10718.324999999999</c:v>
                </c:pt>
                <c:pt idx="502">
                  <c:v>3624.96</c:v>
                </c:pt>
                <c:pt idx="503">
                  <c:v>14876.16</c:v>
                </c:pt>
                <c:pt idx="504">
                  <c:v>40788</c:v>
                </c:pt>
                <c:pt idx="505">
                  <c:v>47787</c:v>
                </c:pt>
                <c:pt idx="506">
                  <c:v>-21358.75</c:v>
                </c:pt>
                <c:pt idx="507">
                  <c:v>5226</c:v>
                </c:pt>
                <c:pt idx="508">
                  <c:v>3328.380000000001</c:v>
                </c:pt>
                <c:pt idx="509">
                  <c:v>39449</c:v>
                </c:pt>
                <c:pt idx="510">
                  <c:v>23337.599999999999</c:v>
                </c:pt>
                <c:pt idx="511">
                  <c:v>7225.9500000000007</c:v>
                </c:pt>
                <c:pt idx="512">
                  <c:v>14841</c:v>
                </c:pt>
                <c:pt idx="513">
                  <c:v>8751.5999999999985</c:v>
                </c:pt>
                <c:pt idx="514">
                  <c:v>108381.75</c:v>
                </c:pt>
                <c:pt idx="515">
                  <c:v>30919.68</c:v>
                </c:pt>
                <c:pt idx="516">
                  <c:v>18627.840000000004</c:v>
                </c:pt>
                <c:pt idx="517">
                  <c:v>18673.199999999997</c:v>
                </c:pt>
                <c:pt idx="518">
                  <c:v>6646.4000000000015</c:v>
                </c:pt>
                <c:pt idx="519">
                  <c:v>-21358.75</c:v>
                </c:pt>
                <c:pt idx="520">
                  <c:v>23337.599999999999</c:v>
                </c:pt>
                <c:pt idx="521">
                  <c:v>23222</c:v>
                </c:pt>
                <c:pt idx="522">
                  <c:v>21879</c:v>
                </c:pt>
                <c:pt idx="523">
                  <c:v>2194.25</c:v>
                </c:pt>
                <c:pt idx="524">
                  <c:v>17716</c:v>
                </c:pt>
                <c:pt idx="525">
                  <c:v>2223.84</c:v>
                </c:pt>
                <c:pt idx="526">
                  <c:v>13317.119999999999</c:v>
                </c:pt>
                <c:pt idx="527">
                  <c:v>-4847.5</c:v>
                </c:pt>
                <c:pt idx="528">
                  <c:v>22893</c:v>
                </c:pt>
                <c:pt idx="529">
                  <c:v>-27693.75</c:v>
                </c:pt>
                <c:pt idx="530">
                  <c:v>20506.199999999997</c:v>
                </c:pt>
                <c:pt idx="531">
                  <c:v>-12538.75</c:v>
                </c:pt>
                <c:pt idx="532">
                  <c:v>-8286.25</c:v>
                </c:pt>
                <c:pt idx="533">
                  <c:v>17716</c:v>
                </c:pt>
                <c:pt idx="534">
                  <c:v>7225.9500000000007</c:v>
                </c:pt>
                <c:pt idx="535">
                  <c:v>467.40000000000009</c:v>
                </c:pt>
                <c:pt idx="536">
                  <c:v>42528</c:v>
                </c:pt>
                <c:pt idx="537">
                  <c:v>-24160</c:v>
                </c:pt>
                <c:pt idx="538">
                  <c:v>-21560</c:v>
                </c:pt>
                <c:pt idx="539">
                  <c:v>8604.8000000000029</c:v>
                </c:pt>
                <c:pt idx="540">
                  <c:v>2166.3999999999996</c:v>
                </c:pt>
                <c:pt idx="541">
                  <c:v>24822</c:v>
                </c:pt>
                <c:pt idx="542">
                  <c:v>2807.2000000000007</c:v>
                </c:pt>
                <c:pt idx="543">
                  <c:v>3171.4399999999987</c:v>
                </c:pt>
                <c:pt idx="544">
                  <c:v>13034</c:v>
                </c:pt>
                <c:pt idx="545">
                  <c:v>16604</c:v>
                </c:pt>
                <c:pt idx="546">
                  <c:v>48930</c:v>
                </c:pt>
                <c:pt idx="547">
                  <c:v>42528</c:v>
                </c:pt>
                <c:pt idx="548">
                  <c:v>-21560</c:v>
                </c:pt>
                <c:pt idx="549">
                  <c:v>6878</c:v>
                </c:pt>
                <c:pt idx="550">
                  <c:v>13034</c:v>
                </c:pt>
                <c:pt idx="551">
                  <c:v>76512</c:v>
                </c:pt>
                <c:pt idx="552">
                  <c:v>19026</c:v>
                </c:pt>
                <c:pt idx="553">
                  <c:v>30100</c:v>
                </c:pt>
                <c:pt idx="554">
                  <c:v>57456</c:v>
                </c:pt>
                <c:pt idx="555">
                  <c:v>1216</c:v>
                </c:pt>
                <c:pt idx="556">
                  <c:v>9370.7999999999993</c:v>
                </c:pt>
                <c:pt idx="557">
                  <c:v>66960</c:v>
                </c:pt>
                <c:pt idx="558">
                  <c:v>47328</c:v>
                </c:pt>
                <c:pt idx="559">
                  <c:v>6878</c:v>
                </c:pt>
                <c:pt idx="560">
                  <c:v>15944.04</c:v>
                </c:pt>
                <c:pt idx="561">
                  <c:v>12398.399999999998</c:v>
                </c:pt>
                <c:pt idx="562">
                  <c:v>29904</c:v>
                </c:pt>
                <c:pt idx="563">
                  <c:v>47328</c:v>
                </c:pt>
                <c:pt idx="564">
                  <c:v>-23870</c:v>
                </c:pt>
                <c:pt idx="565">
                  <c:v>9370.7999999999993</c:v>
                </c:pt>
                <c:pt idx="566">
                  <c:v>12960</c:v>
                </c:pt>
                <c:pt idx="567">
                  <c:v>3968.9399999999987</c:v>
                </c:pt>
                <c:pt idx="568">
                  <c:v>3171.4399999999987</c:v>
                </c:pt>
                <c:pt idx="569">
                  <c:v>8153.5999999999985</c:v>
                </c:pt>
                <c:pt idx="570">
                  <c:v>19163.399999999998</c:v>
                </c:pt>
                <c:pt idx="571">
                  <c:v>20117.16</c:v>
                </c:pt>
                <c:pt idx="572">
                  <c:v>11635.599999999999</c:v>
                </c:pt>
                <c:pt idx="573">
                  <c:v>1729.5599999999995</c:v>
                </c:pt>
                <c:pt idx="574">
                  <c:v>11635.599999999999</c:v>
                </c:pt>
                <c:pt idx="575">
                  <c:v>20873.16</c:v>
                </c:pt>
                <c:pt idx="576">
                  <c:v>7829.3499999999985</c:v>
                </c:pt>
                <c:pt idx="577">
                  <c:v>7829.3499999999985</c:v>
                </c:pt>
                <c:pt idx="578">
                  <c:v>41073.5</c:v>
                </c:pt>
                <c:pt idx="579">
                  <c:v>79655</c:v>
                </c:pt>
                <c:pt idx="580">
                  <c:v>3270.8</c:v>
                </c:pt>
                <c:pt idx="581">
                  <c:v>43721.25</c:v>
                </c:pt>
                <c:pt idx="582">
                  <c:v>1414.8199999999997</c:v>
                </c:pt>
                <c:pt idx="583">
                  <c:v>4493.76</c:v>
                </c:pt>
                <c:pt idx="584">
                  <c:v>16687</c:v>
                </c:pt>
                <c:pt idx="585">
                  <c:v>9242.5999999999985</c:v>
                </c:pt>
                <c:pt idx="586">
                  <c:v>1567.9649999999992</c:v>
                </c:pt>
                <c:pt idx="587">
                  <c:v>8877</c:v>
                </c:pt>
                <c:pt idx="588">
                  <c:v>19543.400000000001</c:v>
                </c:pt>
                <c:pt idx="589">
                  <c:v>20039.199999999997</c:v>
                </c:pt>
                <c:pt idx="590">
                  <c:v>117124</c:v>
                </c:pt>
                <c:pt idx="591">
                  <c:v>-17808.75</c:v>
                </c:pt>
                <c:pt idx="592">
                  <c:v>4248.24</c:v>
                </c:pt>
                <c:pt idx="593">
                  <c:v>2938.6399999999994</c:v>
                </c:pt>
                <c:pt idx="594">
                  <c:v>4773.25</c:v>
                </c:pt>
                <c:pt idx="595">
                  <c:v>9242.5999999999985</c:v>
                </c:pt>
                <c:pt idx="596">
                  <c:v>15886.5</c:v>
                </c:pt>
                <c:pt idx="597">
                  <c:v>7536.7199999999993</c:v>
                </c:pt>
                <c:pt idx="598">
                  <c:v>12192.375</c:v>
                </c:pt>
                <c:pt idx="599">
                  <c:v>117124</c:v>
                </c:pt>
                <c:pt idx="600">
                  <c:v>1297.1000000000004</c:v>
                </c:pt>
                <c:pt idx="601">
                  <c:v>4493.76</c:v>
                </c:pt>
                <c:pt idx="602">
                  <c:v>2013</c:v>
                </c:pt>
                <c:pt idx="603">
                  <c:v>3050.3999999999996</c:v>
                </c:pt>
                <c:pt idx="604">
                  <c:v>28655</c:v>
                </c:pt>
                <c:pt idx="605">
                  <c:v>7536.7199999999993</c:v>
                </c:pt>
                <c:pt idx="606">
                  <c:v>-17808.75</c:v>
                </c:pt>
                <c:pt idx="607">
                  <c:v>4773.25</c:v>
                </c:pt>
                <c:pt idx="608">
                  <c:v>-18663.75</c:v>
                </c:pt>
                <c:pt idx="609">
                  <c:v>1297.1000000000004</c:v>
                </c:pt>
                <c:pt idx="610">
                  <c:v>3050.3999999999996</c:v>
                </c:pt>
                <c:pt idx="611">
                  <c:v>13168.8</c:v>
                </c:pt>
                <c:pt idx="612">
                  <c:v>18568.800000000003</c:v>
                </c:pt>
                <c:pt idx="613">
                  <c:v>12549.599999999999</c:v>
                </c:pt>
                <c:pt idx="614">
                  <c:v>3055.9199999999983</c:v>
                </c:pt>
                <c:pt idx="615">
                  <c:v>285.59999999999991</c:v>
                </c:pt>
                <c:pt idx="616">
                  <c:v>298.86000000000013</c:v>
                </c:pt>
                <c:pt idx="617">
                  <c:v>3055.9199999999983</c:v>
                </c:pt>
                <c:pt idx="618">
                  <c:v>806.19999999999982</c:v>
                </c:pt>
                <c:pt idx="619">
                  <c:v>17481.599999999999</c:v>
                </c:pt>
                <c:pt idx="620">
                  <c:v>5124.2999999999993</c:v>
                </c:pt>
                <c:pt idx="621">
                  <c:v>10196.76</c:v>
                </c:pt>
                <c:pt idx="622">
                  <c:v>285.59999999999991</c:v>
                </c:pt>
                <c:pt idx="623">
                  <c:v>10196.76</c:v>
                </c:pt>
                <c:pt idx="624">
                  <c:v>14749.8</c:v>
                </c:pt>
                <c:pt idx="625">
                  <c:v>6408</c:v>
                </c:pt>
                <c:pt idx="626">
                  <c:v>-12787.5</c:v>
                </c:pt>
                <c:pt idx="627">
                  <c:v>11968</c:v>
                </c:pt>
                <c:pt idx="628">
                  <c:v>8080</c:v>
                </c:pt>
                <c:pt idx="629">
                  <c:v>4387.7000000000007</c:v>
                </c:pt>
                <c:pt idx="630">
                  <c:v>6670</c:v>
                </c:pt>
                <c:pt idx="631">
                  <c:v>-35262.5</c:v>
                </c:pt>
                <c:pt idx="632">
                  <c:v>91327.5</c:v>
                </c:pt>
                <c:pt idx="633">
                  <c:v>49159</c:v>
                </c:pt>
                <c:pt idx="634">
                  <c:v>8200</c:v>
                </c:pt>
                <c:pt idx="635">
                  <c:v>395.76000000000022</c:v>
                </c:pt>
                <c:pt idx="636">
                  <c:v>1761.5400000000009</c:v>
                </c:pt>
                <c:pt idx="637">
                  <c:v>6670</c:v>
                </c:pt>
                <c:pt idx="638">
                  <c:v>1872</c:v>
                </c:pt>
                <c:pt idx="639">
                  <c:v>7163</c:v>
                </c:pt>
                <c:pt idx="640">
                  <c:v>5054.7000000000007</c:v>
                </c:pt>
                <c:pt idx="641">
                  <c:v>21330.48</c:v>
                </c:pt>
                <c:pt idx="642">
                  <c:v>1765.619999999999</c:v>
                </c:pt>
                <c:pt idx="643">
                  <c:v>28700</c:v>
                </c:pt>
                <c:pt idx="644">
                  <c:v>16265.04</c:v>
                </c:pt>
                <c:pt idx="645">
                  <c:v>48257</c:v>
                </c:pt>
                <c:pt idx="646">
                  <c:v>78802</c:v>
                </c:pt>
                <c:pt idx="647">
                  <c:v>-19687.5</c:v>
                </c:pt>
                <c:pt idx="648">
                  <c:v>4363.2000000000007</c:v>
                </c:pt>
                <c:pt idx="649">
                  <c:v>19680</c:v>
                </c:pt>
                <c:pt idx="650">
                  <c:v>2152</c:v>
                </c:pt>
                <c:pt idx="651">
                  <c:v>20288</c:v>
                </c:pt>
                <c:pt idx="652">
                  <c:v>2961.0600000000013</c:v>
                </c:pt>
                <c:pt idx="653">
                  <c:v>20328</c:v>
                </c:pt>
                <c:pt idx="654">
                  <c:v>2152</c:v>
                </c:pt>
                <c:pt idx="655">
                  <c:v>11968</c:v>
                </c:pt>
                <c:pt idx="656">
                  <c:v>8080</c:v>
                </c:pt>
                <c:pt idx="657">
                  <c:v>52521</c:v>
                </c:pt>
                <c:pt idx="658">
                  <c:v>7104</c:v>
                </c:pt>
                <c:pt idx="659">
                  <c:v>-35550</c:v>
                </c:pt>
                <c:pt idx="660">
                  <c:v>18117</c:v>
                </c:pt>
                <c:pt idx="661">
                  <c:v>5054.7000000000007</c:v>
                </c:pt>
                <c:pt idx="662">
                  <c:v>21330.48</c:v>
                </c:pt>
                <c:pt idx="663">
                  <c:v>1765.619999999999</c:v>
                </c:pt>
                <c:pt idx="664">
                  <c:v>1761.5400000000009</c:v>
                </c:pt>
                <c:pt idx="665">
                  <c:v>5423</c:v>
                </c:pt>
                <c:pt idx="666">
                  <c:v>-16142.5</c:v>
                </c:pt>
                <c:pt idx="667">
                  <c:v>-38046.25</c:v>
                </c:pt>
                <c:pt idx="668">
                  <c:v>-14918.75</c:v>
                </c:pt>
                <c:pt idx="669">
                  <c:v>2730</c:v>
                </c:pt>
                <c:pt idx="670">
                  <c:v>8106</c:v>
                </c:pt>
                <c:pt idx="671">
                  <c:v>4438.5</c:v>
                </c:pt>
                <c:pt idx="672">
                  <c:v>2408.25</c:v>
                </c:pt>
                <c:pt idx="673">
                  <c:v>106912.5</c:v>
                </c:pt>
                <c:pt idx="674">
                  <c:v>7037.25</c:v>
                </c:pt>
                <c:pt idx="675">
                  <c:v>1869</c:v>
                </c:pt>
                <c:pt idx="676">
                  <c:v>-14918.75</c:v>
                </c:pt>
                <c:pt idx="677">
                  <c:v>3231.25</c:v>
                </c:pt>
                <c:pt idx="678">
                  <c:v>75262.5</c:v>
                </c:pt>
                <c:pt idx="679">
                  <c:v>80662.5</c:v>
                </c:pt>
                <c:pt idx="680">
                  <c:v>6580.7999999999993</c:v>
                </c:pt>
                <c:pt idx="681">
                  <c:v>2051</c:v>
                </c:pt>
                <c:pt idx="682">
                  <c:v>3600</c:v>
                </c:pt>
                <c:pt idx="683">
                  <c:v>7771.5</c:v>
                </c:pt>
                <c:pt idx="684">
                  <c:v>-9116.25</c:v>
                </c:pt>
                <c:pt idx="685">
                  <c:v>12870</c:v>
                </c:pt>
                <c:pt idx="686">
                  <c:v>-33522.5</c:v>
                </c:pt>
                <c:pt idx="687">
                  <c:v>6580.7999999999993</c:v>
                </c:pt>
                <c:pt idx="688">
                  <c:v>6058.5</c:v>
                </c:pt>
                <c:pt idx="689">
                  <c:v>1353</c:v>
                </c:pt>
                <c:pt idx="690">
                  <c:v>1869</c:v>
                </c:pt>
                <c:pt idx="691">
                  <c:v>3231.25</c:v>
                </c:pt>
                <c:pt idx="692">
                  <c:v>-40617.5</c:v>
                </c:pt>
                <c:pt idx="693">
                  <c:v>-7590</c:v>
                </c:pt>
                <c:pt idx="694">
                  <c:v>2051</c:v>
                </c:pt>
                <c:pt idx="695">
                  <c:v>12375</c:v>
                </c:pt>
                <c:pt idx="696">
                  <c:v>2730</c:v>
                </c:pt>
                <c:pt idx="697">
                  <c:v>1299.6000000000004</c:v>
                </c:pt>
                <c:pt idx="698">
                  <c:v>686.85000000000014</c:v>
                </c:pt>
                <c:pt idx="699">
                  <c:v>13003.2</c:v>
                </c:pt>
              </c:numCache>
            </c:numRef>
          </c:xVal>
          <c:yVal>
            <c:numRef>
              <c:f>'[1]8. Profits v. COGS'!$B$2:$B$701</c:f>
              <c:numCache>
                <c:formatCode>General</c:formatCode>
                <c:ptCount val="700"/>
                <c:pt idx="0">
                  <c:v>16185</c:v>
                </c:pt>
                <c:pt idx="1">
                  <c:v>13210</c:v>
                </c:pt>
                <c:pt idx="2">
                  <c:v>21780</c:v>
                </c:pt>
                <c:pt idx="3">
                  <c:v>8880</c:v>
                </c:pt>
                <c:pt idx="4">
                  <c:v>24700</c:v>
                </c:pt>
                <c:pt idx="5">
                  <c:v>393380</c:v>
                </c:pt>
                <c:pt idx="6">
                  <c:v>9210</c:v>
                </c:pt>
                <c:pt idx="7">
                  <c:v>7554</c:v>
                </c:pt>
                <c:pt idx="8">
                  <c:v>18990</c:v>
                </c:pt>
                <c:pt idx="9">
                  <c:v>4635</c:v>
                </c:pt>
                <c:pt idx="10">
                  <c:v>24700</c:v>
                </c:pt>
                <c:pt idx="11">
                  <c:v>319860</c:v>
                </c:pt>
                <c:pt idx="12">
                  <c:v>239500</c:v>
                </c:pt>
                <c:pt idx="13">
                  <c:v>10730</c:v>
                </c:pt>
                <c:pt idx="14">
                  <c:v>41400</c:v>
                </c:pt>
                <c:pt idx="15">
                  <c:v>6150</c:v>
                </c:pt>
                <c:pt idx="16">
                  <c:v>2920</c:v>
                </c:pt>
                <c:pt idx="17">
                  <c:v>9740</c:v>
                </c:pt>
                <c:pt idx="18">
                  <c:v>7554</c:v>
                </c:pt>
                <c:pt idx="19">
                  <c:v>261560</c:v>
                </c:pt>
                <c:pt idx="20">
                  <c:v>1101</c:v>
                </c:pt>
                <c:pt idx="21">
                  <c:v>4415</c:v>
                </c:pt>
                <c:pt idx="22">
                  <c:v>5490</c:v>
                </c:pt>
                <c:pt idx="23">
                  <c:v>197000</c:v>
                </c:pt>
                <c:pt idx="24">
                  <c:v>24720</c:v>
                </c:pt>
                <c:pt idx="25">
                  <c:v>5715</c:v>
                </c:pt>
                <c:pt idx="26">
                  <c:v>448500</c:v>
                </c:pt>
                <c:pt idx="27">
                  <c:v>2736</c:v>
                </c:pt>
                <c:pt idx="28">
                  <c:v>21520</c:v>
                </c:pt>
                <c:pt idx="29">
                  <c:v>18170</c:v>
                </c:pt>
                <c:pt idx="30">
                  <c:v>393380</c:v>
                </c:pt>
                <c:pt idx="31">
                  <c:v>7465</c:v>
                </c:pt>
                <c:pt idx="32">
                  <c:v>216480</c:v>
                </c:pt>
                <c:pt idx="33">
                  <c:v>6483</c:v>
                </c:pt>
                <c:pt idx="34">
                  <c:v>261560</c:v>
                </c:pt>
                <c:pt idx="35">
                  <c:v>4635</c:v>
                </c:pt>
                <c:pt idx="36">
                  <c:v>338520</c:v>
                </c:pt>
                <c:pt idx="37">
                  <c:v>41400</c:v>
                </c:pt>
                <c:pt idx="38">
                  <c:v>500250</c:v>
                </c:pt>
                <c:pt idx="39">
                  <c:v>8514</c:v>
                </c:pt>
                <c:pt idx="40">
                  <c:v>21780</c:v>
                </c:pt>
                <c:pt idx="41">
                  <c:v>8880</c:v>
                </c:pt>
                <c:pt idx="42">
                  <c:v>397020</c:v>
                </c:pt>
                <c:pt idx="43">
                  <c:v>537750</c:v>
                </c:pt>
                <c:pt idx="44">
                  <c:v>18170</c:v>
                </c:pt>
                <c:pt idx="45">
                  <c:v>715000</c:v>
                </c:pt>
                <c:pt idx="46">
                  <c:v>5859</c:v>
                </c:pt>
                <c:pt idx="47">
                  <c:v>506340</c:v>
                </c:pt>
                <c:pt idx="48">
                  <c:v>18990</c:v>
                </c:pt>
                <c:pt idx="49">
                  <c:v>8430</c:v>
                </c:pt>
                <c:pt idx="50">
                  <c:v>6423</c:v>
                </c:pt>
                <c:pt idx="51">
                  <c:v>5715</c:v>
                </c:pt>
                <c:pt idx="52">
                  <c:v>6150</c:v>
                </c:pt>
                <c:pt idx="53">
                  <c:v>19725</c:v>
                </c:pt>
                <c:pt idx="54">
                  <c:v>22960</c:v>
                </c:pt>
                <c:pt idx="55">
                  <c:v>5150</c:v>
                </c:pt>
                <c:pt idx="56">
                  <c:v>3195</c:v>
                </c:pt>
                <c:pt idx="57">
                  <c:v>6630</c:v>
                </c:pt>
                <c:pt idx="58">
                  <c:v>5574</c:v>
                </c:pt>
                <c:pt idx="59">
                  <c:v>314600</c:v>
                </c:pt>
                <c:pt idx="60">
                  <c:v>12645</c:v>
                </c:pt>
                <c:pt idx="61">
                  <c:v>4335</c:v>
                </c:pt>
                <c:pt idx="62">
                  <c:v>39600</c:v>
                </c:pt>
                <c:pt idx="63">
                  <c:v>8013</c:v>
                </c:pt>
                <c:pt idx="64">
                  <c:v>2298</c:v>
                </c:pt>
                <c:pt idx="65">
                  <c:v>123500</c:v>
                </c:pt>
                <c:pt idx="66">
                  <c:v>363220</c:v>
                </c:pt>
                <c:pt idx="67">
                  <c:v>560300</c:v>
                </c:pt>
                <c:pt idx="68">
                  <c:v>22140</c:v>
                </c:pt>
                <c:pt idx="69">
                  <c:v>575250</c:v>
                </c:pt>
                <c:pt idx="70">
                  <c:v>13755</c:v>
                </c:pt>
                <c:pt idx="71">
                  <c:v>9150</c:v>
                </c:pt>
                <c:pt idx="72">
                  <c:v>624500</c:v>
                </c:pt>
                <c:pt idx="73">
                  <c:v>79560</c:v>
                </c:pt>
                <c:pt idx="74">
                  <c:v>15140</c:v>
                </c:pt>
                <c:pt idx="75">
                  <c:v>22462.5</c:v>
                </c:pt>
                <c:pt idx="76">
                  <c:v>87240</c:v>
                </c:pt>
                <c:pt idx="77">
                  <c:v>94440</c:v>
                </c:pt>
                <c:pt idx="78">
                  <c:v>218760</c:v>
                </c:pt>
                <c:pt idx="79">
                  <c:v>7470</c:v>
                </c:pt>
                <c:pt idx="80">
                  <c:v>2298</c:v>
                </c:pt>
                <c:pt idx="81">
                  <c:v>726250</c:v>
                </c:pt>
                <c:pt idx="82">
                  <c:v>560300</c:v>
                </c:pt>
                <c:pt idx="83">
                  <c:v>38640</c:v>
                </c:pt>
                <c:pt idx="84">
                  <c:v>1810</c:v>
                </c:pt>
                <c:pt idx="85">
                  <c:v>110760</c:v>
                </c:pt>
                <c:pt idx="86">
                  <c:v>79560</c:v>
                </c:pt>
                <c:pt idx="87">
                  <c:v>10460</c:v>
                </c:pt>
                <c:pt idx="88">
                  <c:v>1315</c:v>
                </c:pt>
                <c:pt idx="89">
                  <c:v>245310</c:v>
                </c:pt>
                <c:pt idx="90">
                  <c:v>87240</c:v>
                </c:pt>
                <c:pt idx="91">
                  <c:v>94440</c:v>
                </c:pt>
                <c:pt idx="92">
                  <c:v>246500</c:v>
                </c:pt>
                <c:pt idx="93">
                  <c:v>123500</c:v>
                </c:pt>
                <c:pt idx="94">
                  <c:v>363220</c:v>
                </c:pt>
                <c:pt idx="95">
                  <c:v>209280</c:v>
                </c:pt>
                <c:pt idx="96">
                  <c:v>5967</c:v>
                </c:pt>
                <c:pt idx="97">
                  <c:v>3210</c:v>
                </c:pt>
                <c:pt idx="98">
                  <c:v>89100</c:v>
                </c:pt>
                <c:pt idx="99">
                  <c:v>3885</c:v>
                </c:pt>
                <c:pt idx="100">
                  <c:v>53500</c:v>
                </c:pt>
                <c:pt idx="101">
                  <c:v>10725</c:v>
                </c:pt>
                <c:pt idx="102">
                  <c:v>741520</c:v>
                </c:pt>
                <c:pt idx="103">
                  <c:v>3426</c:v>
                </c:pt>
                <c:pt idx="104">
                  <c:v>15660</c:v>
                </c:pt>
                <c:pt idx="105">
                  <c:v>2070</c:v>
                </c:pt>
                <c:pt idx="106">
                  <c:v>199200</c:v>
                </c:pt>
                <c:pt idx="107">
                  <c:v>23630</c:v>
                </c:pt>
                <c:pt idx="108">
                  <c:v>229500</c:v>
                </c:pt>
                <c:pt idx="109">
                  <c:v>432000</c:v>
                </c:pt>
                <c:pt idx="110">
                  <c:v>3426</c:v>
                </c:pt>
                <c:pt idx="111">
                  <c:v>79440</c:v>
                </c:pt>
                <c:pt idx="112">
                  <c:v>3885</c:v>
                </c:pt>
                <c:pt idx="113">
                  <c:v>97080</c:v>
                </c:pt>
                <c:pt idx="114">
                  <c:v>257400</c:v>
                </c:pt>
                <c:pt idx="115">
                  <c:v>5355</c:v>
                </c:pt>
                <c:pt idx="116">
                  <c:v>479000</c:v>
                </c:pt>
                <c:pt idx="117">
                  <c:v>741520</c:v>
                </c:pt>
                <c:pt idx="118">
                  <c:v>327480</c:v>
                </c:pt>
                <c:pt idx="119">
                  <c:v>19250</c:v>
                </c:pt>
                <c:pt idx="120">
                  <c:v>10065</c:v>
                </c:pt>
                <c:pt idx="121">
                  <c:v>3165</c:v>
                </c:pt>
                <c:pt idx="122">
                  <c:v>3252</c:v>
                </c:pt>
                <c:pt idx="123">
                  <c:v>15660</c:v>
                </c:pt>
                <c:pt idx="124">
                  <c:v>771160</c:v>
                </c:pt>
                <c:pt idx="125">
                  <c:v>748020</c:v>
                </c:pt>
                <c:pt idx="126">
                  <c:v>97080</c:v>
                </c:pt>
                <c:pt idx="127">
                  <c:v>257400</c:v>
                </c:pt>
                <c:pt idx="128">
                  <c:v>3165</c:v>
                </c:pt>
                <c:pt idx="129">
                  <c:v>5440</c:v>
                </c:pt>
                <c:pt idx="130">
                  <c:v>3252</c:v>
                </c:pt>
                <c:pt idx="131">
                  <c:v>79440</c:v>
                </c:pt>
                <c:pt idx="132">
                  <c:v>53500</c:v>
                </c:pt>
                <c:pt idx="133">
                  <c:v>748020</c:v>
                </c:pt>
                <c:pt idx="134">
                  <c:v>327480</c:v>
                </c:pt>
                <c:pt idx="135">
                  <c:v>69160</c:v>
                </c:pt>
                <c:pt idx="136">
                  <c:v>504400</c:v>
                </c:pt>
                <c:pt idx="137">
                  <c:v>64750</c:v>
                </c:pt>
                <c:pt idx="138">
                  <c:v>275250</c:v>
                </c:pt>
                <c:pt idx="139">
                  <c:v>273120</c:v>
                </c:pt>
                <c:pt idx="140">
                  <c:v>771160</c:v>
                </c:pt>
                <c:pt idx="141">
                  <c:v>12360</c:v>
                </c:pt>
                <c:pt idx="142">
                  <c:v>9410</c:v>
                </c:pt>
                <c:pt idx="143">
                  <c:v>479000</c:v>
                </c:pt>
                <c:pt idx="144">
                  <c:v>509220</c:v>
                </c:pt>
                <c:pt idx="145">
                  <c:v>25800</c:v>
                </c:pt>
                <c:pt idx="146">
                  <c:v>172250</c:v>
                </c:pt>
                <c:pt idx="147">
                  <c:v>5841</c:v>
                </c:pt>
                <c:pt idx="148">
                  <c:v>2724</c:v>
                </c:pt>
                <c:pt idx="149">
                  <c:v>9790</c:v>
                </c:pt>
                <c:pt idx="150">
                  <c:v>5703</c:v>
                </c:pt>
                <c:pt idx="151">
                  <c:v>2720</c:v>
                </c:pt>
                <c:pt idx="152">
                  <c:v>467220</c:v>
                </c:pt>
                <c:pt idx="153">
                  <c:v>154440</c:v>
                </c:pt>
                <c:pt idx="154">
                  <c:v>204720</c:v>
                </c:pt>
                <c:pt idx="155">
                  <c:v>608625</c:v>
                </c:pt>
                <c:pt idx="156">
                  <c:v>212880</c:v>
                </c:pt>
                <c:pt idx="157">
                  <c:v>5703</c:v>
                </c:pt>
                <c:pt idx="158">
                  <c:v>172250</c:v>
                </c:pt>
                <c:pt idx="159">
                  <c:v>188400</c:v>
                </c:pt>
                <c:pt idx="160">
                  <c:v>4108.5</c:v>
                </c:pt>
                <c:pt idx="161">
                  <c:v>241080</c:v>
                </c:pt>
                <c:pt idx="162">
                  <c:v>19450</c:v>
                </c:pt>
                <c:pt idx="163">
                  <c:v>154440</c:v>
                </c:pt>
                <c:pt idx="164">
                  <c:v>204720</c:v>
                </c:pt>
                <c:pt idx="165">
                  <c:v>241080</c:v>
                </c:pt>
                <c:pt idx="166">
                  <c:v>711000</c:v>
                </c:pt>
                <c:pt idx="167">
                  <c:v>5748</c:v>
                </c:pt>
                <c:pt idx="168">
                  <c:v>188400</c:v>
                </c:pt>
                <c:pt idx="169">
                  <c:v>468500</c:v>
                </c:pt>
                <c:pt idx="170">
                  <c:v>426920</c:v>
                </c:pt>
                <c:pt idx="171">
                  <c:v>19450</c:v>
                </c:pt>
                <c:pt idx="172">
                  <c:v>8310</c:v>
                </c:pt>
                <c:pt idx="173">
                  <c:v>8800</c:v>
                </c:pt>
                <c:pt idx="174">
                  <c:v>38505</c:v>
                </c:pt>
                <c:pt idx="175">
                  <c:v>7437</c:v>
                </c:pt>
                <c:pt idx="176">
                  <c:v>20310</c:v>
                </c:pt>
                <c:pt idx="177">
                  <c:v>20310</c:v>
                </c:pt>
                <c:pt idx="178">
                  <c:v>22610</c:v>
                </c:pt>
                <c:pt idx="179">
                  <c:v>7360</c:v>
                </c:pt>
                <c:pt idx="180">
                  <c:v>14255</c:v>
                </c:pt>
                <c:pt idx="181">
                  <c:v>505250</c:v>
                </c:pt>
                <c:pt idx="182">
                  <c:v>71240</c:v>
                </c:pt>
                <c:pt idx="183">
                  <c:v>19670</c:v>
                </c:pt>
                <c:pt idx="184">
                  <c:v>464750</c:v>
                </c:pt>
                <c:pt idx="185">
                  <c:v>14255</c:v>
                </c:pt>
                <c:pt idx="186">
                  <c:v>505250</c:v>
                </c:pt>
                <c:pt idx="187">
                  <c:v>136560</c:v>
                </c:pt>
                <c:pt idx="188">
                  <c:v>21255</c:v>
                </c:pt>
                <c:pt idx="189">
                  <c:v>95400</c:v>
                </c:pt>
                <c:pt idx="190">
                  <c:v>353625</c:v>
                </c:pt>
                <c:pt idx="191">
                  <c:v>729500</c:v>
                </c:pt>
                <c:pt idx="192">
                  <c:v>897000</c:v>
                </c:pt>
                <c:pt idx="193">
                  <c:v>358560</c:v>
                </c:pt>
                <c:pt idx="194">
                  <c:v>2180</c:v>
                </c:pt>
                <c:pt idx="195">
                  <c:v>20740</c:v>
                </c:pt>
                <c:pt idx="196">
                  <c:v>10560</c:v>
                </c:pt>
                <c:pt idx="197">
                  <c:v>6710</c:v>
                </c:pt>
                <c:pt idx="198">
                  <c:v>15140</c:v>
                </c:pt>
                <c:pt idx="199">
                  <c:v>71240</c:v>
                </c:pt>
                <c:pt idx="200">
                  <c:v>136560</c:v>
                </c:pt>
                <c:pt idx="201">
                  <c:v>4395</c:v>
                </c:pt>
                <c:pt idx="202">
                  <c:v>26460</c:v>
                </c:pt>
                <c:pt idx="203">
                  <c:v>566020</c:v>
                </c:pt>
                <c:pt idx="204">
                  <c:v>2598</c:v>
                </c:pt>
                <c:pt idx="205">
                  <c:v>90740</c:v>
                </c:pt>
                <c:pt idx="206">
                  <c:v>566020</c:v>
                </c:pt>
                <c:pt idx="207">
                  <c:v>15140</c:v>
                </c:pt>
                <c:pt idx="208">
                  <c:v>484900</c:v>
                </c:pt>
                <c:pt idx="209">
                  <c:v>128880</c:v>
                </c:pt>
                <c:pt idx="210">
                  <c:v>495820</c:v>
                </c:pt>
                <c:pt idx="211">
                  <c:v>6710</c:v>
                </c:pt>
                <c:pt idx="212">
                  <c:v>462280</c:v>
                </c:pt>
                <c:pt idx="213">
                  <c:v>5795</c:v>
                </c:pt>
                <c:pt idx="214">
                  <c:v>6860</c:v>
                </c:pt>
                <c:pt idx="215">
                  <c:v>11745</c:v>
                </c:pt>
                <c:pt idx="216">
                  <c:v>13445</c:v>
                </c:pt>
                <c:pt idx="217">
                  <c:v>7293</c:v>
                </c:pt>
                <c:pt idx="218">
                  <c:v>7293</c:v>
                </c:pt>
                <c:pt idx="219">
                  <c:v>13445</c:v>
                </c:pt>
                <c:pt idx="220">
                  <c:v>8415</c:v>
                </c:pt>
                <c:pt idx="221">
                  <c:v>3369</c:v>
                </c:pt>
                <c:pt idx="222">
                  <c:v>5795</c:v>
                </c:pt>
                <c:pt idx="223">
                  <c:v>5595</c:v>
                </c:pt>
                <c:pt idx="224">
                  <c:v>3348</c:v>
                </c:pt>
                <c:pt idx="225">
                  <c:v>15630</c:v>
                </c:pt>
                <c:pt idx="226">
                  <c:v>247750</c:v>
                </c:pt>
                <c:pt idx="227">
                  <c:v>5080</c:v>
                </c:pt>
                <c:pt idx="228">
                  <c:v>27910</c:v>
                </c:pt>
                <c:pt idx="229">
                  <c:v>2850</c:v>
                </c:pt>
                <c:pt idx="230">
                  <c:v>12435</c:v>
                </c:pt>
                <c:pt idx="231">
                  <c:v>359970</c:v>
                </c:pt>
                <c:pt idx="232">
                  <c:v>435240</c:v>
                </c:pt>
                <c:pt idx="233">
                  <c:v>187200</c:v>
                </c:pt>
                <c:pt idx="234">
                  <c:v>7026</c:v>
                </c:pt>
                <c:pt idx="235">
                  <c:v>275000</c:v>
                </c:pt>
                <c:pt idx="236">
                  <c:v>13030</c:v>
                </c:pt>
                <c:pt idx="237">
                  <c:v>359040</c:v>
                </c:pt>
                <c:pt idx="238">
                  <c:v>286200</c:v>
                </c:pt>
                <c:pt idx="239">
                  <c:v>401750</c:v>
                </c:pt>
                <c:pt idx="240">
                  <c:v>11635</c:v>
                </c:pt>
                <c:pt idx="241">
                  <c:v>247750</c:v>
                </c:pt>
                <c:pt idx="242">
                  <c:v>156520</c:v>
                </c:pt>
                <c:pt idx="243">
                  <c:v>26200</c:v>
                </c:pt>
                <c:pt idx="244">
                  <c:v>319280</c:v>
                </c:pt>
                <c:pt idx="245">
                  <c:v>13890</c:v>
                </c:pt>
                <c:pt idx="246">
                  <c:v>103320</c:v>
                </c:pt>
                <c:pt idx="247">
                  <c:v>84480</c:v>
                </c:pt>
                <c:pt idx="248">
                  <c:v>18020</c:v>
                </c:pt>
                <c:pt idx="249">
                  <c:v>26630</c:v>
                </c:pt>
                <c:pt idx="250">
                  <c:v>10680</c:v>
                </c:pt>
                <c:pt idx="251">
                  <c:v>21160</c:v>
                </c:pt>
                <c:pt idx="252">
                  <c:v>5550</c:v>
                </c:pt>
                <c:pt idx="253">
                  <c:v>28610</c:v>
                </c:pt>
                <c:pt idx="254">
                  <c:v>96840</c:v>
                </c:pt>
                <c:pt idx="255">
                  <c:v>156520</c:v>
                </c:pt>
                <c:pt idx="256">
                  <c:v>28320</c:v>
                </c:pt>
                <c:pt idx="257">
                  <c:v>15790</c:v>
                </c:pt>
                <c:pt idx="258">
                  <c:v>103320</c:v>
                </c:pt>
                <c:pt idx="259">
                  <c:v>84480</c:v>
                </c:pt>
                <c:pt idx="260">
                  <c:v>10330</c:v>
                </c:pt>
                <c:pt idx="261">
                  <c:v>312500</c:v>
                </c:pt>
                <c:pt idx="262">
                  <c:v>13890</c:v>
                </c:pt>
                <c:pt idx="263">
                  <c:v>12650</c:v>
                </c:pt>
                <c:pt idx="264">
                  <c:v>22970</c:v>
                </c:pt>
                <c:pt idx="265">
                  <c:v>26630</c:v>
                </c:pt>
                <c:pt idx="266">
                  <c:v>2850</c:v>
                </c:pt>
                <c:pt idx="267">
                  <c:v>12435</c:v>
                </c:pt>
                <c:pt idx="268">
                  <c:v>351000</c:v>
                </c:pt>
                <c:pt idx="269">
                  <c:v>143520</c:v>
                </c:pt>
                <c:pt idx="270">
                  <c:v>319280</c:v>
                </c:pt>
                <c:pt idx="271">
                  <c:v>312500</c:v>
                </c:pt>
                <c:pt idx="272">
                  <c:v>38010</c:v>
                </c:pt>
                <c:pt idx="273">
                  <c:v>11175</c:v>
                </c:pt>
                <c:pt idx="274">
                  <c:v>28440</c:v>
                </c:pt>
                <c:pt idx="275">
                  <c:v>1686</c:v>
                </c:pt>
                <c:pt idx="276">
                  <c:v>6897</c:v>
                </c:pt>
                <c:pt idx="277">
                  <c:v>20300</c:v>
                </c:pt>
                <c:pt idx="278">
                  <c:v>1315</c:v>
                </c:pt>
                <c:pt idx="279">
                  <c:v>106440</c:v>
                </c:pt>
                <c:pt idx="280">
                  <c:v>254800</c:v>
                </c:pt>
                <c:pt idx="281">
                  <c:v>379600</c:v>
                </c:pt>
                <c:pt idx="282">
                  <c:v>7015</c:v>
                </c:pt>
                <c:pt idx="283">
                  <c:v>8169</c:v>
                </c:pt>
                <c:pt idx="284">
                  <c:v>388960</c:v>
                </c:pt>
                <c:pt idx="285">
                  <c:v>6897</c:v>
                </c:pt>
                <c:pt idx="286">
                  <c:v>189020</c:v>
                </c:pt>
                <c:pt idx="287">
                  <c:v>114240</c:v>
                </c:pt>
                <c:pt idx="288">
                  <c:v>330600</c:v>
                </c:pt>
                <c:pt idx="289">
                  <c:v>15300</c:v>
                </c:pt>
                <c:pt idx="290">
                  <c:v>388960</c:v>
                </c:pt>
                <c:pt idx="291">
                  <c:v>7490</c:v>
                </c:pt>
                <c:pt idx="292">
                  <c:v>305250</c:v>
                </c:pt>
                <c:pt idx="293">
                  <c:v>539760</c:v>
                </c:pt>
                <c:pt idx="294">
                  <c:v>28440</c:v>
                </c:pt>
                <c:pt idx="295">
                  <c:v>7490</c:v>
                </c:pt>
                <c:pt idx="296">
                  <c:v>305250</c:v>
                </c:pt>
                <c:pt idx="297">
                  <c:v>11230</c:v>
                </c:pt>
                <c:pt idx="298">
                  <c:v>609000</c:v>
                </c:pt>
                <c:pt idx="299">
                  <c:v>238500</c:v>
                </c:pt>
                <c:pt idx="300">
                  <c:v>436540</c:v>
                </c:pt>
                <c:pt idx="301">
                  <c:v>189020</c:v>
                </c:pt>
                <c:pt idx="302">
                  <c:v>7015</c:v>
                </c:pt>
                <c:pt idx="303">
                  <c:v>539760</c:v>
                </c:pt>
                <c:pt idx="304">
                  <c:v>17570</c:v>
                </c:pt>
                <c:pt idx="305">
                  <c:v>21980</c:v>
                </c:pt>
                <c:pt idx="306">
                  <c:v>17430</c:v>
                </c:pt>
                <c:pt idx="307">
                  <c:v>11530</c:v>
                </c:pt>
                <c:pt idx="308">
                  <c:v>17570</c:v>
                </c:pt>
                <c:pt idx="309">
                  <c:v>10010</c:v>
                </c:pt>
                <c:pt idx="310">
                  <c:v>6665</c:v>
                </c:pt>
                <c:pt idx="311">
                  <c:v>11530</c:v>
                </c:pt>
                <c:pt idx="312">
                  <c:v>2181</c:v>
                </c:pt>
                <c:pt idx="313">
                  <c:v>5652</c:v>
                </c:pt>
                <c:pt idx="314">
                  <c:v>18340</c:v>
                </c:pt>
                <c:pt idx="315">
                  <c:v>7020</c:v>
                </c:pt>
                <c:pt idx="316">
                  <c:v>7026</c:v>
                </c:pt>
                <c:pt idx="317">
                  <c:v>5155</c:v>
                </c:pt>
                <c:pt idx="318">
                  <c:v>12620</c:v>
                </c:pt>
                <c:pt idx="319">
                  <c:v>5675</c:v>
                </c:pt>
                <c:pt idx="320">
                  <c:v>2735</c:v>
                </c:pt>
                <c:pt idx="321">
                  <c:v>7910</c:v>
                </c:pt>
                <c:pt idx="322">
                  <c:v>5215.5</c:v>
                </c:pt>
                <c:pt idx="323">
                  <c:v>6645</c:v>
                </c:pt>
                <c:pt idx="324">
                  <c:v>7910</c:v>
                </c:pt>
                <c:pt idx="325">
                  <c:v>5675</c:v>
                </c:pt>
                <c:pt idx="326">
                  <c:v>457860</c:v>
                </c:pt>
                <c:pt idx="327">
                  <c:v>112000</c:v>
                </c:pt>
                <c:pt idx="328">
                  <c:v>545250</c:v>
                </c:pt>
                <c:pt idx="329">
                  <c:v>19760</c:v>
                </c:pt>
                <c:pt idx="330">
                  <c:v>545250</c:v>
                </c:pt>
                <c:pt idx="331">
                  <c:v>300000</c:v>
                </c:pt>
                <c:pt idx="332">
                  <c:v>425500</c:v>
                </c:pt>
                <c:pt idx="333">
                  <c:v>112000</c:v>
                </c:pt>
                <c:pt idx="334">
                  <c:v>421560</c:v>
                </c:pt>
                <c:pt idx="335">
                  <c:v>21010</c:v>
                </c:pt>
                <c:pt idx="336">
                  <c:v>29310</c:v>
                </c:pt>
                <c:pt idx="337">
                  <c:v>15350</c:v>
                </c:pt>
                <c:pt idx="338">
                  <c:v>280750</c:v>
                </c:pt>
                <c:pt idx="339">
                  <c:v>351000</c:v>
                </c:pt>
                <c:pt idx="340">
                  <c:v>8289</c:v>
                </c:pt>
                <c:pt idx="341">
                  <c:v>10625</c:v>
                </c:pt>
                <c:pt idx="342">
                  <c:v>414750</c:v>
                </c:pt>
                <c:pt idx="343">
                  <c:v>6090</c:v>
                </c:pt>
                <c:pt idx="344">
                  <c:v>250440</c:v>
                </c:pt>
                <c:pt idx="345">
                  <c:v>19760</c:v>
                </c:pt>
                <c:pt idx="346">
                  <c:v>14210</c:v>
                </c:pt>
                <c:pt idx="347">
                  <c:v>343000</c:v>
                </c:pt>
                <c:pt idx="348">
                  <c:v>5880</c:v>
                </c:pt>
                <c:pt idx="349">
                  <c:v>9733.5</c:v>
                </c:pt>
                <c:pt idx="350">
                  <c:v>239750</c:v>
                </c:pt>
                <c:pt idx="351">
                  <c:v>686750</c:v>
                </c:pt>
                <c:pt idx="352">
                  <c:v>197400</c:v>
                </c:pt>
                <c:pt idx="353">
                  <c:v>747760</c:v>
                </c:pt>
                <c:pt idx="354">
                  <c:v>119280</c:v>
                </c:pt>
                <c:pt idx="355">
                  <c:v>11180</c:v>
                </c:pt>
                <c:pt idx="356">
                  <c:v>343000</c:v>
                </c:pt>
                <c:pt idx="357">
                  <c:v>2440</c:v>
                </c:pt>
                <c:pt idx="358">
                  <c:v>12820</c:v>
                </c:pt>
                <c:pt idx="359">
                  <c:v>1285</c:v>
                </c:pt>
                <c:pt idx="360">
                  <c:v>12820</c:v>
                </c:pt>
                <c:pt idx="361">
                  <c:v>184800</c:v>
                </c:pt>
                <c:pt idx="362">
                  <c:v>4900</c:v>
                </c:pt>
                <c:pt idx="363">
                  <c:v>354120</c:v>
                </c:pt>
                <c:pt idx="364">
                  <c:v>25010</c:v>
                </c:pt>
                <c:pt idx="365">
                  <c:v>7080</c:v>
                </c:pt>
                <c:pt idx="366">
                  <c:v>6450</c:v>
                </c:pt>
                <c:pt idx="367">
                  <c:v>390500</c:v>
                </c:pt>
                <c:pt idx="368">
                  <c:v>320750</c:v>
                </c:pt>
                <c:pt idx="369">
                  <c:v>7110</c:v>
                </c:pt>
                <c:pt idx="370">
                  <c:v>133680</c:v>
                </c:pt>
                <c:pt idx="371">
                  <c:v>6295</c:v>
                </c:pt>
                <c:pt idx="372">
                  <c:v>5475</c:v>
                </c:pt>
                <c:pt idx="373">
                  <c:v>13660</c:v>
                </c:pt>
                <c:pt idx="374">
                  <c:v>615000</c:v>
                </c:pt>
                <c:pt idx="375">
                  <c:v>3390</c:v>
                </c:pt>
                <c:pt idx="376">
                  <c:v>7990</c:v>
                </c:pt>
                <c:pt idx="377">
                  <c:v>12045</c:v>
                </c:pt>
                <c:pt idx="378">
                  <c:v>19340</c:v>
                </c:pt>
                <c:pt idx="379">
                  <c:v>29930</c:v>
                </c:pt>
                <c:pt idx="380">
                  <c:v>557960</c:v>
                </c:pt>
                <c:pt idx="381">
                  <c:v>9730</c:v>
                </c:pt>
                <c:pt idx="382">
                  <c:v>354120</c:v>
                </c:pt>
                <c:pt idx="383">
                  <c:v>1794</c:v>
                </c:pt>
                <c:pt idx="384">
                  <c:v>14535</c:v>
                </c:pt>
                <c:pt idx="385">
                  <c:v>11690</c:v>
                </c:pt>
                <c:pt idx="386">
                  <c:v>96500</c:v>
                </c:pt>
                <c:pt idx="387">
                  <c:v>158750</c:v>
                </c:pt>
                <c:pt idx="388">
                  <c:v>149370</c:v>
                </c:pt>
                <c:pt idx="389">
                  <c:v>11690</c:v>
                </c:pt>
                <c:pt idx="390">
                  <c:v>99060</c:v>
                </c:pt>
                <c:pt idx="391">
                  <c:v>109720</c:v>
                </c:pt>
                <c:pt idx="392">
                  <c:v>533500</c:v>
                </c:pt>
                <c:pt idx="393">
                  <c:v>202000</c:v>
                </c:pt>
                <c:pt idx="394">
                  <c:v>7080</c:v>
                </c:pt>
                <c:pt idx="395">
                  <c:v>14535</c:v>
                </c:pt>
                <c:pt idx="396">
                  <c:v>13660</c:v>
                </c:pt>
                <c:pt idx="397">
                  <c:v>615000</c:v>
                </c:pt>
                <c:pt idx="398">
                  <c:v>15200</c:v>
                </c:pt>
                <c:pt idx="399">
                  <c:v>7110</c:v>
                </c:pt>
                <c:pt idx="400">
                  <c:v>4125</c:v>
                </c:pt>
                <c:pt idx="401">
                  <c:v>158750</c:v>
                </c:pt>
                <c:pt idx="402">
                  <c:v>4365</c:v>
                </c:pt>
                <c:pt idx="403">
                  <c:v>273500</c:v>
                </c:pt>
                <c:pt idx="404">
                  <c:v>1101</c:v>
                </c:pt>
                <c:pt idx="405">
                  <c:v>950625</c:v>
                </c:pt>
                <c:pt idx="406">
                  <c:v>433160</c:v>
                </c:pt>
                <c:pt idx="407">
                  <c:v>80500</c:v>
                </c:pt>
                <c:pt idx="408">
                  <c:v>6963</c:v>
                </c:pt>
                <c:pt idx="409">
                  <c:v>222840</c:v>
                </c:pt>
                <c:pt idx="410">
                  <c:v>8055</c:v>
                </c:pt>
                <c:pt idx="411">
                  <c:v>335640</c:v>
                </c:pt>
                <c:pt idx="412">
                  <c:v>83500</c:v>
                </c:pt>
                <c:pt idx="413">
                  <c:v>641250</c:v>
                </c:pt>
                <c:pt idx="414">
                  <c:v>628420</c:v>
                </c:pt>
                <c:pt idx="415">
                  <c:v>36750</c:v>
                </c:pt>
                <c:pt idx="416">
                  <c:v>273500</c:v>
                </c:pt>
                <c:pt idx="417">
                  <c:v>12270</c:v>
                </c:pt>
                <c:pt idx="418">
                  <c:v>1101</c:v>
                </c:pt>
                <c:pt idx="419">
                  <c:v>331000</c:v>
                </c:pt>
                <c:pt idx="420">
                  <c:v>5325</c:v>
                </c:pt>
                <c:pt idx="421">
                  <c:v>335640</c:v>
                </c:pt>
                <c:pt idx="422">
                  <c:v>2450</c:v>
                </c:pt>
                <c:pt idx="423">
                  <c:v>948375</c:v>
                </c:pt>
                <c:pt idx="424">
                  <c:v>339820</c:v>
                </c:pt>
                <c:pt idx="425">
                  <c:v>68040</c:v>
                </c:pt>
                <c:pt idx="426">
                  <c:v>253200</c:v>
                </c:pt>
                <c:pt idx="427">
                  <c:v>329940</c:v>
                </c:pt>
                <c:pt idx="428">
                  <c:v>5868</c:v>
                </c:pt>
                <c:pt idx="429">
                  <c:v>664750</c:v>
                </c:pt>
                <c:pt idx="430">
                  <c:v>351390</c:v>
                </c:pt>
                <c:pt idx="431">
                  <c:v>2640</c:v>
                </c:pt>
                <c:pt idx="432">
                  <c:v>466750</c:v>
                </c:pt>
                <c:pt idx="433">
                  <c:v>6702</c:v>
                </c:pt>
                <c:pt idx="434">
                  <c:v>12270</c:v>
                </c:pt>
                <c:pt idx="435">
                  <c:v>105240</c:v>
                </c:pt>
                <c:pt idx="436">
                  <c:v>538460</c:v>
                </c:pt>
                <c:pt idx="437">
                  <c:v>329940</c:v>
                </c:pt>
                <c:pt idx="438">
                  <c:v>9700</c:v>
                </c:pt>
                <c:pt idx="439">
                  <c:v>16940</c:v>
                </c:pt>
                <c:pt idx="440">
                  <c:v>6630</c:v>
                </c:pt>
                <c:pt idx="441">
                  <c:v>4095</c:v>
                </c:pt>
                <c:pt idx="442">
                  <c:v>4740</c:v>
                </c:pt>
                <c:pt idx="443">
                  <c:v>2605</c:v>
                </c:pt>
                <c:pt idx="444">
                  <c:v>9730</c:v>
                </c:pt>
                <c:pt idx="445">
                  <c:v>10380</c:v>
                </c:pt>
                <c:pt idx="446">
                  <c:v>1800</c:v>
                </c:pt>
                <c:pt idx="447">
                  <c:v>5901</c:v>
                </c:pt>
                <c:pt idx="448">
                  <c:v>26280</c:v>
                </c:pt>
                <c:pt idx="449">
                  <c:v>1800</c:v>
                </c:pt>
                <c:pt idx="450">
                  <c:v>26820</c:v>
                </c:pt>
                <c:pt idx="451">
                  <c:v>2605</c:v>
                </c:pt>
                <c:pt idx="452">
                  <c:v>10380</c:v>
                </c:pt>
                <c:pt idx="453">
                  <c:v>16305</c:v>
                </c:pt>
                <c:pt idx="454">
                  <c:v>918</c:v>
                </c:pt>
                <c:pt idx="455">
                  <c:v>1158</c:v>
                </c:pt>
                <c:pt idx="456">
                  <c:v>11640</c:v>
                </c:pt>
                <c:pt idx="457">
                  <c:v>1158</c:v>
                </c:pt>
                <c:pt idx="458">
                  <c:v>413460</c:v>
                </c:pt>
                <c:pt idx="459">
                  <c:v>177840</c:v>
                </c:pt>
                <c:pt idx="460">
                  <c:v>601380</c:v>
                </c:pt>
                <c:pt idx="461">
                  <c:v>216480</c:v>
                </c:pt>
                <c:pt idx="462">
                  <c:v>20720</c:v>
                </c:pt>
                <c:pt idx="463">
                  <c:v>19540</c:v>
                </c:pt>
                <c:pt idx="464">
                  <c:v>147750</c:v>
                </c:pt>
                <c:pt idx="465">
                  <c:v>21670</c:v>
                </c:pt>
                <c:pt idx="466">
                  <c:v>2410</c:v>
                </c:pt>
                <c:pt idx="467">
                  <c:v>6810</c:v>
                </c:pt>
                <c:pt idx="468">
                  <c:v>5100</c:v>
                </c:pt>
                <c:pt idx="469">
                  <c:v>7900</c:v>
                </c:pt>
                <c:pt idx="470">
                  <c:v>166140</c:v>
                </c:pt>
                <c:pt idx="471">
                  <c:v>191520</c:v>
                </c:pt>
                <c:pt idx="472">
                  <c:v>573500</c:v>
                </c:pt>
                <c:pt idx="473">
                  <c:v>2410</c:v>
                </c:pt>
                <c:pt idx="474">
                  <c:v>13325</c:v>
                </c:pt>
                <c:pt idx="475">
                  <c:v>229920</c:v>
                </c:pt>
                <c:pt idx="476">
                  <c:v>213250</c:v>
                </c:pt>
                <c:pt idx="477">
                  <c:v>40920</c:v>
                </c:pt>
                <c:pt idx="478">
                  <c:v>6410</c:v>
                </c:pt>
                <c:pt idx="479">
                  <c:v>729820</c:v>
                </c:pt>
                <c:pt idx="480">
                  <c:v>108000</c:v>
                </c:pt>
                <c:pt idx="481">
                  <c:v>573500</c:v>
                </c:pt>
                <c:pt idx="482">
                  <c:v>21670</c:v>
                </c:pt>
                <c:pt idx="483">
                  <c:v>303480</c:v>
                </c:pt>
                <c:pt idx="484">
                  <c:v>486200</c:v>
                </c:pt>
                <c:pt idx="485">
                  <c:v>69480</c:v>
                </c:pt>
                <c:pt idx="486">
                  <c:v>582400</c:v>
                </c:pt>
                <c:pt idx="487">
                  <c:v>748250</c:v>
                </c:pt>
                <c:pt idx="488">
                  <c:v>10561.5</c:v>
                </c:pt>
                <c:pt idx="489">
                  <c:v>20390</c:v>
                </c:pt>
                <c:pt idx="490">
                  <c:v>7722</c:v>
                </c:pt>
                <c:pt idx="491">
                  <c:v>183820</c:v>
                </c:pt>
                <c:pt idx="492">
                  <c:v>20720</c:v>
                </c:pt>
                <c:pt idx="493">
                  <c:v>213250</c:v>
                </c:pt>
                <c:pt idx="494">
                  <c:v>3594</c:v>
                </c:pt>
                <c:pt idx="495">
                  <c:v>12660</c:v>
                </c:pt>
                <c:pt idx="496">
                  <c:v>3594</c:v>
                </c:pt>
                <c:pt idx="497">
                  <c:v>3840</c:v>
                </c:pt>
                <c:pt idx="498">
                  <c:v>1416</c:v>
                </c:pt>
                <c:pt idx="499">
                  <c:v>7895</c:v>
                </c:pt>
                <c:pt idx="500">
                  <c:v>3015</c:v>
                </c:pt>
                <c:pt idx="501">
                  <c:v>31995</c:v>
                </c:pt>
                <c:pt idx="502">
                  <c:v>1416</c:v>
                </c:pt>
                <c:pt idx="503">
                  <c:v>5811</c:v>
                </c:pt>
                <c:pt idx="504">
                  <c:v>205920</c:v>
                </c:pt>
                <c:pt idx="505">
                  <c:v>702750</c:v>
                </c:pt>
                <c:pt idx="506">
                  <c:v>292920</c:v>
                </c:pt>
                <c:pt idx="507">
                  <c:v>15600</c:v>
                </c:pt>
                <c:pt idx="508">
                  <c:v>13530</c:v>
                </c:pt>
                <c:pt idx="509">
                  <c:v>199160</c:v>
                </c:pt>
                <c:pt idx="510">
                  <c:v>29920</c:v>
                </c:pt>
                <c:pt idx="511">
                  <c:v>21570</c:v>
                </c:pt>
                <c:pt idx="512">
                  <c:v>218250</c:v>
                </c:pt>
                <c:pt idx="513">
                  <c:v>11220</c:v>
                </c:pt>
                <c:pt idx="514">
                  <c:v>547170</c:v>
                </c:pt>
                <c:pt idx="515">
                  <c:v>12078</c:v>
                </c:pt>
                <c:pt idx="516">
                  <c:v>7276.5</c:v>
                </c:pt>
                <c:pt idx="517">
                  <c:v>23940</c:v>
                </c:pt>
                <c:pt idx="518">
                  <c:v>19840</c:v>
                </c:pt>
                <c:pt idx="519">
                  <c:v>292920</c:v>
                </c:pt>
                <c:pt idx="520">
                  <c:v>29920</c:v>
                </c:pt>
                <c:pt idx="521">
                  <c:v>341500</c:v>
                </c:pt>
                <c:pt idx="522">
                  <c:v>28050</c:v>
                </c:pt>
                <c:pt idx="523">
                  <c:v>6550</c:v>
                </c:pt>
                <c:pt idx="524">
                  <c:v>89440</c:v>
                </c:pt>
                <c:pt idx="525">
                  <c:v>9040</c:v>
                </c:pt>
                <c:pt idx="526">
                  <c:v>5202</c:v>
                </c:pt>
                <c:pt idx="527">
                  <c:v>66480</c:v>
                </c:pt>
                <c:pt idx="528">
                  <c:v>29350</c:v>
                </c:pt>
                <c:pt idx="529">
                  <c:v>379800</c:v>
                </c:pt>
                <c:pt idx="530">
                  <c:v>26290</c:v>
                </c:pt>
                <c:pt idx="531">
                  <c:v>171960</c:v>
                </c:pt>
                <c:pt idx="532">
                  <c:v>113640</c:v>
                </c:pt>
                <c:pt idx="533">
                  <c:v>89440</c:v>
                </c:pt>
                <c:pt idx="534">
                  <c:v>21570</c:v>
                </c:pt>
                <c:pt idx="535">
                  <c:v>1900</c:v>
                </c:pt>
                <c:pt idx="536">
                  <c:v>230360</c:v>
                </c:pt>
                <c:pt idx="537">
                  <c:v>289920</c:v>
                </c:pt>
                <c:pt idx="538">
                  <c:v>258720</c:v>
                </c:pt>
                <c:pt idx="539">
                  <c:v>26890</c:v>
                </c:pt>
                <c:pt idx="540">
                  <c:v>6770</c:v>
                </c:pt>
                <c:pt idx="541">
                  <c:v>443250</c:v>
                </c:pt>
                <c:pt idx="542">
                  <c:v>12100</c:v>
                </c:pt>
                <c:pt idx="543">
                  <c:v>13670</c:v>
                </c:pt>
                <c:pt idx="544">
                  <c:v>17150</c:v>
                </c:pt>
                <c:pt idx="545">
                  <c:v>296500</c:v>
                </c:pt>
                <c:pt idx="546">
                  <c:v>873750</c:v>
                </c:pt>
                <c:pt idx="547">
                  <c:v>230360</c:v>
                </c:pt>
                <c:pt idx="548">
                  <c:v>258720</c:v>
                </c:pt>
                <c:pt idx="549">
                  <c:v>9050</c:v>
                </c:pt>
                <c:pt idx="550">
                  <c:v>17150</c:v>
                </c:pt>
                <c:pt idx="551">
                  <c:v>414440</c:v>
                </c:pt>
                <c:pt idx="552">
                  <c:v>339750</c:v>
                </c:pt>
                <c:pt idx="553">
                  <c:v>537500</c:v>
                </c:pt>
                <c:pt idx="554">
                  <c:v>311220</c:v>
                </c:pt>
                <c:pt idx="555">
                  <c:v>3800</c:v>
                </c:pt>
                <c:pt idx="556">
                  <c:v>12330</c:v>
                </c:pt>
                <c:pt idx="557">
                  <c:v>362700</c:v>
                </c:pt>
                <c:pt idx="558">
                  <c:v>256360</c:v>
                </c:pt>
                <c:pt idx="559">
                  <c:v>9050</c:v>
                </c:pt>
                <c:pt idx="560">
                  <c:v>6327</c:v>
                </c:pt>
                <c:pt idx="561">
                  <c:v>38745</c:v>
                </c:pt>
                <c:pt idx="562">
                  <c:v>161980</c:v>
                </c:pt>
                <c:pt idx="563">
                  <c:v>256360</c:v>
                </c:pt>
                <c:pt idx="564">
                  <c:v>286440</c:v>
                </c:pt>
                <c:pt idx="565">
                  <c:v>12330</c:v>
                </c:pt>
                <c:pt idx="566">
                  <c:v>70200</c:v>
                </c:pt>
                <c:pt idx="567">
                  <c:v>17107.5</c:v>
                </c:pt>
                <c:pt idx="568">
                  <c:v>13670</c:v>
                </c:pt>
                <c:pt idx="569">
                  <c:v>25480</c:v>
                </c:pt>
                <c:pt idx="570">
                  <c:v>25215</c:v>
                </c:pt>
                <c:pt idx="571">
                  <c:v>7983</c:v>
                </c:pt>
                <c:pt idx="572">
                  <c:v>15310</c:v>
                </c:pt>
                <c:pt idx="573">
                  <c:v>7455</c:v>
                </c:pt>
                <c:pt idx="574">
                  <c:v>15310</c:v>
                </c:pt>
                <c:pt idx="575">
                  <c:v>8283</c:v>
                </c:pt>
                <c:pt idx="576">
                  <c:v>25670</c:v>
                </c:pt>
                <c:pt idx="577">
                  <c:v>25670</c:v>
                </c:pt>
                <c:pt idx="578">
                  <c:v>239980</c:v>
                </c:pt>
                <c:pt idx="579">
                  <c:v>465400</c:v>
                </c:pt>
                <c:pt idx="580">
                  <c:v>4420</c:v>
                </c:pt>
                <c:pt idx="581">
                  <c:v>255450</c:v>
                </c:pt>
                <c:pt idx="582">
                  <c:v>6490</c:v>
                </c:pt>
                <c:pt idx="583">
                  <c:v>1812</c:v>
                </c:pt>
                <c:pt idx="584">
                  <c:v>22550</c:v>
                </c:pt>
                <c:pt idx="585">
                  <c:v>12490</c:v>
                </c:pt>
                <c:pt idx="586">
                  <c:v>7192.5</c:v>
                </c:pt>
                <c:pt idx="587">
                  <c:v>201750</c:v>
                </c:pt>
                <c:pt idx="588">
                  <c:v>26410</c:v>
                </c:pt>
                <c:pt idx="589">
                  <c:v>27080</c:v>
                </c:pt>
                <c:pt idx="590">
                  <c:v>684320</c:v>
                </c:pt>
                <c:pt idx="591">
                  <c:v>189960</c:v>
                </c:pt>
                <c:pt idx="592">
                  <c:v>1713</c:v>
                </c:pt>
                <c:pt idx="593">
                  <c:v>13480</c:v>
                </c:pt>
                <c:pt idx="594">
                  <c:v>15650</c:v>
                </c:pt>
                <c:pt idx="595">
                  <c:v>12490</c:v>
                </c:pt>
                <c:pt idx="596">
                  <c:v>92820</c:v>
                </c:pt>
                <c:pt idx="597">
                  <c:v>3039</c:v>
                </c:pt>
                <c:pt idx="598">
                  <c:v>39975</c:v>
                </c:pt>
                <c:pt idx="599">
                  <c:v>684320</c:v>
                </c:pt>
                <c:pt idx="600">
                  <c:v>5950</c:v>
                </c:pt>
                <c:pt idx="601">
                  <c:v>1812</c:v>
                </c:pt>
                <c:pt idx="602">
                  <c:v>6600</c:v>
                </c:pt>
                <c:pt idx="603">
                  <c:v>1230</c:v>
                </c:pt>
                <c:pt idx="604">
                  <c:v>651250</c:v>
                </c:pt>
                <c:pt idx="605">
                  <c:v>3039</c:v>
                </c:pt>
                <c:pt idx="606">
                  <c:v>189960</c:v>
                </c:pt>
                <c:pt idx="607">
                  <c:v>15650</c:v>
                </c:pt>
                <c:pt idx="608">
                  <c:v>199080</c:v>
                </c:pt>
                <c:pt idx="609">
                  <c:v>5950</c:v>
                </c:pt>
                <c:pt idx="610">
                  <c:v>1230</c:v>
                </c:pt>
                <c:pt idx="611">
                  <c:v>5310</c:v>
                </c:pt>
                <c:pt idx="612">
                  <c:v>25790</c:v>
                </c:pt>
                <c:pt idx="613">
                  <c:v>17430</c:v>
                </c:pt>
                <c:pt idx="614">
                  <c:v>14980</c:v>
                </c:pt>
                <c:pt idx="615">
                  <c:v>1400</c:v>
                </c:pt>
                <c:pt idx="616">
                  <c:v>1465</c:v>
                </c:pt>
                <c:pt idx="617">
                  <c:v>14980</c:v>
                </c:pt>
                <c:pt idx="618">
                  <c:v>2780</c:v>
                </c:pt>
                <c:pt idx="619">
                  <c:v>24280</c:v>
                </c:pt>
                <c:pt idx="620">
                  <c:v>17670</c:v>
                </c:pt>
                <c:pt idx="621">
                  <c:v>4179</c:v>
                </c:pt>
                <c:pt idx="622">
                  <c:v>1400</c:v>
                </c:pt>
                <c:pt idx="623">
                  <c:v>4179</c:v>
                </c:pt>
                <c:pt idx="624">
                  <c:v>6045</c:v>
                </c:pt>
                <c:pt idx="625">
                  <c:v>200250</c:v>
                </c:pt>
                <c:pt idx="626">
                  <c:v>122760</c:v>
                </c:pt>
                <c:pt idx="627">
                  <c:v>374000</c:v>
                </c:pt>
                <c:pt idx="628">
                  <c:v>252500</c:v>
                </c:pt>
                <c:pt idx="629">
                  <c:v>15130</c:v>
                </c:pt>
                <c:pt idx="630">
                  <c:v>23000</c:v>
                </c:pt>
                <c:pt idx="631">
                  <c:v>338520</c:v>
                </c:pt>
                <c:pt idx="632">
                  <c:v>579150</c:v>
                </c:pt>
                <c:pt idx="633">
                  <c:v>311740</c:v>
                </c:pt>
                <c:pt idx="634">
                  <c:v>52000</c:v>
                </c:pt>
                <c:pt idx="635">
                  <c:v>1940</c:v>
                </c:pt>
                <c:pt idx="636">
                  <c:v>8635</c:v>
                </c:pt>
                <c:pt idx="637">
                  <c:v>23000</c:v>
                </c:pt>
                <c:pt idx="638">
                  <c:v>2600</c:v>
                </c:pt>
                <c:pt idx="639">
                  <c:v>24700</c:v>
                </c:pt>
                <c:pt idx="640">
                  <c:v>17430</c:v>
                </c:pt>
                <c:pt idx="641">
                  <c:v>8742</c:v>
                </c:pt>
                <c:pt idx="642">
                  <c:v>8655</c:v>
                </c:pt>
                <c:pt idx="643">
                  <c:v>182000</c:v>
                </c:pt>
                <c:pt idx="644">
                  <c:v>6666</c:v>
                </c:pt>
                <c:pt idx="645">
                  <c:v>306020</c:v>
                </c:pt>
                <c:pt idx="646">
                  <c:v>499720</c:v>
                </c:pt>
                <c:pt idx="647">
                  <c:v>189000</c:v>
                </c:pt>
                <c:pt idx="648">
                  <c:v>6060</c:v>
                </c:pt>
                <c:pt idx="649">
                  <c:v>615000</c:v>
                </c:pt>
                <c:pt idx="650">
                  <c:v>67250</c:v>
                </c:pt>
                <c:pt idx="651">
                  <c:v>634000</c:v>
                </c:pt>
                <c:pt idx="652">
                  <c:v>14515</c:v>
                </c:pt>
                <c:pt idx="653">
                  <c:v>635250</c:v>
                </c:pt>
                <c:pt idx="654">
                  <c:v>67250</c:v>
                </c:pt>
                <c:pt idx="655">
                  <c:v>374000</c:v>
                </c:pt>
                <c:pt idx="656">
                  <c:v>252500</c:v>
                </c:pt>
                <c:pt idx="657">
                  <c:v>333060</c:v>
                </c:pt>
                <c:pt idx="658">
                  <c:v>222000</c:v>
                </c:pt>
                <c:pt idx="659">
                  <c:v>341280</c:v>
                </c:pt>
                <c:pt idx="660">
                  <c:v>7425</c:v>
                </c:pt>
                <c:pt idx="661">
                  <c:v>17430</c:v>
                </c:pt>
                <c:pt idx="662">
                  <c:v>8742</c:v>
                </c:pt>
                <c:pt idx="663">
                  <c:v>8655</c:v>
                </c:pt>
                <c:pt idx="664">
                  <c:v>8635</c:v>
                </c:pt>
                <c:pt idx="665">
                  <c:v>18700</c:v>
                </c:pt>
                <c:pt idx="666">
                  <c:v>140880</c:v>
                </c:pt>
                <c:pt idx="667">
                  <c:v>332040</c:v>
                </c:pt>
                <c:pt idx="668">
                  <c:v>130200</c:v>
                </c:pt>
                <c:pt idx="669">
                  <c:v>136500</c:v>
                </c:pt>
                <c:pt idx="670">
                  <c:v>11580</c:v>
                </c:pt>
                <c:pt idx="671">
                  <c:v>16140</c:v>
                </c:pt>
                <c:pt idx="672">
                  <c:v>12675</c:v>
                </c:pt>
                <c:pt idx="673">
                  <c:v>741260</c:v>
                </c:pt>
                <c:pt idx="674">
                  <c:v>25590</c:v>
                </c:pt>
                <c:pt idx="675">
                  <c:v>2670</c:v>
                </c:pt>
                <c:pt idx="676">
                  <c:v>130200</c:v>
                </c:pt>
                <c:pt idx="677">
                  <c:v>11750</c:v>
                </c:pt>
                <c:pt idx="678">
                  <c:v>521820</c:v>
                </c:pt>
                <c:pt idx="679">
                  <c:v>559260</c:v>
                </c:pt>
                <c:pt idx="680">
                  <c:v>2742</c:v>
                </c:pt>
                <c:pt idx="681">
                  <c:v>2930</c:v>
                </c:pt>
                <c:pt idx="682">
                  <c:v>1500</c:v>
                </c:pt>
                <c:pt idx="683">
                  <c:v>28260</c:v>
                </c:pt>
                <c:pt idx="684">
                  <c:v>79560</c:v>
                </c:pt>
                <c:pt idx="685">
                  <c:v>643500</c:v>
                </c:pt>
                <c:pt idx="686">
                  <c:v>292560</c:v>
                </c:pt>
                <c:pt idx="687">
                  <c:v>2742</c:v>
                </c:pt>
                <c:pt idx="688">
                  <c:v>8655</c:v>
                </c:pt>
                <c:pt idx="689">
                  <c:v>4920</c:v>
                </c:pt>
                <c:pt idx="690">
                  <c:v>2670</c:v>
                </c:pt>
                <c:pt idx="691">
                  <c:v>11750</c:v>
                </c:pt>
                <c:pt idx="692">
                  <c:v>354480</c:v>
                </c:pt>
                <c:pt idx="693">
                  <c:v>66240</c:v>
                </c:pt>
                <c:pt idx="694">
                  <c:v>2930</c:v>
                </c:pt>
                <c:pt idx="695">
                  <c:v>618750</c:v>
                </c:pt>
                <c:pt idx="696">
                  <c:v>136500</c:v>
                </c:pt>
                <c:pt idx="697">
                  <c:v>6840</c:v>
                </c:pt>
                <c:pt idx="698">
                  <c:v>3615</c:v>
                </c:pt>
                <c:pt idx="699">
                  <c:v>5418</c:v>
                </c:pt>
              </c:numCache>
            </c:numRef>
          </c:yVal>
          <c:smooth val="0"/>
          <c:extLst>
            <c:ext xmlns:c16="http://schemas.microsoft.com/office/drawing/2014/chart" uri="{C3380CC4-5D6E-409C-BE32-E72D297353CC}">
              <c16:uniqueId val="{00000002-ECE7-4BC7-8F60-355B8D497AE4}"/>
            </c:ext>
          </c:extLst>
        </c:ser>
        <c:dLbls>
          <c:showLegendKey val="0"/>
          <c:showVal val="0"/>
          <c:showCatName val="0"/>
          <c:showSerName val="0"/>
          <c:showPercent val="0"/>
          <c:showBubbleSize val="0"/>
        </c:dLbls>
        <c:axId val="86315296"/>
        <c:axId val="86315712"/>
      </c:scatterChart>
      <c:valAx>
        <c:axId val="8631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5712"/>
        <c:crosses val="autoZero"/>
        <c:crossBetween val="midCat"/>
      </c:valAx>
      <c:valAx>
        <c:axId val="8631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5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2013</c:v>
          </c:tx>
          <c:spPr>
            <a:ln w="28575" cap="rnd">
              <a:solidFill>
                <a:schemeClr val="accent1"/>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0</c:v>
              </c:pt>
              <c:pt idx="1">
                <c:v>0</c:v>
              </c:pt>
              <c:pt idx="2">
                <c:v>0</c:v>
              </c:pt>
              <c:pt idx="3">
                <c:v>0</c:v>
              </c:pt>
              <c:pt idx="4">
                <c:v>0</c:v>
              </c:pt>
              <c:pt idx="5">
                <c:v>0</c:v>
              </c:pt>
              <c:pt idx="6">
                <c:v>0</c:v>
              </c:pt>
              <c:pt idx="7">
                <c:v>0</c:v>
              </c:pt>
              <c:pt idx="8">
                <c:v>763603.03000000014</c:v>
              </c:pt>
              <c:pt idx="9">
                <c:v>1657795.0999999999</c:v>
              </c:pt>
              <c:pt idx="10">
                <c:v>765502.3</c:v>
              </c:pt>
              <c:pt idx="11">
                <c:v>691564.08000000007</c:v>
              </c:pt>
            </c:numLit>
          </c:val>
          <c:smooth val="0"/>
          <c:extLst>
            <c:ext xmlns:c16="http://schemas.microsoft.com/office/drawing/2014/chart" uri="{C3380CC4-5D6E-409C-BE32-E72D297353CC}">
              <c16:uniqueId val="{00000000-398F-432F-BB5A-98177028AE13}"/>
            </c:ext>
          </c:extLst>
        </c:ser>
        <c:ser>
          <c:idx val="1"/>
          <c:order val="1"/>
          <c:tx>
            <c:v>2014</c:v>
          </c:tx>
          <c:spPr>
            <a:ln w="28575" cap="rnd">
              <a:solidFill>
                <a:schemeClr val="accent2"/>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1023132.24</c:v>
              </c:pt>
              <c:pt idx="9">
                <c:v>1781985.9200000004</c:v>
              </c:pt>
              <c:pt idx="10">
                <c:v>604600.19999999995</c:v>
              </c:pt>
              <c:pt idx="11">
                <c:v>2025765.9000000008</c:v>
              </c:pt>
            </c:numLit>
          </c:val>
          <c:smooth val="0"/>
          <c:extLst>
            <c:ext xmlns:c16="http://schemas.microsoft.com/office/drawing/2014/chart" uri="{C3380CC4-5D6E-409C-BE32-E72D297353CC}">
              <c16:uniqueId val="{00000001-398F-432F-BB5A-98177028AE13}"/>
            </c:ext>
          </c:extLst>
        </c:ser>
        <c:dLbls>
          <c:showLegendKey val="0"/>
          <c:showVal val="0"/>
          <c:showCatName val="0"/>
          <c:showSerName val="0"/>
          <c:showPercent val="0"/>
          <c:showBubbleSize val="0"/>
        </c:dLbls>
        <c:smooth val="0"/>
        <c:axId val="55611104"/>
        <c:axId val="55611520"/>
      </c:lineChart>
      <c:catAx>
        <c:axId val="5561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1520"/>
        <c:crosses val="autoZero"/>
        <c:auto val="1"/>
        <c:lblAlgn val="ctr"/>
        <c:lblOffset val="100"/>
        <c:noMultiLvlLbl val="0"/>
      </c:catAx>
      <c:valAx>
        <c:axId val="5561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Profit v. COGS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'[1]8. Profits v. COGS'!$B$1</c:f>
              <c:strCache>
                <c:ptCount val="1"/>
                <c:pt idx="0">
                  <c:v>COGS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'[1]8. Profits v. COGS'!$A$2:$A$701</c:f>
              <c:numCache>
                <c:formatCode>General</c:formatCode>
                <c:ptCount val="700"/>
                <c:pt idx="0">
                  <c:v>16185</c:v>
                </c:pt>
                <c:pt idx="1">
                  <c:v>13210</c:v>
                </c:pt>
                <c:pt idx="2">
                  <c:v>10890</c:v>
                </c:pt>
                <c:pt idx="3">
                  <c:v>4440</c:v>
                </c:pt>
                <c:pt idx="4">
                  <c:v>12350</c:v>
                </c:pt>
                <c:pt idx="5">
                  <c:v>136170</c:v>
                </c:pt>
                <c:pt idx="6">
                  <c:v>4605</c:v>
                </c:pt>
                <c:pt idx="7">
                  <c:v>22662</c:v>
                </c:pt>
                <c:pt idx="8">
                  <c:v>18990</c:v>
                </c:pt>
                <c:pt idx="9">
                  <c:v>13905</c:v>
                </c:pt>
                <c:pt idx="10">
                  <c:v>12350</c:v>
                </c:pt>
                <c:pt idx="11">
                  <c:v>13327.5</c:v>
                </c:pt>
                <c:pt idx="12">
                  <c:v>47900</c:v>
                </c:pt>
                <c:pt idx="13">
                  <c:v>4292</c:v>
                </c:pt>
                <c:pt idx="14">
                  <c:v>1725</c:v>
                </c:pt>
                <c:pt idx="15">
                  <c:v>3075</c:v>
                </c:pt>
                <c:pt idx="16">
                  <c:v>2920</c:v>
                </c:pt>
                <c:pt idx="17">
                  <c:v>4870</c:v>
                </c:pt>
                <c:pt idx="18">
                  <c:v>22662</c:v>
                </c:pt>
                <c:pt idx="19">
                  <c:v>90540</c:v>
                </c:pt>
                <c:pt idx="20">
                  <c:v>3303</c:v>
                </c:pt>
                <c:pt idx="21">
                  <c:v>1766</c:v>
                </c:pt>
                <c:pt idx="22">
                  <c:v>2745</c:v>
                </c:pt>
                <c:pt idx="23">
                  <c:v>39400</c:v>
                </c:pt>
                <c:pt idx="24">
                  <c:v>12360</c:v>
                </c:pt>
                <c:pt idx="25">
                  <c:v>2286</c:v>
                </c:pt>
                <c:pt idx="26">
                  <c:v>155250</c:v>
                </c:pt>
                <c:pt idx="27">
                  <c:v>8208</c:v>
                </c:pt>
                <c:pt idx="28">
                  <c:v>10760</c:v>
                </c:pt>
                <c:pt idx="29">
                  <c:v>18170</c:v>
                </c:pt>
                <c:pt idx="30">
                  <c:v>136170</c:v>
                </c:pt>
                <c:pt idx="31">
                  <c:v>2986</c:v>
                </c:pt>
                <c:pt idx="32">
                  <c:v>9020</c:v>
                </c:pt>
                <c:pt idx="33">
                  <c:v>19449</c:v>
                </c:pt>
                <c:pt idx="34">
                  <c:v>90540</c:v>
                </c:pt>
                <c:pt idx="35">
                  <c:v>13905</c:v>
                </c:pt>
                <c:pt idx="36">
                  <c:v>14105</c:v>
                </c:pt>
                <c:pt idx="37">
                  <c:v>1725</c:v>
                </c:pt>
                <c:pt idx="38">
                  <c:v>100050</c:v>
                </c:pt>
                <c:pt idx="39">
                  <c:v>25542</c:v>
                </c:pt>
                <c:pt idx="40">
                  <c:v>10890</c:v>
                </c:pt>
                <c:pt idx="41">
                  <c:v>4440</c:v>
                </c:pt>
                <c:pt idx="42">
                  <c:v>137430</c:v>
                </c:pt>
                <c:pt idx="43">
                  <c:v>107550</c:v>
                </c:pt>
                <c:pt idx="44">
                  <c:v>18170</c:v>
                </c:pt>
                <c:pt idx="45">
                  <c:v>247500</c:v>
                </c:pt>
                <c:pt idx="46">
                  <c:v>17577</c:v>
                </c:pt>
                <c:pt idx="47">
                  <c:v>21097.5</c:v>
                </c:pt>
                <c:pt idx="48">
                  <c:v>18990</c:v>
                </c:pt>
                <c:pt idx="49">
                  <c:v>3372</c:v>
                </c:pt>
                <c:pt idx="50">
                  <c:v>19269</c:v>
                </c:pt>
                <c:pt idx="51">
                  <c:v>2286</c:v>
                </c:pt>
                <c:pt idx="52">
                  <c:v>3075</c:v>
                </c:pt>
                <c:pt idx="53">
                  <c:v>7613.8500000000022</c:v>
                </c:pt>
                <c:pt idx="54">
                  <c:v>11135.599999999999</c:v>
                </c:pt>
                <c:pt idx="55">
                  <c:v>1987.8999999999996</c:v>
                </c:pt>
                <c:pt idx="56">
                  <c:v>1233.2700000000004</c:v>
                </c:pt>
                <c:pt idx="57">
                  <c:v>2559.1800000000003</c:v>
                </c:pt>
                <c:pt idx="58">
                  <c:v>16499.04</c:v>
                </c:pt>
                <c:pt idx="59">
                  <c:v>104665</c:v>
                </c:pt>
                <c:pt idx="60">
                  <c:v>4880.9699999999993</c:v>
                </c:pt>
                <c:pt idx="61">
                  <c:v>12831.599999999999</c:v>
                </c:pt>
                <c:pt idx="62">
                  <c:v>1237.5</c:v>
                </c:pt>
                <c:pt idx="63">
                  <c:v>23718.48</c:v>
                </c:pt>
                <c:pt idx="64">
                  <c:v>6802.08</c:v>
                </c:pt>
                <c:pt idx="65">
                  <c:v>23218</c:v>
                </c:pt>
                <c:pt idx="66">
                  <c:v>120840.5</c:v>
                </c:pt>
                <c:pt idx="67">
                  <c:v>186407.5</c:v>
                </c:pt>
                <c:pt idx="68">
                  <c:v>10737.900000000001</c:v>
                </c:pt>
                <c:pt idx="69">
                  <c:v>108147</c:v>
                </c:pt>
                <c:pt idx="70">
                  <c:v>13479.899999999998</c:v>
                </c:pt>
                <c:pt idx="71">
                  <c:v>3531.8999999999996</c:v>
                </c:pt>
                <c:pt idx="72">
                  <c:v>117406</c:v>
                </c:pt>
                <c:pt idx="73">
                  <c:v>2486.25</c:v>
                </c:pt>
                <c:pt idx="74">
                  <c:v>7342.9000000000015</c:v>
                </c:pt>
                <c:pt idx="75">
                  <c:v>8670.5249999999978</c:v>
                </c:pt>
                <c:pt idx="76">
                  <c:v>2726.25</c:v>
                </c:pt>
                <c:pt idx="77">
                  <c:v>2951.25</c:v>
                </c:pt>
                <c:pt idx="78">
                  <c:v>6836.25</c:v>
                </c:pt>
                <c:pt idx="79">
                  <c:v>3622.9500000000007</c:v>
                </c:pt>
                <c:pt idx="80">
                  <c:v>6802.08</c:v>
                </c:pt>
                <c:pt idx="81">
                  <c:v>136535</c:v>
                </c:pt>
                <c:pt idx="82">
                  <c:v>186407.5</c:v>
                </c:pt>
                <c:pt idx="83">
                  <c:v>37867.200000000004</c:v>
                </c:pt>
                <c:pt idx="84">
                  <c:v>698.65999999999985</c:v>
                </c:pt>
                <c:pt idx="85">
                  <c:v>3461.25</c:v>
                </c:pt>
                <c:pt idx="86">
                  <c:v>2486.25</c:v>
                </c:pt>
                <c:pt idx="87">
                  <c:v>4037.5599999999995</c:v>
                </c:pt>
                <c:pt idx="88">
                  <c:v>507.58999999999992</c:v>
                </c:pt>
                <c:pt idx="89">
                  <c:v>81612.75</c:v>
                </c:pt>
                <c:pt idx="90">
                  <c:v>2726.25</c:v>
                </c:pt>
                <c:pt idx="91">
                  <c:v>2951.25</c:v>
                </c:pt>
                <c:pt idx="92">
                  <c:v>46342</c:v>
                </c:pt>
                <c:pt idx="93">
                  <c:v>23218</c:v>
                </c:pt>
                <c:pt idx="94">
                  <c:v>120840.5</c:v>
                </c:pt>
                <c:pt idx="95">
                  <c:v>6540</c:v>
                </c:pt>
                <c:pt idx="96">
                  <c:v>17662.32</c:v>
                </c:pt>
                <c:pt idx="97">
                  <c:v>1556.8500000000004</c:v>
                </c:pt>
                <c:pt idx="98">
                  <c:v>1856.25</c:v>
                </c:pt>
                <c:pt idx="99">
                  <c:v>11344.2</c:v>
                </c:pt>
                <c:pt idx="100">
                  <c:v>9416</c:v>
                </c:pt>
                <c:pt idx="101">
                  <c:v>3989.7000000000007</c:v>
                </c:pt>
                <c:pt idx="102">
                  <c:v>236716</c:v>
                </c:pt>
                <c:pt idx="103">
                  <c:v>10003.92</c:v>
                </c:pt>
                <c:pt idx="104">
                  <c:v>15033.599999999999</c:v>
                </c:pt>
                <c:pt idx="105">
                  <c:v>6044.4</c:v>
                </c:pt>
                <c:pt idx="106">
                  <c:v>4150</c:v>
                </c:pt>
                <c:pt idx="107">
                  <c:v>11106.099999999999</c:v>
                </c:pt>
                <c:pt idx="108">
                  <c:v>40392</c:v>
                </c:pt>
                <c:pt idx="109">
                  <c:v>76032</c:v>
                </c:pt>
                <c:pt idx="110">
                  <c:v>10003.92</c:v>
                </c:pt>
                <c:pt idx="111">
                  <c:v>1655</c:v>
                </c:pt>
                <c:pt idx="112">
                  <c:v>11344.2</c:v>
                </c:pt>
                <c:pt idx="113">
                  <c:v>2022.5</c:v>
                </c:pt>
                <c:pt idx="114">
                  <c:v>5362.5</c:v>
                </c:pt>
                <c:pt idx="115">
                  <c:v>15636.599999999999</c:v>
                </c:pt>
                <c:pt idx="116">
                  <c:v>84304</c:v>
                </c:pt>
                <c:pt idx="117">
                  <c:v>236716</c:v>
                </c:pt>
                <c:pt idx="118">
                  <c:v>6822.5</c:v>
                </c:pt>
                <c:pt idx="119">
                  <c:v>9047.5</c:v>
                </c:pt>
                <c:pt idx="120">
                  <c:v>3744.1800000000003</c:v>
                </c:pt>
                <c:pt idx="121">
                  <c:v>9241.7999999999993</c:v>
                </c:pt>
                <c:pt idx="122">
                  <c:v>9495.84</c:v>
                </c:pt>
                <c:pt idx="123">
                  <c:v>15033.599999999999</c:v>
                </c:pt>
                <c:pt idx="124">
                  <c:v>246178</c:v>
                </c:pt>
                <c:pt idx="125">
                  <c:v>238791</c:v>
                </c:pt>
                <c:pt idx="126">
                  <c:v>2022.5</c:v>
                </c:pt>
                <c:pt idx="127">
                  <c:v>5362.5</c:v>
                </c:pt>
                <c:pt idx="128">
                  <c:v>9241.7999999999993</c:v>
                </c:pt>
                <c:pt idx="129">
                  <c:v>5222.3999999999996</c:v>
                </c:pt>
                <c:pt idx="130">
                  <c:v>9495.84</c:v>
                </c:pt>
                <c:pt idx="131">
                  <c:v>1655</c:v>
                </c:pt>
                <c:pt idx="132">
                  <c:v>9416</c:v>
                </c:pt>
                <c:pt idx="133">
                  <c:v>238791</c:v>
                </c:pt>
                <c:pt idx="134">
                  <c:v>6822.5</c:v>
                </c:pt>
                <c:pt idx="135">
                  <c:v>22078</c:v>
                </c:pt>
                <c:pt idx="136">
                  <c:v>161020</c:v>
                </c:pt>
                <c:pt idx="137">
                  <c:v>11396</c:v>
                </c:pt>
                <c:pt idx="138">
                  <c:v>48444</c:v>
                </c:pt>
                <c:pt idx="139">
                  <c:v>5690</c:v>
                </c:pt>
                <c:pt idx="140">
                  <c:v>246178</c:v>
                </c:pt>
                <c:pt idx="141">
                  <c:v>11865.599999999999</c:v>
                </c:pt>
                <c:pt idx="142">
                  <c:v>9033.5999999999985</c:v>
                </c:pt>
                <c:pt idx="143">
                  <c:v>84304</c:v>
                </c:pt>
                <c:pt idx="144">
                  <c:v>5304.375</c:v>
                </c:pt>
                <c:pt idx="145">
                  <c:v>24252</c:v>
                </c:pt>
                <c:pt idx="146">
                  <c:v>28249</c:v>
                </c:pt>
                <c:pt idx="147">
                  <c:v>16822.080000000002</c:v>
                </c:pt>
                <c:pt idx="148">
                  <c:v>7845.1200000000008</c:v>
                </c:pt>
                <c:pt idx="149">
                  <c:v>3504.8199999999997</c:v>
                </c:pt>
                <c:pt idx="150">
                  <c:v>16424.64</c:v>
                </c:pt>
                <c:pt idx="151">
                  <c:v>973.76000000000022</c:v>
                </c:pt>
                <c:pt idx="152">
                  <c:v>142861.5</c:v>
                </c:pt>
                <c:pt idx="153">
                  <c:v>1608.75</c:v>
                </c:pt>
                <c:pt idx="154">
                  <c:v>2132.5</c:v>
                </c:pt>
                <c:pt idx="155">
                  <c:v>99814.5</c:v>
                </c:pt>
                <c:pt idx="156">
                  <c:v>2217.5</c:v>
                </c:pt>
                <c:pt idx="157">
                  <c:v>16424.64</c:v>
                </c:pt>
                <c:pt idx="158">
                  <c:v>28249</c:v>
                </c:pt>
                <c:pt idx="159">
                  <c:v>1962.5</c:v>
                </c:pt>
                <c:pt idx="160">
                  <c:v>11832.48</c:v>
                </c:pt>
                <c:pt idx="161">
                  <c:v>2511.25</c:v>
                </c:pt>
                <c:pt idx="162">
                  <c:v>8849.75</c:v>
                </c:pt>
                <c:pt idx="163">
                  <c:v>1608.75</c:v>
                </c:pt>
                <c:pt idx="164">
                  <c:v>2132.5</c:v>
                </c:pt>
                <c:pt idx="165">
                  <c:v>2511.25</c:v>
                </c:pt>
                <c:pt idx="166">
                  <c:v>116604</c:v>
                </c:pt>
                <c:pt idx="167">
                  <c:v>16554.240000000002</c:v>
                </c:pt>
                <c:pt idx="168">
                  <c:v>1962.5</c:v>
                </c:pt>
                <c:pt idx="169">
                  <c:v>76834</c:v>
                </c:pt>
                <c:pt idx="170">
                  <c:v>130539</c:v>
                </c:pt>
                <c:pt idx="171">
                  <c:v>8849.75</c:v>
                </c:pt>
                <c:pt idx="172">
                  <c:v>7811.4</c:v>
                </c:pt>
                <c:pt idx="173">
                  <c:v>3150.3999999999996</c:v>
                </c:pt>
                <c:pt idx="174">
                  <c:v>36194.700000000004</c:v>
                </c:pt>
                <c:pt idx="175">
                  <c:v>21418.560000000001</c:v>
                </c:pt>
                <c:pt idx="176">
                  <c:v>8936.4000000000015</c:v>
                </c:pt>
                <c:pt idx="177">
                  <c:v>8936.4000000000015</c:v>
                </c:pt>
                <c:pt idx="178">
                  <c:v>9948.4000000000015</c:v>
                </c:pt>
                <c:pt idx="179">
                  <c:v>6771.2000000000007</c:v>
                </c:pt>
                <c:pt idx="180">
                  <c:v>4903.7200000000012</c:v>
                </c:pt>
                <c:pt idx="181">
                  <c:v>76798</c:v>
                </c:pt>
                <c:pt idx="182">
                  <c:v>20824</c:v>
                </c:pt>
                <c:pt idx="183">
                  <c:v>8654.7999999999993</c:v>
                </c:pt>
                <c:pt idx="184">
                  <c:v>70642</c:v>
                </c:pt>
                <c:pt idx="185">
                  <c:v>4903.7200000000012</c:v>
                </c:pt>
                <c:pt idx="186">
                  <c:v>76798</c:v>
                </c:pt>
                <c:pt idx="187">
                  <c:v>0</c:v>
                </c:pt>
                <c:pt idx="188">
                  <c:v>7311.7199999999993</c:v>
                </c:pt>
                <c:pt idx="189">
                  <c:v>0</c:v>
                </c:pt>
                <c:pt idx="190">
                  <c:v>53751</c:v>
                </c:pt>
                <c:pt idx="191">
                  <c:v>110884</c:v>
                </c:pt>
                <c:pt idx="192">
                  <c:v>262200</c:v>
                </c:pt>
                <c:pt idx="193">
                  <c:v>0</c:v>
                </c:pt>
                <c:pt idx="194">
                  <c:v>959.19999999999982</c:v>
                </c:pt>
                <c:pt idx="195">
                  <c:v>19080.800000000003</c:v>
                </c:pt>
                <c:pt idx="196">
                  <c:v>9715.2000000000007</c:v>
                </c:pt>
                <c:pt idx="197">
                  <c:v>2952.3999999999996</c:v>
                </c:pt>
                <c:pt idx="198">
                  <c:v>6661.5999999999985</c:v>
                </c:pt>
                <c:pt idx="199">
                  <c:v>20824</c:v>
                </c:pt>
                <c:pt idx="200">
                  <c:v>0</c:v>
                </c:pt>
                <c:pt idx="201">
                  <c:v>12481.8</c:v>
                </c:pt>
                <c:pt idx="202">
                  <c:v>24343.199999999997</c:v>
                </c:pt>
                <c:pt idx="203">
                  <c:v>165452</c:v>
                </c:pt>
                <c:pt idx="204">
                  <c:v>7378.32</c:v>
                </c:pt>
                <c:pt idx="205">
                  <c:v>26524</c:v>
                </c:pt>
                <c:pt idx="206">
                  <c:v>165452</c:v>
                </c:pt>
                <c:pt idx="207">
                  <c:v>6661.5999999999985</c:v>
                </c:pt>
                <c:pt idx="208">
                  <c:v>141740</c:v>
                </c:pt>
                <c:pt idx="209">
                  <c:v>0</c:v>
                </c:pt>
                <c:pt idx="210">
                  <c:v>144932</c:v>
                </c:pt>
                <c:pt idx="211">
                  <c:v>2952.3999999999996</c:v>
                </c:pt>
                <c:pt idx="212">
                  <c:v>135128</c:v>
                </c:pt>
                <c:pt idx="213">
                  <c:v>1912.3500000000004</c:v>
                </c:pt>
                <c:pt idx="214">
                  <c:v>2263.7999999999993</c:v>
                </c:pt>
                <c:pt idx="215">
                  <c:v>3875.8500000000004</c:v>
                </c:pt>
                <c:pt idx="216">
                  <c:v>4436.8499999999985</c:v>
                </c:pt>
                <c:pt idx="217">
                  <c:v>20420.400000000001</c:v>
                </c:pt>
                <c:pt idx="218">
                  <c:v>20420.400000000001</c:v>
                </c:pt>
                <c:pt idx="219">
                  <c:v>4436.8499999999985</c:v>
                </c:pt>
                <c:pt idx="220">
                  <c:v>2776.9500000000007</c:v>
                </c:pt>
                <c:pt idx="221">
                  <c:v>9433.2000000000007</c:v>
                </c:pt>
                <c:pt idx="222">
                  <c:v>1912.3500000000004</c:v>
                </c:pt>
                <c:pt idx="223">
                  <c:v>15666</c:v>
                </c:pt>
                <c:pt idx="224">
                  <c:v>9374.4</c:v>
                </c:pt>
                <c:pt idx="225">
                  <c:v>14067</c:v>
                </c:pt>
                <c:pt idx="226">
                  <c:v>34685</c:v>
                </c:pt>
                <c:pt idx="227">
                  <c:v>1676.3999999999996</c:v>
                </c:pt>
                <c:pt idx="228">
                  <c:v>11861.75</c:v>
                </c:pt>
                <c:pt idx="229">
                  <c:v>940.5</c:v>
                </c:pt>
                <c:pt idx="230">
                  <c:v>4103.5499999999993</c:v>
                </c:pt>
                <c:pt idx="231">
                  <c:v>100376.25</c:v>
                </c:pt>
                <c:pt idx="232">
                  <c:v>-4533.75</c:v>
                </c:pt>
                <c:pt idx="233">
                  <c:v>52200</c:v>
                </c:pt>
                <c:pt idx="234">
                  <c:v>19672.8</c:v>
                </c:pt>
                <c:pt idx="235">
                  <c:v>38500</c:v>
                </c:pt>
                <c:pt idx="236">
                  <c:v>11727</c:v>
                </c:pt>
                <c:pt idx="237">
                  <c:v>-3740</c:v>
                </c:pt>
                <c:pt idx="238">
                  <c:v>-2981.25</c:v>
                </c:pt>
                <c:pt idx="239">
                  <c:v>56245</c:v>
                </c:pt>
                <c:pt idx="240">
                  <c:v>3839.5499999999993</c:v>
                </c:pt>
                <c:pt idx="241">
                  <c:v>34685</c:v>
                </c:pt>
                <c:pt idx="242">
                  <c:v>43645</c:v>
                </c:pt>
                <c:pt idx="243">
                  <c:v>11135</c:v>
                </c:pt>
                <c:pt idx="244">
                  <c:v>89030</c:v>
                </c:pt>
                <c:pt idx="245">
                  <c:v>12501</c:v>
                </c:pt>
                <c:pt idx="246">
                  <c:v>-1076.25</c:v>
                </c:pt>
                <c:pt idx="247">
                  <c:v>-880</c:v>
                </c:pt>
                <c:pt idx="248">
                  <c:v>16218</c:v>
                </c:pt>
                <c:pt idx="249">
                  <c:v>23967</c:v>
                </c:pt>
                <c:pt idx="250">
                  <c:v>3524.3999999999996</c:v>
                </c:pt>
                <c:pt idx="251">
                  <c:v>8993</c:v>
                </c:pt>
                <c:pt idx="252">
                  <c:v>2358.75</c:v>
                </c:pt>
                <c:pt idx="253">
                  <c:v>12159.25</c:v>
                </c:pt>
                <c:pt idx="254">
                  <c:v>-1008.75</c:v>
                </c:pt>
                <c:pt idx="255">
                  <c:v>43645</c:v>
                </c:pt>
                <c:pt idx="256">
                  <c:v>25488</c:v>
                </c:pt>
                <c:pt idx="257">
                  <c:v>14211</c:v>
                </c:pt>
                <c:pt idx="258">
                  <c:v>-1076.25</c:v>
                </c:pt>
                <c:pt idx="259">
                  <c:v>-880</c:v>
                </c:pt>
                <c:pt idx="260">
                  <c:v>9297</c:v>
                </c:pt>
                <c:pt idx="261">
                  <c:v>43750</c:v>
                </c:pt>
                <c:pt idx="262">
                  <c:v>12501</c:v>
                </c:pt>
                <c:pt idx="263">
                  <c:v>11385</c:v>
                </c:pt>
                <c:pt idx="264">
                  <c:v>20673</c:v>
                </c:pt>
                <c:pt idx="265">
                  <c:v>23967</c:v>
                </c:pt>
                <c:pt idx="266">
                  <c:v>940.5</c:v>
                </c:pt>
                <c:pt idx="267">
                  <c:v>4103.5499999999993</c:v>
                </c:pt>
                <c:pt idx="268">
                  <c:v>97875</c:v>
                </c:pt>
                <c:pt idx="269">
                  <c:v>40020</c:v>
                </c:pt>
                <c:pt idx="270">
                  <c:v>89030</c:v>
                </c:pt>
                <c:pt idx="271">
                  <c:v>43750</c:v>
                </c:pt>
                <c:pt idx="272">
                  <c:v>15584.100000000002</c:v>
                </c:pt>
                <c:pt idx="273">
                  <c:v>9834</c:v>
                </c:pt>
                <c:pt idx="274">
                  <c:v>11660.400000000001</c:v>
                </c:pt>
                <c:pt idx="275">
                  <c:v>4653.3599999999997</c:v>
                </c:pt>
                <c:pt idx="276">
                  <c:v>19035.72</c:v>
                </c:pt>
                <c:pt idx="277">
                  <c:v>8323</c:v>
                </c:pt>
                <c:pt idx="278">
                  <c:v>415.53999999999996</c:v>
                </c:pt>
                <c:pt idx="279">
                  <c:v>-2217.5</c:v>
                </c:pt>
                <c:pt idx="280">
                  <c:v>67620</c:v>
                </c:pt>
                <c:pt idx="281">
                  <c:v>100740</c:v>
                </c:pt>
                <c:pt idx="282">
                  <c:v>2216.7399999999998</c:v>
                </c:pt>
                <c:pt idx="283">
                  <c:v>22546.44</c:v>
                </c:pt>
                <c:pt idx="284">
                  <c:v>103224</c:v>
                </c:pt>
                <c:pt idx="285">
                  <c:v>19035.72</c:v>
                </c:pt>
                <c:pt idx="286">
                  <c:v>50163</c:v>
                </c:pt>
                <c:pt idx="287">
                  <c:v>-2380</c:v>
                </c:pt>
                <c:pt idx="288">
                  <c:v>-6887.5</c:v>
                </c:pt>
                <c:pt idx="289">
                  <c:v>6273</c:v>
                </c:pt>
                <c:pt idx="290">
                  <c:v>103224</c:v>
                </c:pt>
                <c:pt idx="291">
                  <c:v>2366.84</c:v>
                </c:pt>
                <c:pt idx="292">
                  <c:v>39072</c:v>
                </c:pt>
                <c:pt idx="293">
                  <c:v>143244</c:v>
                </c:pt>
                <c:pt idx="294">
                  <c:v>11660.400000000001</c:v>
                </c:pt>
                <c:pt idx="295">
                  <c:v>2366.84</c:v>
                </c:pt>
                <c:pt idx="296">
                  <c:v>39072</c:v>
                </c:pt>
                <c:pt idx="297">
                  <c:v>9882.4000000000015</c:v>
                </c:pt>
                <c:pt idx="298">
                  <c:v>77952</c:v>
                </c:pt>
                <c:pt idx="299">
                  <c:v>-4968.75</c:v>
                </c:pt>
                <c:pt idx="300">
                  <c:v>115851</c:v>
                </c:pt>
                <c:pt idx="301">
                  <c:v>50163</c:v>
                </c:pt>
                <c:pt idx="302">
                  <c:v>2216.7399999999998</c:v>
                </c:pt>
                <c:pt idx="303">
                  <c:v>143244</c:v>
                </c:pt>
                <c:pt idx="304">
                  <c:v>15461.599999999999</c:v>
                </c:pt>
                <c:pt idx="305">
                  <c:v>9011.7999999999993</c:v>
                </c:pt>
                <c:pt idx="306">
                  <c:v>7146.2999999999993</c:v>
                </c:pt>
                <c:pt idx="307">
                  <c:v>4727.2999999999993</c:v>
                </c:pt>
                <c:pt idx="308">
                  <c:v>15461.599999999999</c:v>
                </c:pt>
                <c:pt idx="309">
                  <c:v>8808.7999999999993</c:v>
                </c:pt>
                <c:pt idx="310">
                  <c:v>2106.1399999999994</c:v>
                </c:pt>
                <c:pt idx="311">
                  <c:v>4727.2999999999993</c:v>
                </c:pt>
                <c:pt idx="312">
                  <c:v>5932.32</c:v>
                </c:pt>
                <c:pt idx="313">
                  <c:v>15373.439999999999</c:v>
                </c:pt>
                <c:pt idx="314">
                  <c:v>15772.400000000001</c:v>
                </c:pt>
                <c:pt idx="315">
                  <c:v>19094.400000000001</c:v>
                </c:pt>
                <c:pt idx="316">
                  <c:v>19110.72</c:v>
                </c:pt>
                <c:pt idx="317">
                  <c:v>1556.8100000000004</c:v>
                </c:pt>
                <c:pt idx="318">
                  <c:v>4984.9000000000015</c:v>
                </c:pt>
                <c:pt idx="319">
                  <c:v>1713.8500000000004</c:v>
                </c:pt>
                <c:pt idx="320">
                  <c:v>825.97000000000025</c:v>
                </c:pt>
                <c:pt idx="321">
                  <c:v>2388.8199999999997</c:v>
                </c:pt>
                <c:pt idx="322">
                  <c:v>14186.16</c:v>
                </c:pt>
                <c:pt idx="323">
                  <c:v>18074.400000000001</c:v>
                </c:pt>
                <c:pt idx="324">
                  <c:v>2388.8199999999997</c:v>
                </c:pt>
                <c:pt idx="325">
                  <c:v>1713.8500000000004</c:v>
                </c:pt>
                <c:pt idx="326">
                  <c:v>115345.5</c:v>
                </c:pt>
                <c:pt idx="327">
                  <c:v>12992</c:v>
                </c:pt>
                <c:pt idx="328">
                  <c:v>63249</c:v>
                </c:pt>
                <c:pt idx="329">
                  <c:v>16993.599999999999</c:v>
                </c:pt>
                <c:pt idx="330">
                  <c:v>63249</c:v>
                </c:pt>
                <c:pt idx="331">
                  <c:v>-9375</c:v>
                </c:pt>
                <c:pt idx="332">
                  <c:v>49358</c:v>
                </c:pt>
                <c:pt idx="333">
                  <c:v>12992</c:v>
                </c:pt>
                <c:pt idx="334">
                  <c:v>-13173.75</c:v>
                </c:pt>
                <c:pt idx="335">
                  <c:v>8298.9500000000007</c:v>
                </c:pt>
                <c:pt idx="336">
                  <c:v>11577.449999999997</c:v>
                </c:pt>
                <c:pt idx="337">
                  <c:v>13201</c:v>
                </c:pt>
                <c:pt idx="338">
                  <c:v>32567</c:v>
                </c:pt>
                <c:pt idx="339">
                  <c:v>40716</c:v>
                </c:pt>
                <c:pt idx="340">
                  <c:v>22546.080000000002</c:v>
                </c:pt>
                <c:pt idx="341">
                  <c:v>3208.75</c:v>
                </c:pt>
                <c:pt idx="342">
                  <c:v>48111</c:v>
                </c:pt>
                <c:pt idx="343">
                  <c:v>5237.3999999999996</c:v>
                </c:pt>
                <c:pt idx="344">
                  <c:v>-7826.25</c:v>
                </c:pt>
                <c:pt idx="345">
                  <c:v>16993.599999999999</c:v>
                </c:pt>
                <c:pt idx="346">
                  <c:v>12220.599999999999</c:v>
                </c:pt>
                <c:pt idx="347">
                  <c:v>39788</c:v>
                </c:pt>
                <c:pt idx="348">
                  <c:v>5056.7999999999993</c:v>
                </c:pt>
                <c:pt idx="349">
                  <c:v>26475.120000000003</c:v>
                </c:pt>
                <c:pt idx="350">
                  <c:v>27811</c:v>
                </c:pt>
                <c:pt idx="351">
                  <c:v>79663</c:v>
                </c:pt>
                <c:pt idx="352">
                  <c:v>-6168.75</c:v>
                </c:pt>
                <c:pt idx="353">
                  <c:v>188378</c:v>
                </c:pt>
                <c:pt idx="354">
                  <c:v>-3727.5</c:v>
                </c:pt>
                <c:pt idx="355">
                  <c:v>9614.7999999999993</c:v>
                </c:pt>
                <c:pt idx="356">
                  <c:v>39788</c:v>
                </c:pt>
                <c:pt idx="357">
                  <c:v>702.72000000000025</c:v>
                </c:pt>
                <c:pt idx="358">
                  <c:v>10768.8</c:v>
                </c:pt>
                <c:pt idx="359">
                  <c:v>370.07999999999993</c:v>
                </c:pt>
                <c:pt idx="360">
                  <c:v>10768.8</c:v>
                </c:pt>
                <c:pt idx="361">
                  <c:v>-7700</c:v>
                </c:pt>
                <c:pt idx="362">
                  <c:v>1862</c:v>
                </c:pt>
                <c:pt idx="363">
                  <c:v>84444</c:v>
                </c:pt>
                <c:pt idx="364">
                  <c:v>9503.8000000000029</c:v>
                </c:pt>
                <c:pt idx="365">
                  <c:v>5947.2000000000007</c:v>
                </c:pt>
                <c:pt idx="366">
                  <c:v>5418</c:v>
                </c:pt>
                <c:pt idx="367">
                  <c:v>40612</c:v>
                </c:pt>
                <c:pt idx="368">
                  <c:v>33358</c:v>
                </c:pt>
                <c:pt idx="369">
                  <c:v>2701.7999999999993</c:v>
                </c:pt>
                <c:pt idx="370">
                  <c:v>-5570</c:v>
                </c:pt>
                <c:pt idx="371">
                  <c:v>1812.96</c:v>
                </c:pt>
                <c:pt idx="372">
                  <c:v>1576.8000000000002</c:v>
                </c:pt>
                <c:pt idx="373">
                  <c:v>11474.400000000001</c:v>
                </c:pt>
                <c:pt idx="374">
                  <c:v>63960</c:v>
                </c:pt>
                <c:pt idx="375">
                  <c:v>976.31999999999971</c:v>
                </c:pt>
                <c:pt idx="376">
                  <c:v>2301.1200000000008</c:v>
                </c:pt>
                <c:pt idx="377">
                  <c:v>3468.9599999999991</c:v>
                </c:pt>
                <c:pt idx="378">
                  <c:v>16245.599999999999</c:v>
                </c:pt>
                <c:pt idx="379">
                  <c:v>25141.199999999997</c:v>
                </c:pt>
                <c:pt idx="380">
                  <c:v>133052</c:v>
                </c:pt>
                <c:pt idx="381">
                  <c:v>2802.24</c:v>
                </c:pt>
                <c:pt idx="382">
                  <c:v>84444</c:v>
                </c:pt>
                <c:pt idx="383">
                  <c:v>4807.92</c:v>
                </c:pt>
                <c:pt idx="384">
                  <c:v>4186.0800000000017</c:v>
                </c:pt>
                <c:pt idx="385">
                  <c:v>3366.7199999999993</c:v>
                </c:pt>
                <c:pt idx="386">
                  <c:v>10036</c:v>
                </c:pt>
                <c:pt idx="387">
                  <c:v>16510</c:v>
                </c:pt>
                <c:pt idx="388">
                  <c:v>35619</c:v>
                </c:pt>
                <c:pt idx="389">
                  <c:v>3366.7199999999993</c:v>
                </c:pt>
                <c:pt idx="390">
                  <c:v>23622</c:v>
                </c:pt>
                <c:pt idx="391">
                  <c:v>26164</c:v>
                </c:pt>
                <c:pt idx="392">
                  <c:v>55484</c:v>
                </c:pt>
                <c:pt idx="393">
                  <c:v>21008</c:v>
                </c:pt>
                <c:pt idx="394">
                  <c:v>5947.2000000000007</c:v>
                </c:pt>
                <c:pt idx="395">
                  <c:v>4186.0800000000017</c:v>
                </c:pt>
                <c:pt idx="396">
                  <c:v>11474.400000000001</c:v>
                </c:pt>
                <c:pt idx="397">
                  <c:v>63960</c:v>
                </c:pt>
                <c:pt idx="398">
                  <c:v>12768</c:v>
                </c:pt>
                <c:pt idx="399">
                  <c:v>2701.7999999999993</c:v>
                </c:pt>
                <c:pt idx="400">
                  <c:v>11055</c:v>
                </c:pt>
                <c:pt idx="401">
                  <c:v>16510</c:v>
                </c:pt>
                <c:pt idx="402">
                  <c:v>3666.5999999999995</c:v>
                </c:pt>
                <c:pt idx="403">
                  <c:v>25162</c:v>
                </c:pt>
                <c:pt idx="404">
                  <c:v>2906.64</c:v>
                </c:pt>
                <c:pt idx="405">
                  <c:v>87457.5</c:v>
                </c:pt>
                <c:pt idx="406">
                  <c:v>97461</c:v>
                </c:pt>
                <c:pt idx="407">
                  <c:v>7406</c:v>
                </c:pt>
                <c:pt idx="408">
                  <c:v>18382.32</c:v>
                </c:pt>
                <c:pt idx="409">
                  <c:v>-11606.25</c:v>
                </c:pt>
                <c:pt idx="410">
                  <c:v>2207.0699999999997</c:v>
                </c:pt>
                <c:pt idx="411">
                  <c:v>-17481.25</c:v>
                </c:pt>
                <c:pt idx="412">
                  <c:v>7682</c:v>
                </c:pt>
                <c:pt idx="413">
                  <c:v>58995</c:v>
                </c:pt>
                <c:pt idx="414">
                  <c:v>141394.5</c:v>
                </c:pt>
                <c:pt idx="415">
                  <c:v>13413.75</c:v>
                </c:pt>
                <c:pt idx="416">
                  <c:v>25162</c:v>
                </c:pt>
                <c:pt idx="417">
                  <c:v>4478.5499999999993</c:v>
                </c:pt>
                <c:pt idx="418">
                  <c:v>2906.64</c:v>
                </c:pt>
                <c:pt idx="419">
                  <c:v>30452</c:v>
                </c:pt>
                <c:pt idx="420">
                  <c:v>14058</c:v>
                </c:pt>
                <c:pt idx="421">
                  <c:v>-17481.25</c:v>
                </c:pt>
                <c:pt idx="422">
                  <c:v>894.25</c:v>
                </c:pt>
                <c:pt idx="423">
                  <c:v>87250.5</c:v>
                </c:pt>
                <c:pt idx="424">
                  <c:v>76459.5</c:v>
                </c:pt>
                <c:pt idx="425">
                  <c:v>-3543.75</c:v>
                </c:pt>
                <c:pt idx="426">
                  <c:v>-13187.5</c:v>
                </c:pt>
                <c:pt idx="427">
                  <c:v>74236.5</c:v>
                </c:pt>
                <c:pt idx="428">
                  <c:v>15491.52</c:v>
                </c:pt>
                <c:pt idx="429">
                  <c:v>61157</c:v>
                </c:pt>
                <c:pt idx="430">
                  <c:v>79062.75</c:v>
                </c:pt>
                <c:pt idx="431">
                  <c:v>6969.6</c:v>
                </c:pt>
                <c:pt idx="432">
                  <c:v>42941</c:v>
                </c:pt>
                <c:pt idx="433">
                  <c:v>17693.28</c:v>
                </c:pt>
                <c:pt idx="434">
                  <c:v>4478.5499999999993</c:v>
                </c:pt>
                <c:pt idx="435">
                  <c:v>-5481.25</c:v>
                </c:pt>
                <c:pt idx="436">
                  <c:v>121153.5</c:v>
                </c:pt>
                <c:pt idx="437">
                  <c:v>74236.5</c:v>
                </c:pt>
                <c:pt idx="438">
                  <c:v>3540.5</c:v>
                </c:pt>
                <c:pt idx="439">
                  <c:v>13890.8</c:v>
                </c:pt>
                <c:pt idx="440">
                  <c:v>5436.6</c:v>
                </c:pt>
                <c:pt idx="441">
                  <c:v>1122.03</c:v>
                </c:pt>
                <c:pt idx="442">
                  <c:v>12513.599999999999</c:v>
                </c:pt>
                <c:pt idx="443">
                  <c:v>713.77</c:v>
                </c:pt>
                <c:pt idx="444">
                  <c:v>7978.5999999999985</c:v>
                </c:pt>
                <c:pt idx="445">
                  <c:v>8511.5999999999985</c:v>
                </c:pt>
                <c:pt idx="446">
                  <c:v>493.19999999999982</c:v>
                </c:pt>
                <c:pt idx="447">
                  <c:v>15578.64</c:v>
                </c:pt>
                <c:pt idx="448">
                  <c:v>9592.1999999999971</c:v>
                </c:pt>
                <c:pt idx="449">
                  <c:v>493.19999999999982</c:v>
                </c:pt>
                <c:pt idx="450">
                  <c:v>21992.400000000001</c:v>
                </c:pt>
                <c:pt idx="451">
                  <c:v>713.77</c:v>
                </c:pt>
                <c:pt idx="452">
                  <c:v>8511.5999999999985</c:v>
                </c:pt>
                <c:pt idx="453">
                  <c:v>5951.3249999999989</c:v>
                </c:pt>
                <c:pt idx="454">
                  <c:v>2423.52</c:v>
                </c:pt>
                <c:pt idx="455">
                  <c:v>3010.8</c:v>
                </c:pt>
                <c:pt idx="456">
                  <c:v>3026.3999999999996</c:v>
                </c:pt>
                <c:pt idx="457">
                  <c:v>3010.8</c:v>
                </c:pt>
                <c:pt idx="458">
                  <c:v>-25841.25</c:v>
                </c:pt>
                <c:pt idx="459">
                  <c:v>-11115</c:v>
                </c:pt>
                <c:pt idx="460">
                  <c:v>127215</c:v>
                </c:pt>
                <c:pt idx="461">
                  <c:v>-13530</c:v>
                </c:pt>
                <c:pt idx="462">
                  <c:v>7252</c:v>
                </c:pt>
                <c:pt idx="463">
                  <c:v>15632</c:v>
                </c:pt>
                <c:pt idx="464">
                  <c:v>11820</c:v>
                </c:pt>
                <c:pt idx="465">
                  <c:v>7584.5</c:v>
                </c:pt>
                <c:pt idx="466">
                  <c:v>1928</c:v>
                </c:pt>
                <c:pt idx="467">
                  <c:v>2383.5</c:v>
                </c:pt>
                <c:pt idx="468">
                  <c:v>1785</c:v>
                </c:pt>
                <c:pt idx="469">
                  <c:v>2765</c:v>
                </c:pt>
                <c:pt idx="470">
                  <c:v>35145</c:v>
                </c:pt>
                <c:pt idx="471">
                  <c:v>-11970</c:v>
                </c:pt>
                <c:pt idx="472">
                  <c:v>45880</c:v>
                </c:pt>
                <c:pt idx="473">
                  <c:v>1928</c:v>
                </c:pt>
                <c:pt idx="474">
                  <c:v>3464.5</c:v>
                </c:pt>
                <c:pt idx="475">
                  <c:v>-14370</c:v>
                </c:pt>
                <c:pt idx="476">
                  <c:v>17060</c:v>
                </c:pt>
                <c:pt idx="477">
                  <c:v>-2557.5</c:v>
                </c:pt>
                <c:pt idx="478">
                  <c:v>2243.5</c:v>
                </c:pt>
                <c:pt idx="479">
                  <c:v>154385</c:v>
                </c:pt>
                <c:pt idx="480">
                  <c:v>8640</c:v>
                </c:pt>
                <c:pt idx="481">
                  <c:v>45880</c:v>
                </c:pt>
                <c:pt idx="482">
                  <c:v>7584.5</c:v>
                </c:pt>
                <c:pt idx="483">
                  <c:v>-18967.5</c:v>
                </c:pt>
                <c:pt idx="484">
                  <c:v>102850</c:v>
                </c:pt>
                <c:pt idx="485">
                  <c:v>-4342.5</c:v>
                </c:pt>
                <c:pt idx="486">
                  <c:v>123200</c:v>
                </c:pt>
                <c:pt idx="487">
                  <c:v>59860</c:v>
                </c:pt>
                <c:pt idx="488">
                  <c:v>27459.899999999998</c:v>
                </c:pt>
                <c:pt idx="489">
                  <c:v>16312</c:v>
                </c:pt>
                <c:pt idx="490">
                  <c:v>20077.2</c:v>
                </c:pt>
                <c:pt idx="491">
                  <c:v>38885</c:v>
                </c:pt>
                <c:pt idx="492">
                  <c:v>7252</c:v>
                </c:pt>
                <c:pt idx="493">
                  <c:v>17060</c:v>
                </c:pt>
                <c:pt idx="494">
                  <c:v>9200.64</c:v>
                </c:pt>
                <c:pt idx="495">
                  <c:v>3114.3599999999997</c:v>
                </c:pt>
                <c:pt idx="496">
                  <c:v>9200.64</c:v>
                </c:pt>
                <c:pt idx="497">
                  <c:v>1286.3999999999999</c:v>
                </c:pt>
                <c:pt idx="498">
                  <c:v>3624.96</c:v>
                </c:pt>
                <c:pt idx="499">
                  <c:v>1942.17</c:v>
                </c:pt>
                <c:pt idx="500">
                  <c:v>7718.4</c:v>
                </c:pt>
                <c:pt idx="501">
                  <c:v>10718.324999999999</c:v>
                </c:pt>
                <c:pt idx="502">
                  <c:v>3624.96</c:v>
                </c:pt>
                <c:pt idx="503">
                  <c:v>14876.16</c:v>
                </c:pt>
                <c:pt idx="504">
                  <c:v>40788</c:v>
                </c:pt>
                <c:pt idx="505">
                  <c:v>47787</c:v>
                </c:pt>
                <c:pt idx="506">
                  <c:v>-21358.75</c:v>
                </c:pt>
                <c:pt idx="507">
                  <c:v>5226</c:v>
                </c:pt>
                <c:pt idx="508">
                  <c:v>3328.380000000001</c:v>
                </c:pt>
                <c:pt idx="509">
                  <c:v>39449</c:v>
                </c:pt>
                <c:pt idx="510">
                  <c:v>23337.599999999999</c:v>
                </c:pt>
                <c:pt idx="511">
                  <c:v>7225.9500000000007</c:v>
                </c:pt>
                <c:pt idx="512">
                  <c:v>14841</c:v>
                </c:pt>
                <c:pt idx="513">
                  <c:v>8751.5999999999985</c:v>
                </c:pt>
                <c:pt idx="514">
                  <c:v>108381.75</c:v>
                </c:pt>
                <c:pt idx="515">
                  <c:v>30919.68</c:v>
                </c:pt>
                <c:pt idx="516">
                  <c:v>18627.840000000004</c:v>
                </c:pt>
                <c:pt idx="517">
                  <c:v>18673.199999999997</c:v>
                </c:pt>
                <c:pt idx="518">
                  <c:v>6646.4000000000015</c:v>
                </c:pt>
                <c:pt idx="519">
                  <c:v>-21358.75</c:v>
                </c:pt>
                <c:pt idx="520">
                  <c:v>23337.599999999999</c:v>
                </c:pt>
                <c:pt idx="521">
                  <c:v>23222</c:v>
                </c:pt>
                <c:pt idx="522">
                  <c:v>21879</c:v>
                </c:pt>
                <c:pt idx="523">
                  <c:v>2194.25</c:v>
                </c:pt>
                <c:pt idx="524">
                  <c:v>17716</c:v>
                </c:pt>
                <c:pt idx="525">
                  <c:v>2223.84</c:v>
                </c:pt>
                <c:pt idx="526">
                  <c:v>13317.119999999999</c:v>
                </c:pt>
                <c:pt idx="527">
                  <c:v>-4847.5</c:v>
                </c:pt>
                <c:pt idx="528">
                  <c:v>22893</c:v>
                </c:pt>
                <c:pt idx="529">
                  <c:v>-27693.75</c:v>
                </c:pt>
                <c:pt idx="530">
                  <c:v>20506.199999999997</c:v>
                </c:pt>
                <c:pt idx="531">
                  <c:v>-12538.75</c:v>
                </c:pt>
                <c:pt idx="532">
                  <c:v>-8286.25</c:v>
                </c:pt>
                <c:pt idx="533">
                  <c:v>17716</c:v>
                </c:pt>
                <c:pt idx="534">
                  <c:v>7225.9500000000007</c:v>
                </c:pt>
                <c:pt idx="535">
                  <c:v>467.40000000000009</c:v>
                </c:pt>
                <c:pt idx="536">
                  <c:v>42528</c:v>
                </c:pt>
                <c:pt idx="537">
                  <c:v>-24160</c:v>
                </c:pt>
                <c:pt idx="538">
                  <c:v>-21560</c:v>
                </c:pt>
                <c:pt idx="539">
                  <c:v>8604.8000000000029</c:v>
                </c:pt>
                <c:pt idx="540">
                  <c:v>2166.3999999999996</c:v>
                </c:pt>
                <c:pt idx="541">
                  <c:v>24822</c:v>
                </c:pt>
                <c:pt idx="542">
                  <c:v>2807.2000000000007</c:v>
                </c:pt>
                <c:pt idx="543">
                  <c:v>3171.4399999999987</c:v>
                </c:pt>
                <c:pt idx="544">
                  <c:v>13034</c:v>
                </c:pt>
                <c:pt idx="545">
                  <c:v>16604</c:v>
                </c:pt>
                <c:pt idx="546">
                  <c:v>48930</c:v>
                </c:pt>
                <c:pt idx="547">
                  <c:v>42528</c:v>
                </c:pt>
                <c:pt idx="548">
                  <c:v>-21560</c:v>
                </c:pt>
                <c:pt idx="549">
                  <c:v>6878</c:v>
                </c:pt>
                <c:pt idx="550">
                  <c:v>13034</c:v>
                </c:pt>
                <c:pt idx="551">
                  <c:v>76512</c:v>
                </c:pt>
                <c:pt idx="552">
                  <c:v>19026</c:v>
                </c:pt>
                <c:pt idx="553">
                  <c:v>30100</c:v>
                </c:pt>
                <c:pt idx="554">
                  <c:v>57456</c:v>
                </c:pt>
                <c:pt idx="555">
                  <c:v>1216</c:v>
                </c:pt>
                <c:pt idx="556">
                  <c:v>9370.7999999999993</c:v>
                </c:pt>
                <c:pt idx="557">
                  <c:v>66960</c:v>
                </c:pt>
                <c:pt idx="558">
                  <c:v>47328</c:v>
                </c:pt>
                <c:pt idx="559">
                  <c:v>6878</c:v>
                </c:pt>
                <c:pt idx="560">
                  <c:v>15944.04</c:v>
                </c:pt>
                <c:pt idx="561">
                  <c:v>12398.399999999998</c:v>
                </c:pt>
                <c:pt idx="562">
                  <c:v>29904</c:v>
                </c:pt>
                <c:pt idx="563">
                  <c:v>47328</c:v>
                </c:pt>
                <c:pt idx="564">
                  <c:v>-23870</c:v>
                </c:pt>
                <c:pt idx="565">
                  <c:v>9370.7999999999993</c:v>
                </c:pt>
                <c:pt idx="566">
                  <c:v>12960</c:v>
                </c:pt>
                <c:pt idx="567">
                  <c:v>3968.9399999999987</c:v>
                </c:pt>
                <c:pt idx="568">
                  <c:v>3171.4399999999987</c:v>
                </c:pt>
                <c:pt idx="569">
                  <c:v>8153.5999999999985</c:v>
                </c:pt>
                <c:pt idx="570">
                  <c:v>19163.399999999998</c:v>
                </c:pt>
                <c:pt idx="571">
                  <c:v>20117.16</c:v>
                </c:pt>
                <c:pt idx="572">
                  <c:v>11635.599999999999</c:v>
                </c:pt>
                <c:pt idx="573">
                  <c:v>1729.5599999999995</c:v>
                </c:pt>
                <c:pt idx="574">
                  <c:v>11635.599999999999</c:v>
                </c:pt>
                <c:pt idx="575">
                  <c:v>20873.16</c:v>
                </c:pt>
                <c:pt idx="576">
                  <c:v>7829.3499999999985</c:v>
                </c:pt>
                <c:pt idx="577">
                  <c:v>7829.3499999999985</c:v>
                </c:pt>
                <c:pt idx="578">
                  <c:v>41073.5</c:v>
                </c:pt>
                <c:pt idx="579">
                  <c:v>79655</c:v>
                </c:pt>
                <c:pt idx="580">
                  <c:v>3270.8</c:v>
                </c:pt>
                <c:pt idx="581">
                  <c:v>43721.25</c:v>
                </c:pt>
                <c:pt idx="582">
                  <c:v>1414.8199999999997</c:v>
                </c:pt>
                <c:pt idx="583">
                  <c:v>4493.76</c:v>
                </c:pt>
                <c:pt idx="584">
                  <c:v>16687</c:v>
                </c:pt>
                <c:pt idx="585">
                  <c:v>9242.5999999999985</c:v>
                </c:pt>
                <c:pt idx="586">
                  <c:v>1567.9649999999992</c:v>
                </c:pt>
                <c:pt idx="587">
                  <c:v>8877</c:v>
                </c:pt>
                <c:pt idx="588">
                  <c:v>19543.400000000001</c:v>
                </c:pt>
                <c:pt idx="589">
                  <c:v>20039.199999999997</c:v>
                </c:pt>
                <c:pt idx="590">
                  <c:v>117124</c:v>
                </c:pt>
                <c:pt idx="591">
                  <c:v>-17808.75</c:v>
                </c:pt>
                <c:pt idx="592">
                  <c:v>4248.24</c:v>
                </c:pt>
                <c:pt idx="593">
                  <c:v>2938.6399999999994</c:v>
                </c:pt>
                <c:pt idx="594">
                  <c:v>4773.25</c:v>
                </c:pt>
                <c:pt idx="595">
                  <c:v>9242.5999999999985</c:v>
                </c:pt>
                <c:pt idx="596">
                  <c:v>15886.5</c:v>
                </c:pt>
                <c:pt idx="597">
                  <c:v>7536.7199999999993</c:v>
                </c:pt>
                <c:pt idx="598">
                  <c:v>12192.375</c:v>
                </c:pt>
                <c:pt idx="599">
                  <c:v>117124</c:v>
                </c:pt>
                <c:pt idx="600">
                  <c:v>1297.1000000000004</c:v>
                </c:pt>
                <c:pt idx="601">
                  <c:v>4493.76</c:v>
                </c:pt>
                <c:pt idx="602">
                  <c:v>2013</c:v>
                </c:pt>
                <c:pt idx="603">
                  <c:v>3050.3999999999996</c:v>
                </c:pt>
                <c:pt idx="604">
                  <c:v>28655</c:v>
                </c:pt>
                <c:pt idx="605">
                  <c:v>7536.7199999999993</c:v>
                </c:pt>
                <c:pt idx="606">
                  <c:v>-17808.75</c:v>
                </c:pt>
                <c:pt idx="607">
                  <c:v>4773.25</c:v>
                </c:pt>
                <c:pt idx="608">
                  <c:v>-18663.75</c:v>
                </c:pt>
                <c:pt idx="609">
                  <c:v>1297.1000000000004</c:v>
                </c:pt>
                <c:pt idx="610">
                  <c:v>3050.3999999999996</c:v>
                </c:pt>
                <c:pt idx="611">
                  <c:v>13168.8</c:v>
                </c:pt>
                <c:pt idx="612">
                  <c:v>18568.800000000003</c:v>
                </c:pt>
                <c:pt idx="613">
                  <c:v>12549.599999999999</c:v>
                </c:pt>
                <c:pt idx="614">
                  <c:v>3055.9199999999983</c:v>
                </c:pt>
                <c:pt idx="615">
                  <c:v>285.59999999999991</c:v>
                </c:pt>
                <c:pt idx="616">
                  <c:v>298.86000000000013</c:v>
                </c:pt>
                <c:pt idx="617">
                  <c:v>3055.9199999999983</c:v>
                </c:pt>
                <c:pt idx="618">
                  <c:v>806.19999999999982</c:v>
                </c:pt>
                <c:pt idx="619">
                  <c:v>17481.599999999999</c:v>
                </c:pt>
                <c:pt idx="620">
                  <c:v>5124.2999999999993</c:v>
                </c:pt>
                <c:pt idx="621">
                  <c:v>10196.76</c:v>
                </c:pt>
                <c:pt idx="622">
                  <c:v>285.59999999999991</c:v>
                </c:pt>
                <c:pt idx="623">
                  <c:v>10196.76</c:v>
                </c:pt>
                <c:pt idx="624">
                  <c:v>14749.8</c:v>
                </c:pt>
                <c:pt idx="625">
                  <c:v>6408</c:v>
                </c:pt>
                <c:pt idx="626">
                  <c:v>-12787.5</c:v>
                </c:pt>
                <c:pt idx="627">
                  <c:v>11968</c:v>
                </c:pt>
                <c:pt idx="628">
                  <c:v>8080</c:v>
                </c:pt>
                <c:pt idx="629">
                  <c:v>4387.7000000000007</c:v>
                </c:pt>
                <c:pt idx="630">
                  <c:v>6670</c:v>
                </c:pt>
                <c:pt idx="631">
                  <c:v>-35262.5</c:v>
                </c:pt>
                <c:pt idx="632">
                  <c:v>91327.5</c:v>
                </c:pt>
                <c:pt idx="633">
                  <c:v>49159</c:v>
                </c:pt>
                <c:pt idx="634">
                  <c:v>8200</c:v>
                </c:pt>
                <c:pt idx="635">
                  <c:v>395.76000000000022</c:v>
                </c:pt>
                <c:pt idx="636">
                  <c:v>1761.5400000000009</c:v>
                </c:pt>
                <c:pt idx="637">
                  <c:v>6670</c:v>
                </c:pt>
                <c:pt idx="638">
                  <c:v>1872</c:v>
                </c:pt>
                <c:pt idx="639">
                  <c:v>7163</c:v>
                </c:pt>
                <c:pt idx="640">
                  <c:v>5054.7000000000007</c:v>
                </c:pt>
                <c:pt idx="641">
                  <c:v>21330.48</c:v>
                </c:pt>
                <c:pt idx="642">
                  <c:v>1765.619999999999</c:v>
                </c:pt>
                <c:pt idx="643">
                  <c:v>28700</c:v>
                </c:pt>
                <c:pt idx="644">
                  <c:v>16265.04</c:v>
                </c:pt>
                <c:pt idx="645">
                  <c:v>48257</c:v>
                </c:pt>
                <c:pt idx="646">
                  <c:v>78802</c:v>
                </c:pt>
                <c:pt idx="647">
                  <c:v>-19687.5</c:v>
                </c:pt>
                <c:pt idx="648">
                  <c:v>4363.2000000000007</c:v>
                </c:pt>
                <c:pt idx="649">
                  <c:v>19680</c:v>
                </c:pt>
                <c:pt idx="650">
                  <c:v>2152</c:v>
                </c:pt>
                <c:pt idx="651">
                  <c:v>20288</c:v>
                </c:pt>
                <c:pt idx="652">
                  <c:v>2961.0600000000013</c:v>
                </c:pt>
                <c:pt idx="653">
                  <c:v>20328</c:v>
                </c:pt>
                <c:pt idx="654">
                  <c:v>2152</c:v>
                </c:pt>
                <c:pt idx="655">
                  <c:v>11968</c:v>
                </c:pt>
                <c:pt idx="656">
                  <c:v>8080</c:v>
                </c:pt>
                <c:pt idx="657">
                  <c:v>52521</c:v>
                </c:pt>
                <c:pt idx="658">
                  <c:v>7104</c:v>
                </c:pt>
                <c:pt idx="659">
                  <c:v>-35550</c:v>
                </c:pt>
                <c:pt idx="660">
                  <c:v>18117</c:v>
                </c:pt>
                <c:pt idx="661">
                  <c:v>5054.7000000000007</c:v>
                </c:pt>
                <c:pt idx="662">
                  <c:v>21330.48</c:v>
                </c:pt>
                <c:pt idx="663">
                  <c:v>1765.619999999999</c:v>
                </c:pt>
                <c:pt idx="664">
                  <c:v>1761.5400000000009</c:v>
                </c:pt>
                <c:pt idx="665">
                  <c:v>5423</c:v>
                </c:pt>
                <c:pt idx="666">
                  <c:v>-16142.5</c:v>
                </c:pt>
                <c:pt idx="667">
                  <c:v>-38046.25</c:v>
                </c:pt>
                <c:pt idx="668">
                  <c:v>-14918.75</c:v>
                </c:pt>
                <c:pt idx="669">
                  <c:v>2730</c:v>
                </c:pt>
                <c:pt idx="670">
                  <c:v>8106</c:v>
                </c:pt>
                <c:pt idx="671">
                  <c:v>4438.5</c:v>
                </c:pt>
                <c:pt idx="672">
                  <c:v>2408.25</c:v>
                </c:pt>
                <c:pt idx="673">
                  <c:v>106912.5</c:v>
                </c:pt>
                <c:pt idx="674">
                  <c:v>7037.25</c:v>
                </c:pt>
                <c:pt idx="675">
                  <c:v>1869</c:v>
                </c:pt>
                <c:pt idx="676">
                  <c:v>-14918.75</c:v>
                </c:pt>
                <c:pt idx="677">
                  <c:v>3231.25</c:v>
                </c:pt>
                <c:pt idx="678">
                  <c:v>75262.5</c:v>
                </c:pt>
                <c:pt idx="679">
                  <c:v>80662.5</c:v>
                </c:pt>
                <c:pt idx="680">
                  <c:v>6580.7999999999993</c:v>
                </c:pt>
                <c:pt idx="681">
                  <c:v>2051</c:v>
                </c:pt>
                <c:pt idx="682">
                  <c:v>3600</c:v>
                </c:pt>
                <c:pt idx="683">
                  <c:v>7771.5</c:v>
                </c:pt>
                <c:pt idx="684">
                  <c:v>-9116.25</c:v>
                </c:pt>
                <c:pt idx="685">
                  <c:v>12870</c:v>
                </c:pt>
                <c:pt idx="686">
                  <c:v>-33522.5</c:v>
                </c:pt>
                <c:pt idx="687">
                  <c:v>6580.7999999999993</c:v>
                </c:pt>
                <c:pt idx="688">
                  <c:v>6058.5</c:v>
                </c:pt>
                <c:pt idx="689">
                  <c:v>1353</c:v>
                </c:pt>
                <c:pt idx="690">
                  <c:v>1869</c:v>
                </c:pt>
                <c:pt idx="691">
                  <c:v>3231.25</c:v>
                </c:pt>
                <c:pt idx="692">
                  <c:v>-40617.5</c:v>
                </c:pt>
                <c:pt idx="693">
                  <c:v>-7590</c:v>
                </c:pt>
                <c:pt idx="694">
                  <c:v>2051</c:v>
                </c:pt>
                <c:pt idx="695">
                  <c:v>12375</c:v>
                </c:pt>
                <c:pt idx="696">
                  <c:v>2730</c:v>
                </c:pt>
                <c:pt idx="697">
                  <c:v>1299.6000000000004</c:v>
                </c:pt>
                <c:pt idx="698">
                  <c:v>686.85000000000014</c:v>
                </c:pt>
                <c:pt idx="699">
                  <c:v>13003.2</c:v>
                </c:pt>
              </c:numCache>
            </c:numRef>
          </c:xVal>
          <c:yVal>
            <c:numRef>
              <c:f>'[1]8. Profits v. COGS'!$B$2:$B$701</c:f>
              <c:numCache>
                <c:formatCode>General</c:formatCode>
                <c:ptCount val="700"/>
                <c:pt idx="0">
                  <c:v>16185</c:v>
                </c:pt>
                <c:pt idx="1">
                  <c:v>13210</c:v>
                </c:pt>
                <c:pt idx="2">
                  <c:v>21780</c:v>
                </c:pt>
                <c:pt idx="3">
                  <c:v>8880</c:v>
                </c:pt>
                <c:pt idx="4">
                  <c:v>24700</c:v>
                </c:pt>
                <c:pt idx="5">
                  <c:v>393380</c:v>
                </c:pt>
                <c:pt idx="6">
                  <c:v>9210</c:v>
                </c:pt>
                <c:pt idx="7">
                  <c:v>7554</c:v>
                </c:pt>
                <c:pt idx="8">
                  <c:v>18990</c:v>
                </c:pt>
                <c:pt idx="9">
                  <c:v>4635</c:v>
                </c:pt>
                <c:pt idx="10">
                  <c:v>24700</c:v>
                </c:pt>
                <c:pt idx="11">
                  <c:v>319860</c:v>
                </c:pt>
                <c:pt idx="12">
                  <c:v>239500</c:v>
                </c:pt>
                <c:pt idx="13">
                  <c:v>10730</c:v>
                </c:pt>
                <c:pt idx="14">
                  <c:v>41400</c:v>
                </c:pt>
                <c:pt idx="15">
                  <c:v>6150</c:v>
                </c:pt>
                <c:pt idx="16">
                  <c:v>2920</c:v>
                </c:pt>
                <c:pt idx="17">
                  <c:v>9740</c:v>
                </c:pt>
                <c:pt idx="18">
                  <c:v>7554</c:v>
                </c:pt>
                <c:pt idx="19">
                  <c:v>261560</c:v>
                </c:pt>
                <c:pt idx="20">
                  <c:v>1101</c:v>
                </c:pt>
                <c:pt idx="21">
                  <c:v>4415</c:v>
                </c:pt>
                <c:pt idx="22">
                  <c:v>5490</c:v>
                </c:pt>
                <c:pt idx="23">
                  <c:v>197000</c:v>
                </c:pt>
                <c:pt idx="24">
                  <c:v>24720</c:v>
                </c:pt>
                <c:pt idx="25">
                  <c:v>5715</c:v>
                </c:pt>
                <c:pt idx="26">
                  <c:v>448500</c:v>
                </c:pt>
                <c:pt idx="27">
                  <c:v>2736</c:v>
                </c:pt>
                <c:pt idx="28">
                  <c:v>21520</c:v>
                </c:pt>
                <c:pt idx="29">
                  <c:v>18170</c:v>
                </c:pt>
                <c:pt idx="30">
                  <c:v>393380</c:v>
                </c:pt>
                <c:pt idx="31">
                  <c:v>7465</c:v>
                </c:pt>
                <c:pt idx="32">
                  <c:v>216480</c:v>
                </c:pt>
                <c:pt idx="33">
                  <c:v>6483</c:v>
                </c:pt>
                <c:pt idx="34">
                  <c:v>261560</c:v>
                </c:pt>
                <c:pt idx="35">
                  <c:v>4635</c:v>
                </c:pt>
                <c:pt idx="36">
                  <c:v>338520</c:v>
                </c:pt>
                <c:pt idx="37">
                  <c:v>41400</c:v>
                </c:pt>
                <c:pt idx="38">
                  <c:v>500250</c:v>
                </c:pt>
                <c:pt idx="39">
                  <c:v>8514</c:v>
                </c:pt>
                <c:pt idx="40">
                  <c:v>21780</c:v>
                </c:pt>
                <c:pt idx="41">
                  <c:v>8880</c:v>
                </c:pt>
                <c:pt idx="42">
                  <c:v>397020</c:v>
                </c:pt>
                <c:pt idx="43">
                  <c:v>537750</c:v>
                </c:pt>
                <c:pt idx="44">
                  <c:v>18170</c:v>
                </c:pt>
                <c:pt idx="45">
                  <c:v>715000</c:v>
                </c:pt>
                <c:pt idx="46">
                  <c:v>5859</c:v>
                </c:pt>
                <c:pt idx="47">
                  <c:v>506340</c:v>
                </c:pt>
                <c:pt idx="48">
                  <c:v>18990</c:v>
                </c:pt>
                <c:pt idx="49">
                  <c:v>8430</c:v>
                </c:pt>
                <c:pt idx="50">
                  <c:v>6423</c:v>
                </c:pt>
                <c:pt idx="51">
                  <c:v>5715</c:v>
                </c:pt>
                <c:pt idx="52">
                  <c:v>6150</c:v>
                </c:pt>
                <c:pt idx="53">
                  <c:v>19725</c:v>
                </c:pt>
                <c:pt idx="54">
                  <c:v>22960</c:v>
                </c:pt>
                <c:pt idx="55">
                  <c:v>5150</c:v>
                </c:pt>
                <c:pt idx="56">
                  <c:v>3195</c:v>
                </c:pt>
                <c:pt idx="57">
                  <c:v>6630</c:v>
                </c:pt>
                <c:pt idx="58">
                  <c:v>5574</c:v>
                </c:pt>
                <c:pt idx="59">
                  <c:v>314600</c:v>
                </c:pt>
                <c:pt idx="60">
                  <c:v>12645</c:v>
                </c:pt>
                <c:pt idx="61">
                  <c:v>4335</c:v>
                </c:pt>
                <c:pt idx="62">
                  <c:v>39600</c:v>
                </c:pt>
                <c:pt idx="63">
                  <c:v>8013</c:v>
                </c:pt>
                <c:pt idx="64">
                  <c:v>2298</c:v>
                </c:pt>
                <c:pt idx="65">
                  <c:v>123500</c:v>
                </c:pt>
                <c:pt idx="66">
                  <c:v>363220</c:v>
                </c:pt>
                <c:pt idx="67">
                  <c:v>560300</c:v>
                </c:pt>
                <c:pt idx="68">
                  <c:v>22140</c:v>
                </c:pt>
                <c:pt idx="69">
                  <c:v>575250</c:v>
                </c:pt>
                <c:pt idx="70">
                  <c:v>13755</c:v>
                </c:pt>
                <c:pt idx="71">
                  <c:v>9150</c:v>
                </c:pt>
                <c:pt idx="72">
                  <c:v>624500</c:v>
                </c:pt>
                <c:pt idx="73">
                  <c:v>79560</c:v>
                </c:pt>
                <c:pt idx="74">
                  <c:v>15140</c:v>
                </c:pt>
                <c:pt idx="75">
                  <c:v>22462.5</c:v>
                </c:pt>
                <c:pt idx="76">
                  <c:v>87240</c:v>
                </c:pt>
                <c:pt idx="77">
                  <c:v>94440</c:v>
                </c:pt>
                <c:pt idx="78">
                  <c:v>218760</c:v>
                </c:pt>
                <c:pt idx="79">
                  <c:v>7470</c:v>
                </c:pt>
                <c:pt idx="80">
                  <c:v>2298</c:v>
                </c:pt>
                <c:pt idx="81">
                  <c:v>726250</c:v>
                </c:pt>
                <c:pt idx="82">
                  <c:v>560300</c:v>
                </c:pt>
                <c:pt idx="83">
                  <c:v>38640</c:v>
                </c:pt>
                <c:pt idx="84">
                  <c:v>1810</c:v>
                </c:pt>
                <c:pt idx="85">
                  <c:v>110760</c:v>
                </c:pt>
                <c:pt idx="86">
                  <c:v>79560</c:v>
                </c:pt>
                <c:pt idx="87">
                  <c:v>10460</c:v>
                </c:pt>
                <c:pt idx="88">
                  <c:v>1315</c:v>
                </c:pt>
                <c:pt idx="89">
                  <c:v>245310</c:v>
                </c:pt>
                <c:pt idx="90">
                  <c:v>87240</c:v>
                </c:pt>
                <c:pt idx="91">
                  <c:v>94440</c:v>
                </c:pt>
                <c:pt idx="92">
                  <c:v>246500</c:v>
                </c:pt>
                <c:pt idx="93">
                  <c:v>123500</c:v>
                </c:pt>
                <c:pt idx="94">
                  <c:v>363220</c:v>
                </c:pt>
                <c:pt idx="95">
                  <c:v>209280</c:v>
                </c:pt>
                <c:pt idx="96">
                  <c:v>5967</c:v>
                </c:pt>
                <c:pt idx="97">
                  <c:v>3210</c:v>
                </c:pt>
                <c:pt idx="98">
                  <c:v>89100</c:v>
                </c:pt>
                <c:pt idx="99">
                  <c:v>3885</c:v>
                </c:pt>
                <c:pt idx="100">
                  <c:v>53500</c:v>
                </c:pt>
                <c:pt idx="101">
                  <c:v>10725</c:v>
                </c:pt>
                <c:pt idx="102">
                  <c:v>741520</c:v>
                </c:pt>
                <c:pt idx="103">
                  <c:v>3426</c:v>
                </c:pt>
                <c:pt idx="104">
                  <c:v>15660</c:v>
                </c:pt>
                <c:pt idx="105">
                  <c:v>2070</c:v>
                </c:pt>
                <c:pt idx="106">
                  <c:v>199200</c:v>
                </c:pt>
                <c:pt idx="107">
                  <c:v>23630</c:v>
                </c:pt>
                <c:pt idx="108">
                  <c:v>229500</c:v>
                </c:pt>
                <c:pt idx="109">
                  <c:v>432000</c:v>
                </c:pt>
                <c:pt idx="110">
                  <c:v>3426</c:v>
                </c:pt>
                <c:pt idx="111">
                  <c:v>79440</c:v>
                </c:pt>
                <c:pt idx="112">
                  <c:v>3885</c:v>
                </c:pt>
                <c:pt idx="113">
                  <c:v>97080</c:v>
                </c:pt>
                <c:pt idx="114">
                  <c:v>257400</c:v>
                </c:pt>
                <c:pt idx="115">
                  <c:v>5355</c:v>
                </c:pt>
                <c:pt idx="116">
                  <c:v>479000</c:v>
                </c:pt>
                <c:pt idx="117">
                  <c:v>741520</c:v>
                </c:pt>
                <c:pt idx="118">
                  <c:v>327480</c:v>
                </c:pt>
                <c:pt idx="119">
                  <c:v>19250</c:v>
                </c:pt>
                <c:pt idx="120">
                  <c:v>10065</c:v>
                </c:pt>
                <c:pt idx="121">
                  <c:v>3165</c:v>
                </c:pt>
                <c:pt idx="122">
                  <c:v>3252</c:v>
                </c:pt>
                <c:pt idx="123">
                  <c:v>15660</c:v>
                </c:pt>
                <c:pt idx="124">
                  <c:v>771160</c:v>
                </c:pt>
                <c:pt idx="125">
                  <c:v>748020</c:v>
                </c:pt>
                <c:pt idx="126">
                  <c:v>97080</c:v>
                </c:pt>
                <c:pt idx="127">
                  <c:v>257400</c:v>
                </c:pt>
                <c:pt idx="128">
                  <c:v>3165</c:v>
                </c:pt>
                <c:pt idx="129">
                  <c:v>5440</c:v>
                </c:pt>
                <c:pt idx="130">
                  <c:v>3252</c:v>
                </c:pt>
                <c:pt idx="131">
                  <c:v>79440</c:v>
                </c:pt>
                <c:pt idx="132">
                  <c:v>53500</c:v>
                </c:pt>
                <c:pt idx="133">
                  <c:v>748020</c:v>
                </c:pt>
                <c:pt idx="134">
                  <c:v>327480</c:v>
                </c:pt>
                <c:pt idx="135">
                  <c:v>69160</c:v>
                </c:pt>
                <c:pt idx="136">
                  <c:v>504400</c:v>
                </c:pt>
                <c:pt idx="137">
                  <c:v>64750</c:v>
                </c:pt>
                <c:pt idx="138">
                  <c:v>275250</c:v>
                </c:pt>
                <c:pt idx="139">
                  <c:v>273120</c:v>
                </c:pt>
                <c:pt idx="140">
                  <c:v>771160</c:v>
                </c:pt>
                <c:pt idx="141">
                  <c:v>12360</c:v>
                </c:pt>
                <c:pt idx="142">
                  <c:v>9410</c:v>
                </c:pt>
                <c:pt idx="143">
                  <c:v>479000</c:v>
                </c:pt>
                <c:pt idx="144">
                  <c:v>509220</c:v>
                </c:pt>
                <c:pt idx="145">
                  <c:v>25800</c:v>
                </c:pt>
                <c:pt idx="146">
                  <c:v>172250</c:v>
                </c:pt>
                <c:pt idx="147">
                  <c:v>5841</c:v>
                </c:pt>
                <c:pt idx="148">
                  <c:v>2724</c:v>
                </c:pt>
                <c:pt idx="149">
                  <c:v>9790</c:v>
                </c:pt>
                <c:pt idx="150">
                  <c:v>5703</c:v>
                </c:pt>
                <c:pt idx="151">
                  <c:v>2720</c:v>
                </c:pt>
                <c:pt idx="152">
                  <c:v>467220</c:v>
                </c:pt>
                <c:pt idx="153">
                  <c:v>154440</c:v>
                </c:pt>
                <c:pt idx="154">
                  <c:v>204720</c:v>
                </c:pt>
                <c:pt idx="155">
                  <c:v>608625</c:v>
                </c:pt>
                <c:pt idx="156">
                  <c:v>212880</c:v>
                </c:pt>
                <c:pt idx="157">
                  <c:v>5703</c:v>
                </c:pt>
                <c:pt idx="158">
                  <c:v>172250</c:v>
                </c:pt>
                <c:pt idx="159">
                  <c:v>188400</c:v>
                </c:pt>
                <c:pt idx="160">
                  <c:v>4108.5</c:v>
                </c:pt>
                <c:pt idx="161">
                  <c:v>241080</c:v>
                </c:pt>
                <c:pt idx="162">
                  <c:v>19450</c:v>
                </c:pt>
                <c:pt idx="163">
                  <c:v>154440</c:v>
                </c:pt>
                <c:pt idx="164">
                  <c:v>204720</c:v>
                </c:pt>
                <c:pt idx="165">
                  <c:v>241080</c:v>
                </c:pt>
                <c:pt idx="166">
                  <c:v>711000</c:v>
                </c:pt>
                <c:pt idx="167">
                  <c:v>5748</c:v>
                </c:pt>
                <c:pt idx="168">
                  <c:v>188400</c:v>
                </c:pt>
                <c:pt idx="169">
                  <c:v>468500</c:v>
                </c:pt>
                <c:pt idx="170">
                  <c:v>426920</c:v>
                </c:pt>
                <c:pt idx="171">
                  <c:v>19450</c:v>
                </c:pt>
                <c:pt idx="172">
                  <c:v>8310</c:v>
                </c:pt>
                <c:pt idx="173">
                  <c:v>8800</c:v>
                </c:pt>
                <c:pt idx="174">
                  <c:v>38505</c:v>
                </c:pt>
                <c:pt idx="175">
                  <c:v>7437</c:v>
                </c:pt>
                <c:pt idx="176">
                  <c:v>20310</c:v>
                </c:pt>
                <c:pt idx="177">
                  <c:v>20310</c:v>
                </c:pt>
                <c:pt idx="178">
                  <c:v>22610</c:v>
                </c:pt>
                <c:pt idx="179">
                  <c:v>7360</c:v>
                </c:pt>
                <c:pt idx="180">
                  <c:v>14255</c:v>
                </c:pt>
                <c:pt idx="181">
                  <c:v>505250</c:v>
                </c:pt>
                <c:pt idx="182">
                  <c:v>71240</c:v>
                </c:pt>
                <c:pt idx="183">
                  <c:v>19670</c:v>
                </c:pt>
                <c:pt idx="184">
                  <c:v>464750</c:v>
                </c:pt>
                <c:pt idx="185">
                  <c:v>14255</c:v>
                </c:pt>
                <c:pt idx="186">
                  <c:v>505250</c:v>
                </c:pt>
                <c:pt idx="187">
                  <c:v>136560</c:v>
                </c:pt>
                <c:pt idx="188">
                  <c:v>21255</c:v>
                </c:pt>
                <c:pt idx="189">
                  <c:v>95400</c:v>
                </c:pt>
                <c:pt idx="190">
                  <c:v>353625</c:v>
                </c:pt>
                <c:pt idx="191">
                  <c:v>729500</c:v>
                </c:pt>
                <c:pt idx="192">
                  <c:v>897000</c:v>
                </c:pt>
                <c:pt idx="193">
                  <c:v>358560</c:v>
                </c:pt>
                <c:pt idx="194">
                  <c:v>2180</c:v>
                </c:pt>
                <c:pt idx="195">
                  <c:v>20740</c:v>
                </c:pt>
                <c:pt idx="196">
                  <c:v>10560</c:v>
                </c:pt>
                <c:pt idx="197">
                  <c:v>6710</c:v>
                </c:pt>
                <c:pt idx="198">
                  <c:v>15140</c:v>
                </c:pt>
                <c:pt idx="199">
                  <c:v>71240</c:v>
                </c:pt>
                <c:pt idx="200">
                  <c:v>136560</c:v>
                </c:pt>
                <c:pt idx="201">
                  <c:v>4395</c:v>
                </c:pt>
                <c:pt idx="202">
                  <c:v>26460</c:v>
                </c:pt>
                <c:pt idx="203">
                  <c:v>566020</c:v>
                </c:pt>
                <c:pt idx="204">
                  <c:v>2598</c:v>
                </c:pt>
                <c:pt idx="205">
                  <c:v>90740</c:v>
                </c:pt>
                <c:pt idx="206">
                  <c:v>566020</c:v>
                </c:pt>
                <c:pt idx="207">
                  <c:v>15140</c:v>
                </c:pt>
                <c:pt idx="208">
                  <c:v>484900</c:v>
                </c:pt>
                <c:pt idx="209">
                  <c:v>128880</c:v>
                </c:pt>
                <c:pt idx="210">
                  <c:v>495820</c:v>
                </c:pt>
                <c:pt idx="211">
                  <c:v>6710</c:v>
                </c:pt>
                <c:pt idx="212">
                  <c:v>462280</c:v>
                </c:pt>
                <c:pt idx="213">
                  <c:v>5795</c:v>
                </c:pt>
                <c:pt idx="214">
                  <c:v>6860</c:v>
                </c:pt>
                <c:pt idx="215">
                  <c:v>11745</c:v>
                </c:pt>
                <c:pt idx="216">
                  <c:v>13445</c:v>
                </c:pt>
                <c:pt idx="217">
                  <c:v>7293</c:v>
                </c:pt>
                <c:pt idx="218">
                  <c:v>7293</c:v>
                </c:pt>
                <c:pt idx="219">
                  <c:v>13445</c:v>
                </c:pt>
                <c:pt idx="220">
                  <c:v>8415</c:v>
                </c:pt>
                <c:pt idx="221">
                  <c:v>3369</c:v>
                </c:pt>
                <c:pt idx="222">
                  <c:v>5795</c:v>
                </c:pt>
                <c:pt idx="223">
                  <c:v>5595</c:v>
                </c:pt>
                <c:pt idx="224">
                  <c:v>3348</c:v>
                </c:pt>
                <c:pt idx="225">
                  <c:v>15630</c:v>
                </c:pt>
                <c:pt idx="226">
                  <c:v>247750</c:v>
                </c:pt>
                <c:pt idx="227">
                  <c:v>5080</c:v>
                </c:pt>
                <c:pt idx="228">
                  <c:v>27910</c:v>
                </c:pt>
                <c:pt idx="229">
                  <c:v>2850</c:v>
                </c:pt>
                <c:pt idx="230">
                  <c:v>12435</c:v>
                </c:pt>
                <c:pt idx="231">
                  <c:v>359970</c:v>
                </c:pt>
                <c:pt idx="232">
                  <c:v>435240</c:v>
                </c:pt>
                <c:pt idx="233">
                  <c:v>187200</c:v>
                </c:pt>
                <c:pt idx="234">
                  <c:v>7026</c:v>
                </c:pt>
                <c:pt idx="235">
                  <c:v>275000</c:v>
                </c:pt>
                <c:pt idx="236">
                  <c:v>13030</c:v>
                </c:pt>
                <c:pt idx="237">
                  <c:v>359040</c:v>
                </c:pt>
                <c:pt idx="238">
                  <c:v>286200</c:v>
                </c:pt>
                <c:pt idx="239">
                  <c:v>401750</c:v>
                </c:pt>
                <c:pt idx="240">
                  <c:v>11635</c:v>
                </c:pt>
                <c:pt idx="241">
                  <c:v>247750</c:v>
                </c:pt>
                <c:pt idx="242">
                  <c:v>156520</c:v>
                </c:pt>
                <c:pt idx="243">
                  <c:v>26200</c:v>
                </c:pt>
                <c:pt idx="244">
                  <c:v>319280</c:v>
                </c:pt>
                <c:pt idx="245">
                  <c:v>13890</c:v>
                </c:pt>
                <c:pt idx="246">
                  <c:v>103320</c:v>
                </c:pt>
                <c:pt idx="247">
                  <c:v>84480</c:v>
                </c:pt>
                <c:pt idx="248">
                  <c:v>18020</c:v>
                </c:pt>
                <c:pt idx="249">
                  <c:v>26630</c:v>
                </c:pt>
                <c:pt idx="250">
                  <c:v>10680</c:v>
                </c:pt>
                <c:pt idx="251">
                  <c:v>21160</c:v>
                </c:pt>
                <c:pt idx="252">
                  <c:v>5550</c:v>
                </c:pt>
                <c:pt idx="253">
                  <c:v>28610</c:v>
                </c:pt>
                <c:pt idx="254">
                  <c:v>96840</c:v>
                </c:pt>
                <c:pt idx="255">
                  <c:v>156520</c:v>
                </c:pt>
                <c:pt idx="256">
                  <c:v>28320</c:v>
                </c:pt>
                <c:pt idx="257">
                  <c:v>15790</c:v>
                </c:pt>
                <c:pt idx="258">
                  <c:v>103320</c:v>
                </c:pt>
                <c:pt idx="259">
                  <c:v>84480</c:v>
                </c:pt>
                <c:pt idx="260">
                  <c:v>10330</c:v>
                </c:pt>
                <c:pt idx="261">
                  <c:v>312500</c:v>
                </c:pt>
                <c:pt idx="262">
                  <c:v>13890</c:v>
                </c:pt>
                <c:pt idx="263">
                  <c:v>12650</c:v>
                </c:pt>
                <c:pt idx="264">
                  <c:v>22970</c:v>
                </c:pt>
                <c:pt idx="265">
                  <c:v>26630</c:v>
                </c:pt>
                <c:pt idx="266">
                  <c:v>2850</c:v>
                </c:pt>
                <c:pt idx="267">
                  <c:v>12435</c:v>
                </c:pt>
                <c:pt idx="268">
                  <c:v>351000</c:v>
                </c:pt>
                <c:pt idx="269">
                  <c:v>143520</c:v>
                </c:pt>
                <c:pt idx="270">
                  <c:v>319280</c:v>
                </c:pt>
                <c:pt idx="271">
                  <c:v>312500</c:v>
                </c:pt>
                <c:pt idx="272">
                  <c:v>38010</c:v>
                </c:pt>
                <c:pt idx="273">
                  <c:v>11175</c:v>
                </c:pt>
                <c:pt idx="274">
                  <c:v>28440</c:v>
                </c:pt>
                <c:pt idx="275">
                  <c:v>1686</c:v>
                </c:pt>
                <c:pt idx="276">
                  <c:v>6897</c:v>
                </c:pt>
                <c:pt idx="277">
                  <c:v>20300</c:v>
                </c:pt>
                <c:pt idx="278">
                  <c:v>1315</c:v>
                </c:pt>
                <c:pt idx="279">
                  <c:v>106440</c:v>
                </c:pt>
                <c:pt idx="280">
                  <c:v>254800</c:v>
                </c:pt>
                <c:pt idx="281">
                  <c:v>379600</c:v>
                </c:pt>
                <c:pt idx="282">
                  <c:v>7015</c:v>
                </c:pt>
                <c:pt idx="283">
                  <c:v>8169</c:v>
                </c:pt>
                <c:pt idx="284">
                  <c:v>388960</c:v>
                </c:pt>
                <c:pt idx="285">
                  <c:v>6897</c:v>
                </c:pt>
                <c:pt idx="286">
                  <c:v>189020</c:v>
                </c:pt>
                <c:pt idx="287">
                  <c:v>114240</c:v>
                </c:pt>
                <c:pt idx="288">
                  <c:v>330600</c:v>
                </c:pt>
                <c:pt idx="289">
                  <c:v>15300</c:v>
                </c:pt>
                <c:pt idx="290">
                  <c:v>388960</c:v>
                </c:pt>
                <c:pt idx="291">
                  <c:v>7490</c:v>
                </c:pt>
                <c:pt idx="292">
                  <c:v>305250</c:v>
                </c:pt>
                <c:pt idx="293">
                  <c:v>539760</c:v>
                </c:pt>
                <c:pt idx="294">
                  <c:v>28440</c:v>
                </c:pt>
                <c:pt idx="295">
                  <c:v>7490</c:v>
                </c:pt>
                <c:pt idx="296">
                  <c:v>305250</c:v>
                </c:pt>
                <c:pt idx="297">
                  <c:v>11230</c:v>
                </c:pt>
                <c:pt idx="298">
                  <c:v>609000</c:v>
                </c:pt>
                <c:pt idx="299">
                  <c:v>238500</c:v>
                </c:pt>
                <c:pt idx="300">
                  <c:v>436540</c:v>
                </c:pt>
                <c:pt idx="301">
                  <c:v>189020</c:v>
                </c:pt>
                <c:pt idx="302">
                  <c:v>7015</c:v>
                </c:pt>
                <c:pt idx="303">
                  <c:v>539760</c:v>
                </c:pt>
                <c:pt idx="304">
                  <c:v>17570</c:v>
                </c:pt>
                <c:pt idx="305">
                  <c:v>21980</c:v>
                </c:pt>
                <c:pt idx="306">
                  <c:v>17430</c:v>
                </c:pt>
                <c:pt idx="307">
                  <c:v>11530</c:v>
                </c:pt>
                <c:pt idx="308">
                  <c:v>17570</c:v>
                </c:pt>
                <c:pt idx="309">
                  <c:v>10010</c:v>
                </c:pt>
                <c:pt idx="310">
                  <c:v>6665</c:v>
                </c:pt>
                <c:pt idx="311">
                  <c:v>11530</c:v>
                </c:pt>
                <c:pt idx="312">
                  <c:v>2181</c:v>
                </c:pt>
                <c:pt idx="313">
                  <c:v>5652</c:v>
                </c:pt>
                <c:pt idx="314">
                  <c:v>18340</c:v>
                </c:pt>
                <c:pt idx="315">
                  <c:v>7020</c:v>
                </c:pt>
                <c:pt idx="316">
                  <c:v>7026</c:v>
                </c:pt>
                <c:pt idx="317">
                  <c:v>5155</c:v>
                </c:pt>
                <c:pt idx="318">
                  <c:v>12620</c:v>
                </c:pt>
                <c:pt idx="319">
                  <c:v>5675</c:v>
                </c:pt>
                <c:pt idx="320">
                  <c:v>2735</c:v>
                </c:pt>
                <c:pt idx="321">
                  <c:v>7910</c:v>
                </c:pt>
                <c:pt idx="322">
                  <c:v>5215.5</c:v>
                </c:pt>
                <c:pt idx="323">
                  <c:v>6645</c:v>
                </c:pt>
                <c:pt idx="324">
                  <c:v>7910</c:v>
                </c:pt>
                <c:pt idx="325">
                  <c:v>5675</c:v>
                </c:pt>
                <c:pt idx="326">
                  <c:v>457860</c:v>
                </c:pt>
                <c:pt idx="327">
                  <c:v>112000</c:v>
                </c:pt>
                <c:pt idx="328">
                  <c:v>545250</c:v>
                </c:pt>
                <c:pt idx="329">
                  <c:v>19760</c:v>
                </c:pt>
                <c:pt idx="330">
                  <c:v>545250</c:v>
                </c:pt>
                <c:pt idx="331">
                  <c:v>300000</c:v>
                </c:pt>
                <c:pt idx="332">
                  <c:v>425500</c:v>
                </c:pt>
                <c:pt idx="333">
                  <c:v>112000</c:v>
                </c:pt>
                <c:pt idx="334">
                  <c:v>421560</c:v>
                </c:pt>
                <c:pt idx="335">
                  <c:v>21010</c:v>
                </c:pt>
                <c:pt idx="336">
                  <c:v>29310</c:v>
                </c:pt>
                <c:pt idx="337">
                  <c:v>15350</c:v>
                </c:pt>
                <c:pt idx="338">
                  <c:v>280750</c:v>
                </c:pt>
                <c:pt idx="339">
                  <c:v>351000</c:v>
                </c:pt>
                <c:pt idx="340">
                  <c:v>8289</c:v>
                </c:pt>
                <c:pt idx="341">
                  <c:v>10625</c:v>
                </c:pt>
                <c:pt idx="342">
                  <c:v>414750</c:v>
                </c:pt>
                <c:pt idx="343">
                  <c:v>6090</c:v>
                </c:pt>
                <c:pt idx="344">
                  <c:v>250440</c:v>
                </c:pt>
                <c:pt idx="345">
                  <c:v>19760</c:v>
                </c:pt>
                <c:pt idx="346">
                  <c:v>14210</c:v>
                </c:pt>
                <c:pt idx="347">
                  <c:v>343000</c:v>
                </c:pt>
                <c:pt idx="348">
                  <c:v>5880</c:v>
                </c:pt>
                <c:pt idx="349">
                  <c:v>9733.5</c:v>
                </c:pt>
                <c:pt idx="350">
                  <c:v>239750</c:v>
                </c:pt>
                <c:pt idx="351">
                  <c:v>686750</c:v>
                </c:pt>
                <c:pt idx="352">
                  <c:v>197400</c:v>
                </c:pt>
                <c:pt idx="353">
                  <c:v>747760</c:v>
                </c:pt>
                <c:pt idx="354">
                  <c:v>119280</c:v>
                </c:pt>
                <c:pt idx="355">
                  <c:v>11180</c:v>
                </c:pt>
                <c:pt idx="356">
                  <c:v>343000</c:v>
                </c:pt>
                <c:pt idx="357">
                  <c:v>2440</c:v>
                </c:pt>
                <c:pt idx="358">
                  <c:v>12820</c:v>
                </c:pt>
                <c:pt idx="359">
                  <c:v>1285</c:v>
                </c:pt>
                <c:pt idx="360">
                  <c:v>12820</c:v>
                </c:pt>
                <c:pt idx="361">
                  <c:v>184800</c:v>
                </c:pt>
                <c:pt idx="362">
                  <c:v>4900</c:v>
                </c:pt>
                <c:pt idx="363">
                  <c:v>354120</c:v>
                </c:pt>
                <c:pt idx="364">
                  <c:v>25010</c:v>
                </c:pt>
                <c:pt idx="365">
                  <c:v>7080</c:v>
                </c:pt>
                <c:pt idx="366">
                  <c:v>6450</c:v>
                </c:pt>
                <c:pt idx="367">
                  <c:v>390500</c:v>
                </c:pt>
                <c:pt idx="368">
                  <c:v>320750</c:v>
                </c:pt>
                <c:pt idx="369">
                  <c:v>7110</c:v>
                </c:pt>
                <c:pt idx="370">
                  <c:v>133680</c:v>
                </c:pt>
                <c:pt idx="371">
                  <c:v>6295</c:v>
                </c:pt>
                <c:pt idx="372">
                  <c:v>5475</c:v>
                </c:pt>
                <c:pt idx="373">
                  <c:v>13660</c:v>
                </c:pt>
                <c:pt idx="374">
                  <c:v>615000</c:v>
                </c:pt>
                <c:pt idx="375">
                  <c:v>3390</c:v>
                </c:pt>
                <c:pt idx="376">
                  <c:v>7990</c:v>
                </c:pt>
                <c:pt idx="377">
                  <c:v>12045</c:v>
                </c:pt>
                <c:pt idx="378">
                  <c:v>19340</c:v>
                </c:pt>
                <c:pt idx="379">
                  <c:v>29930</c:v>
                </c:pt>
                <c:pt idx="380">
                  <c:v>557960</c:v>
                </c:pt>
                <c:pt idx="381">
                  <c:v>9730</c:v>
                </c:pt>
                <c:pt idx="382">
                  <c:v>354120</c:v>
                </c:pt>
                <c:pt idx="383">
                  <c:v>1794</c:v>
                </c:pt>
                <c:pt idx="384">
                  <c:v>14535</c:v>
                </c:pt>
                <c:pt idx="385">
                  <c:v>11690</c:v>
                </c:pt>
                <c:pt idx="386">
                  <c:v>96500</c:v>
                </c:pt>
                <c:pt idx="387">
                  <c:v>158750</c:v>
                </c:pt>
                <c:pt idx="388">
                  <c:v>149370</c:v>
                </c:pt>
                <c:pt idx="389">
                  <c:v>11690</c:v>
                </c:pt>
                <c:pt idx="390">
                  <c:v>99060</c:v>
                </c:pt>
                <c:pt idx="391">
                  <c:v>109720</c:v>
                </c:pt>
                <c:pt idx="392">
                  <c:v>533500</c:v>
                </c:pt>
                <c:pt idx="393">
                  <c:v>202000</c:v>
                </c:pt>
                <c:pt idx="394">
                  <c:v>7080</c:v>
                </c:pt>
                <c:pt idx="395">
                  <c:v>14535</c:v>
                </c:pt>
                <c:pt idx="396">
                  <c:v>13660</c:v>
                </c:pt>
                <c:pt idx="397">
                  <c:v>615000</c:v>
                </c:pt>
                <c:pt idx="398">
                  <c:v>15200</c:v>
                </c:pt>
                <c:pt idx="399">
                  <c:v>7110</c:v>
                </c:pt>
                <c:pt idx="400">
                  <c:v>4125</c:v>
                </c:pt>
                <c:pt idx="401">
                  <c:v>158750</c:v>
                </c:pt>
                <c:pt idx="402">
                  <c:v>4365</c:v>
                </c:pt>
                <c:pt idx="403">
                  <c:v>273500</c:v>
                </c:pt>
                <c:pt idx="404">
                  <c:v>1101</c:v>
                </c:pt>
                <c:pt idx="405">
                  <c:v>950625</c:v>
                </c:pt>
                <c:pt idx="406">
                  <c:v>433160</c:v>
                </c:pt>
                <c:pt idx="407">
                  <c:v>80500</c:v>
                </c:pt>
                <c:pt idx="408">
                  <c:v>6963</c:v>
                </c:pt>
                <c:pt idx="409">
                  <c:v>222840</c:v>
                </c:pt>
                <c:pt idx="410">
                  <c:v>8055</c:v>
                </c:pt>
                <c:pt idx="411">
                  <c:v>335640</c:v>
                </c:pt>
                <c:pt idx="412">
                  <c:v>83500</c:v>
                </c:pt>
                <c:pt idx="413">
                  <c:v>641250</c:v>
                </c:pt>
                <c:pt idx="414">
                  <c:v>628420</c:v>
                </c:pt>
                <c:pt idx="415">
                  <c:v>36750</c:v>
                </c:pt>
                <c:pt idx="416">
                  <c:v>273500</c:v>
                </c:pt>
                <c:pt idx="417">
                  <c:v>12270</c:v>
                </c:pt>
                <c:pt idx="418">
                  <c:v>1101</c:v>
                </c:pt>
                <c:pt idx="419">
                  <c:v>331000</c:v>
                </c:pt>
                <c:pt idx="420">
                  <c:v>5325</c:v>
                </c:pt>
                <c:pt idx="421">
                  <c:v>335640</c:v>
                </c:pt>
                <c:pt idx="422">
                  <c:v>2450</c:v>
                </c:pt>
                <c:pt idx="423">
                  <c:v>948375</c:v>
                </c:pt>
                <c:pt idx="424">
                  <c:v>339820</c:v>
                </c:pt>
                <c:pt idx="425">
                  <c:v>68040</c:v>
                </c:pt>
                <c:pt idx="426">
                  <c:v>253200</c:v>
                </c:pt>
                <c:pt idx="427">
                  <c:v>329940</c:v>
                </c:pt>
                <c:pt idx="428">
                  <c:v>5868</c:v>
                </c:pt>
                <c:pt idx="429">
                  <c:v>664750</c:v>
                </c:pt>
                <c:pt idx="430">
                  <c:v>351390</c:v>
                </c:pt>
                <c:pt idx="431">
                  <c:v>2640</c:v>
                </c:pt>
                <c:pt idx="432">
                  <c:v>466750</c:v>
                </c:pt>
                <c:pt idx="433">
                  <c:v>6702</c:v>
                </c:pt>
                <c:pt idx="434">
                  <c:v>12270</c:v>
                </c:pt>
                <c:pt idx="435">
                  <c:v>105240</c:v>
                </c:pt>
                <c:pt idx="436">
                  <c:v>538460</c:v>
                </c:pt>
                <c:pt idx="437">
                  <c:v>329940</c:v>
                </c:pt>
                <c:pt idx="438">
                  <c:v>9700</c:v>
                </c:pt>
                <c:pt idx="439">
                  <c:v>16940</c:v>
                </c:pt>
                <c:pt idx="440">
                  <c:v>6630</c:v>
                </c:pt>
                <c:pt idx="441">
                  <c:v>4095</c:v>
                </c:pt>
                <c:pt idx="442">
                  <c:v>4740</c:v>
                </c:pt>
                <c:pt idx="443">
                  <c:v>2605</c:v>
                </c:pt>
                <c:pt idx="444">
                  <c:v>9730</c:v>
                </c:pt>
                <c:pt idx="445">
                  <c:v>10380</c:v>
                </c:pt>
                <c:pt idx="446">
                  <c:v>1800</c:v>
                </c:pt>
                <c:pt idx="447">
                  <c:v>5901</c:v>
                </c:pt>
                <c:pt idx="448">
                  <c:v>26280</c:v>
                </c:pt>
                <c:pt idx="449">
                  <c:v>1800</c:v>
                </c:pt>
                <c:pt idx="450">
                  <c:v>26820</c:v>
                </c:pt>
                <c:pt idx="451">
                  <c:v>2605</c:v>
                </c:pt>
                <c:pt idx="452">
                  <c:v>10380</c:v>
                </c:pt>
                <c:pt idx="453">
                  <c:v>16305</c:v>
                </c:pt>
                <c:pt idx="454">
                  <c:v>918</c:v>
                </c:pt>
                <c:pt idx="455">
                  <c:v>1158</c:v>
                </c:pt>
                <c:pt idx="456">
                  <c:v>11640</c:v>
                </c:pt>
                <c:pt idx="457">
                  <c:v>1158</c:v>
                </c:pt>
                <c:pt idx="458">
                  <c:v>413460</c:v>
                </c:pt>
                <c:pt idx="459">
                  <c:v>177840</c:v>
                </c:pt>
                <c:pt idx="460">
                  <c:v>601380</c:v>
                </c:pt>
                <c:pt idx="461">
                  <c:v>216480</c:v>
                </c:pt>
                <c:pt idx="462">
                  <c:v>20720</c:v>
                </c:pt>
                <c:pt idx="463">
                  <c:v>19540</c:v>
                </c:pt>
                <c:pt idx="464">
                  <c:v>147750</c:v>
                </c:pt>
                <c:pt idx="465">
                  <c:v>21670</c:v>
                </c:pt>
                <c:pt idx="466">
                  <c:v>2410</c:v>
                </c:pt>
                <c:pt idx="467">
                  <c:v>6810</c:v>
                </c:pt>
                <c:pt idx="468">
                  <c:v>5100</c:v>
                </c:pt>
                <c:pt idx="469">
                  <c:v>7900</c:v>
                </c:pt>
                <c:pt idx="470">
                  <c:v>166140</c:v>
                </c:pt>
                <c:pt idx="471">
                  <c:v>191520</c:v>
                </c:pt>
                <c:pt idx="472">
                  <c:v>573500</c:v>
                </c:pt>
                <c:pt idx="473">
                  <c:v>2410</c:v>
                </c:pt>
                <c:pt idx="474">
                  <c:v>13325</c:v>
                </c:pt>
                <c:pt idx="475">
                  <c:v>229920</c:v>
                </c:pt>
                <c:pt idx="476">
                  <c:v>213250</c:v>
                </c:pt>
                <c:pt idx="477">
                  <c:v>40920</c:v>
                </c:pt>
                <c:pt idx="478">
                  <c:v>6410</c:v>
                </c:pt>
                <c:pt idx="479">
                  <c:v>729820</c:v>
                </c:pt>
                <c:pt idx="480">
                  <c:v>108000</c:v>
                </c:pt>
                <c:pt idx="481">
                  <c:v>573500</c:v>
                </c:pt>
                <c:pt idx="482">
                  <c:v>21670</c:v>
                </c:pt>
                <c:pt idx="483">
                  <c:v>303480</c:v>
                </c:pt>
                <c:pt idx="484">
                  <c:v>486200</c:v>
                </c:pt>
                <c:pt idx="485">
                  <c:v>69480</c:v>
                </c:pt>
                <c:pt idx="486">
                  <c:v>582400</c:v>
                </c:pt>
                <c:pt idx="487">
                  <c:v>748250</c:v>
                </c:pt>
                <c:pt idx="488">
                  <c:v>10561.5</c:v>
                </c:pt>
                <c:pt idx="489">
                  <c:v>20390</c:v>
                </c:pt>
                <c:pt idx="490">
                  <c:v>7722</c:v>
                </c:pt>
                <c:pt idx="491">
                  <c:v>183820</c:v>
                </c:pt>
                <c:pt idx="492">
                  <c:v>20720</c:v>
                </c:pt>
                <c:pt idx="493">
                  <c:v>213250</c:v>
                </c:pt>
                <c:pt idx="494">
                  <c:v>3594</c:v>
                </c:pt>
                <c:pt idx="495">
                  <c:v>12660</c:v>
                </c:pt>
                <c:pt idx="496">
                  <c:v>3594</c:v>
                </c:pt>
                <c:pt idx="497">
                  <c:v>3840</c:v>
                </c:pt>
                <c:pt idx="498">
                  <c:v>1416</c:v>
                </c:pt>
                <c:pt idx="499">
                  <c:v>7895</c:v>
                </c:pt>
                <c:pt idx="500">
                  <c:v>3015</c:v>
                </c:pt>
                <c:pt idx="501">
                  <c:v>31995</c:v>
                </c:pt>
                <c:pt idx="502">
                  <c:v>1416</c:v>
                </c:pt>
                <c:pt idx="503">
                  <c:v>5811</c:v>
                </c:pt>
                <c:pt idx="504">
                  <c:v>205920</c:v>
                </c:pt>
                <c:pt idx="505">
                  <c:v>702750</c:v>
                </c:pt>
                <c:pt idx="506">
                  <c:v>292920</c:v>
                </c:pt>
                <c:pt idx="507">
                  <c:v>15600</c:v>
                </c:pt>
                <c:pt idx="508">
                  <c:v>13530</c:v>
                </c:pt>
                <c:pt idx="509">
                  <c:v>199160</c:v>
                </c:pt>
                <c:pt idx="510">
                  <c:v>29920</c:v>
                </c:pt>
                <c:pt idx="511">
                  <c:v>21570</c:v>
                </c:pt>
                <c:pt idx="512">
                  <c:v>218250</c:v>
                </c:pt>
                <c:pt idx="513">
                  <c:v>11220</c:v>
                </c:pt>
                <c:pt idx="514">
                  <c:v>547170</c:v>
                </c:pt>
                <c:pt idx="515">
                  <c:v>12078</c:v>
                </c:pt>
                <c:pt idx="516">
                  <c:v>7276.5</c:v>
                </c:pt>
                <c:pt idx="517">
                  <c:v>23940</c:v>
                </c:pt>
                <c:pt idx="518">
                  <c:v>19840</c:v>
                </c:pt>
                <c:pt idx="519">
                  <c:v>292920</c:v>
                </c:pt>
                <c:pt idx="520">
                  <c:v>29920</c:v>
                </c:pt>
                <c:pt idx="521">
                  <c:v>341500</c:v>
                </c:pt>
                <c:pt idx="522">
                  <c:v>28050</c:v>
                </c:pt>
                <c:pt idx="523">
                  <c:v>6550</c:v>
                </c:pt>
                <c:pt idx="524">
                  <c:v>89440</c:v>
                </c:pt>
                <c:pt idx="525">
                  <c:v>9040</c:v>
                </c:pt>
                <c:pt idx="526">
                  <c:v>5202</c:v>
                </c:pt>
                <c:pt idx="527">
                  <c:v>66480</c:v>
                </c:pt>
                <c:pt idx="528">
                  <c:v>29350</c:v>
                </c:pt>
                <c:pt idx="529">
                  <c:v>379800</c:v>
                </c:pt>
                <c:pt idx="530">
                  <c:v>26290</c:v>
                </c:pt>
                <c:pt idx="531">
                  <c:v>171960</c:v>
                </c:pt>
                <c:pt idx="532">
                  <c:v>113640</c:v>
                </c:pt>
                <c:pt idx="533">
                  <c:v>89440</c:v>
                </c:pt>
                <c:pt idx="534">
                  <c:v>21570</c:v>
                </c:pt>
                <c:pt idx="535">
                  <c:v>1900</c:v>
                </c:pt>
                <c:pt idx="536">
                  <c:v>230360</c:v>
                </c:pt>
                <c:pt idx="537">
                  <c:v>289920</c:v>
                </c:pt>
                <c:pt idx="538">
                  <c:v>258720</c:v>
                </c:pt>
                <c:pt idx="539">
                  <c:v>26890</c:v>
                </c:pt>
                <c:pt idx="540">
                  <c:v>6770</c:v>
                </c:pt>
                <c:pt idx="541">
                  <c:v>443250</c:v>
                </c:pt>
                <c:pt idx="542">
                  <c:v>12100</c:v>
                </c:pt>
                <c:pt idx="543">
                  <c:v>13670</c:v>
                </c:pt>
                <c:pt idx="544">
                  <c:v>17150</c:v>
                </c:pt>
                <c:pt idx="545">
                  <c:v>296500</c:v>
                </c:pt>
                <c:pt idx="546">
                  <c:v>873750</c:v>
                </c:pt>
                <c:pt idx="547">
                  <c:v>230360</c:v>
                </c:pt>
                <c:pt idx="548">
                  <c:v>258720</c:v>
                </c:pt>
                <c:pt idx="549">
                  <c:v>9050</c:v>
                </c:pt>
                <c:pt idx="550">
                  <c:v>17150</c:v>
                </c:pt>
                <c:pt idx="551">
                  <c:v>414440</c:v>
                </c:pt>
                <c:pt idx="552">
                  <c:v>339750</c:v>
                </c:pt>
                <c:pt idx="553">
                  <c:v>537500</c:v>
                </c:pt>
                <c:pt idx="554">
                  <c:v>311220</c:v>
                </c:pt>
                <c:pt idx="555">
                  <c:v>3800</c:v>
                </c:pt>
                <c:pt idx="556">
                  <c:v>12330</c:v>
                </c:pt>
                <c:pt idx="557">
                  <c:v>362700</c:v>
                </c:pt>
                <c:pt idx="558">
                  <c:v>256360</c:v>
                </c:pt>
                <c:pt idx="559">
                  <c:v>9050</c:v>
                </c:pt>
                <c:pt idx="560">
                  <c:v>6327</c:v>
                </c:pt>
                <c:pt idx="561">
                  <c:v>38745</c:v>
                </c:pt>
                <c:pt idx="562">
                  <c:v>161980</c:v>
                </c:pt>
                <c:pt idx="563">
                  <c:v>256360</c:v>
                </c:pt>
                <c:pt idx="564">
                  <c:v>286440</c:v>
                </c:pt>
                <c:pt idx="565">
                  <c:v>12330</c:v>
                </c:pt>
                <c:pt idx="566">
                  <c:v>70200</c:v>
                </c:pt>
                <c:pt idx="567">
                  <c:v>17107.5</c:v>
                </c:pt>
                <c:pt idx="568">
                  <c:v>13670</c:v>
                </c:pt>
                <c:pt idx="569">
                  <c:v>25480</c:v>
                </c:pt>
                <c:pt idx="570">
                  <c:v>25215</c:v>
                </c:pt>
                <c:pt idx="571">
                  <c:v>7983</c:v>
                </c:pt>
                <c:pt idx="572">
                  <c:v>15310</c:v>
                </c:pt>
                <c:pt idx="573">
                  <c:v>7455</c:v>
                </c:pt>
                <c:pt idx="574">
                  <c:v>15310</c:v>
                </c:pt>
                <c:pt idx="575">
                  <c:v>8283</c:v>
                </c:pt>
                <c:pt idx="576">
                  <c:v>25670</c:v>
                </c:pt>
                <c:pt idx="577">
                  <c:v>25670</c:v>
                </c:pt>
                <c:pt idx="578">
                  <c:v>239980</c:v>
                </c:pt>
                <c:pt idx="579">
                  <c:v>465400</c:v>
                </c:pt>
                <c:pt idx="580">
                  <c:v>4420</c:v>
                </c:pt>
                <c:pt idx="581">
                  <c:v>255450</c:v>
                </c:pt>
                <c:pt idx="582">
                  <c:v>6490</c:v>
                </c:pt>
                <c:pt idx="583">
                  <c:v>1812</c:v>
                </c:pt>
                <c:pt idx="584">
                  <c:v>22550</c:v>
                </c:pt>
                <c:pt idx="585">
                  <c:v>12490</c:v>
                </c:pt>
                <c:pt idx="586">
                  <c:v>7192.5</c:v>
                </c:pt>
                <c:pt idx="587">
                  <c:v>201750</c:v>
                </c:pt>
                <c:pt idx="588">
                  <c:v>26410</c:v>
                </c:pt>
                <c:pt idx="589">
                  <c:v>27080</c:v>
                </c:pt>
                <c:pt idx="590">
                  <c:v>684320</c:v>
                </c:pt>
                <c:pt idx="591">
                  <c:v>189960</c:v>
                </c:pt>
                <c:pt idx="592">
                  <c:v>1713</c:v>
                </c:pt>
                <c:pt idx="593">
                  <c:v>13480</c:v>
                </c:pt>
                <c:pt idx="594">
                  <c:v>15650</c:v>
                </c:pt>
                <c:pt idx="595">
                  <c:v>12490</c:v>
                </c:pt>
                <c:pt idx="596">
                  <c:v>92820</c:v>
                </c:pt>
                <c:pt idx="597">
                  <c:v>3039</c:v>
                </c:pt>
                <c:pt idx="598">
                  <c:v>39975</c:v>
                </c:pt>
                <c:pt idx="599">
                  <c:v>684320</c:v>
                </c:pt>
                <c:pt idx="600">
                  <c:v>5950</c:v>
                </c:pt>
                <c:pt idx="601">
                  <c:v>1812</c:v>
                </c:pt>
                <c:pt idx="602">
                  <c:v>6600</c:v>
                </c:pt>
                <c:pt idx="603">
                  <c:v>1230</c:v>
                </c:pt>
                <c:pt idx="604">
                  <c:v>651250</c:v>
                </c:pt>
                <c:pt idx="605">
                  <c:v>3039</c:v>
                </c:pt>
                <c:pt idx="606">
                  <c:v>189960</c:v>
                </c:pt>
                <c:pt idx="607">
                  <c:v>15650</c:v>
                </c:pt>
                <c:pt idx="608">
                  <c:v>199080</c:v>
                </c:pt>
                <c:pt idx="609">
                  <c:v>5950</c:v>
                </c:pt>
                <c:pt idx="610">
                  <c:v>1230</c:v>
                </c:pt>
                <c:pt idx="611">
                  <c:v>5310</c:v>
                </c:pt>
                <c:pt idx="612">
                  <c:v>25790</c:v>
                </c:pt>
                <c:pt idx="613">
                  <c:v>17430</c:v>
                </c:pt>
                <c:pt idx="614">
                  <c:v>14980</c:v>
                </c:pt>
                <c:pt idx="615">
                  <c:v>1400</c:v>
                </c:pt>
                <c:pt idx="616">
                  <c:v>1465</c:v>
                </c:pt>
                <c:pt idx="617">
                  <c:v>14980</c:v>
                </c:pt>
                <c:pt idx="618">
                  <c:v>2780</c:v>
                </c:pt>
                <c:pt idx="619">
                  <c:v>24280</c:v>
                </c:pt>
                <c:pt idx="620">
                  <c:v>17670</c:v>
                </c:pt>
                <c:pt idx="621">
                  <c:v>4179</c:v>
                </c:pt>
                <c:pt idx="622">
                  <c:v>1400</c:v>
                </c:pt>
                <c:pt idx="623">
                  <c:v>4179</c:v>
                </c:pt>
                <c:pt idx="624">
                  <c:v>6045</c:v>
                </c:pt>
                <c:pt idx="625">
                  <c:v>200250</c:v>
                </c:pt>
                <c:pt idx="626">
                  <c:v>122760</c:v>
                </c:pt>
                <c:pt idx="627">
                  <c:v>374000</c:v>
                </c:pt>
                <c:pt idx="628">
                  <c:v>252500</c:v>
                </c:pt>
                <c:pt idx="629">
                  <c:v>15130</c:v>
                </c:pt>
                <c:pt idx="630">
                  <c:v>23000</c:v>
                </c:pt>
                <c:pt idx="631">
                  <c:v>338520</c:v>
                </c:pt>
                <c:pt idx="632">
                  <c:v>579150</c:v>
                </c:pt>
                <c:pt idx="633">
                  <c:v>311740</c:v>
                </c:pt>
                <c:pt idx="634">
                  <c:v>52000</c:v>
                </c:pt>
                <c:pt idx="635">
                  <c:v>1940</c:v>
                </c:pt>
                <c:pt idx="636">
                  <c:v>8635</c:v>
                </c:pt>
                <c:pt idx="637">
                  <c:v>23000</c:v>
                </c:pt>
                <c:pt idx="638">
                  <c:v>2600</c:v>
                </c:pt>
                <c:pt idx="639">
                  <c:v>24700</c:v>
                </c:pt>
                <c:pt idx="640">
                  <c:v>17430</c:v>
                </c:pt>
                <c:pt idx="641">
                  <c:v>8742</c:v>
                </c:pt>
                <c:pt idx="642">
                  <c:v>8655</c:v>
                </c:pt>
                <c:pt idx="643">
                  <c:v>182000</c:v>
                </c:pt>
                <c:pt idx="644">
                  <c:v>6666</c:v>
                </c:pt>
                <c:pt idx="645">
                  <c:v>306020</c:v>
                </c:pt>
                <c:pt idx="646">
                  <c:v>499720</c:v>
                </c:pt>
                <c:pt idx="647">
                  <c:v>189000</c:v>
                </c:pt>
                <c:pt idx="648">
                  <c:v>6060</c:v>
                </c:pt>
                <c:pt idx="649">
                  <c:v>615000</c:v>
                </c:pt>
                <c:pt idx="650">
                  <c:v>67250</c:v>
                </c:pt>
                <c:pt idx="651">
                  <c:v>634000</c:v>
                </c:pt>
                <c:pt idx="652">
                  <c:v>14515</c:v>
                </c:pt>
                <c:pt idx="653">
                  <c:v>635250</c:v>
                </c:pt>
                <c:pt idx="654">
                  <c:v>67250</c:v>
                </c:pt>
                <c:pt idx="655">
                  <c:v>374000</c:v>
                </c:pt>
                <c:pt idx="656">
                  <c:v>252500</c:v>
                </c:pt>
                <c:pt idx="657">
                  <c:v>333060</c:v>
                </c:pt>
                <c:pt idx="658">
                  <c:v>222000</c:v>
                </c:pt>
                <c:pt idx="659">
                  <c:v>341280</c:v>
                </c:pt>
                <c:pt idx="660">
                  <c:v>7425</c:v>
                </c:pt>
                <c:pt idx="661">
                  <c:v>17430</c:v>
                </c:pt>
                <c:pt idx="662">
                  <c:v>8742</c:v>
                </c:pt>
                <c:pt idx="663">
                  <c:v>8655</c:v>
                </c:pt>
                <c:pt idx="664">
                  <c:v>8635</c:v>
                </c:pt>
                <c:pt idx="665">
                  <c:v>18700</c:v>
                </c:pt>
                <c:pt idx="666">
                  <c:v>140880</c:v>
                </c:pt>
                <c:pt idx="667">
                  <c:v>332040</c:v>
                </c:pt>
                <c:pt idx="668">
                  <c:v>130200</c:v>
                </c:pt>
                <c:pt idx="669">
                  <c:v>136500</c:v>
                </c:pt>
                <c:pt idx="670">
                  <c:v>11580</c:v>
                </c:pt>
                <c:pt idx="671">
                  <c:v>16140</c:v>
                </c:pt>
                <c:pt idx="672">
                  <c:v>12675</c:v>
                </c:pt>
                <c:pt idx="673">
                  <c:v>741260</c:v>
                </c:pt>
                <c:pt idx="674">
                  <c:v>25590</c:v>
                </c:pt>
                <c:pt idx="675">
                  <c:v>2670</c:v>
                </c:pt>
                <c:pt idx="676">
                  <c:v>130200</c:v>
                </c:pt>
                <c:pt idx="677">
                  <c:v>11750</c:v>
                </c:pt>
                <c:pt idx="678">
                  <c:v>521820</c:v>
                </c:pt>
                <c:pt idx="679">
                  <c:v>559260</c:v>
                </c:pt>
                <c:pt idx="680">
                  <c:v>2742</c:v>
                </c:pt>
                <c:pt idx="681">
                  <c:v>2930</c:v>
                </c:pt>
                <c:pt idx="682">
                  <c:v>1500</c:v>
                </c:pt>
                <c:pt idx="683">
                  <c:v>28260</c:v>
                </c:pt>
                <c:pt idx="684">
                  <c:v>79560</c:v>
                </c:pt>
                <c:pt idx="685">
                  <c:v>643500</c:v>
                </c:pt>
                <c:pt idx="686">
                  <c:v>292560</c:v>
                </c:pt>
                <c:pt idx="687">
                  <c:v>2742</c:v>
                </c:pt>
                <c:pt idx="688">
                  <c:v>8655</c:v>
                </c:pt>
                <c:pt idx="689">
                  <c:v>4920</c:v>
                </c:pt>
                <c:pt idx="690">
                  <c:v>2670</c:v>
                </c:pt>
                <c:pt idx="691">
                  <c:v>11750</c:v>
                </c:pt>
                <c:pt idx="692">
                  <c:v>354480</c:v>
                </c:pt>
                <c:pt idx="693">
                  <c:v>66240</c:v>
                </c:pt>
                <c:pt idx="694">
                  <c:v>2930</c:v>
                </c:pt>
                <c:pt idx="695">
                  <c:v>618750</c:v>
                </c:pt>
                <c:pt idx="696">
                  <c:v>136500</c:v>
                </c:pt>
                <c:pt idx="697">
                  <c:v>6840</c:v>
                </c:pt>
                <c:pt idx="698">
                  <c:v>3615</c:v>
                </c:pt>
                <c:pt idx="699">
                  <c:v>5418</c:v>
                </c:pt>
              </c:numCache>
            </c:numRef>
          </c:yVal>
          <c:smooth val="0"/>
          <c:extLst>
            <c:ext xmlns:c16="http://schemas.microsoft.com/office/drawing/2014/chart" uri="{C3380CC4-5D6E-409C-BE32-E72D297353CC}">
              <c16:uniqueId val="{00000002-BD41-45F7-AF73-3429FDAE1AF0}"/>
            </c:ext>
          </c:extLst>
        </c:ser>
        <c:dLbls>
          <c:showLegendKey val="0"/>
          <c:showVal val="0"/>
          <c:showCatName val="0"/>
          <c:showSerName val="0"/>
          <c:showPercent val="0"/>
          <c:showBubbleSize val="0"/>
        </c:dLbls>
        <c:axId val="86315296"/>
        <c:axId val="86315712"/>
      </c:scatterChart>
      <c:valAx>
        <c:axId val="8631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5712"/>
        <c:crosses val="autoZero"/>
        <c:crossBetween val="midCat"/>
      </c:valAx>
      <c:valAx>
        <c:axId val="8631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5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v.</a:t>
            </a:r>
            <a:r>
              <a:rPr lang="en-US" baseline="0"/>
              <a:t> </a:t>
            </a:r>
            <a:r>
              <a:rPr lang="en-US"/>
              <a:t>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[2]financials!$D$1</c:f>
              <c:strCache>
                <c:ptCount val="1"/>
                <c:pt idx="0">
                  <c:v>COGS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[2]financials!$C$2:$C$721</c:f>
              <c:numCache>
                <c:formatCode>_("$"* #,##0.00_);_("$"* \(#,##0.00\);_("$"* "-"??_);_(@_)</c:formatCode>
                <c:ptCount val="720"/>
                <c:pt idx="0">
                  <c:v>21097.5</c:v>
                </c:pt>
                <c:pt idx="1">
                  <c:v>13645</c:v>
                </c:pt>
                <c:pt idx="2">
                  <c:v>13327.5</c:v>
                </c:pt>
                <c:pt idx="3">
                  <c:v>10725</c:v>
                </c:pt>
                <c:pt idx="4">
                  <c:v>6836.25</c:v>
                </c:pt>
                <c:pt idx="5">
                  <c:v>6540</c:v>
                </c:pt>
                <c:pt idx="6">
                  <c:v>5902.5</c:v>
                </c:pt>
                <c:pt idx="7">
                  <c:v>5690</c:v>
                </c:pt>
                <c:pt idx="8">
                  <c:v>5452.5</c:v>
                </c:pt>
                <c:pt idx="9">
                  <c:v>5304.375</c:v>
                </c:pt>
                <c:pt idx="10">
                  <c:v>5022.5</c:v>
                </c:pt>
                <c:pt idx="11">
                  <c:v>4265</c:v>
                </c:pt>
                <c:pt idx="12">
                  <c:v>4150</c:v>
                </c:pt>
                <c:pt idx="13">
                  <c:v>4045</c:v>
                </c:pt>
                <c:pt idx="14">
                  <c:v>3925</c:v>
                </c:pt>
                <c:pt idx="15">
                  <c:v>3461.25</c:v>
                </c:pt>
                <c:pt idx="16">
                  <c:v>3450</c:v>
                </c:pt>
                <c:pt idx="17">
                  <c:v>3310</c:v>
                </c:pt>
                <c:pt idx="18">
                  <c:v>3217.5</c:v>
                </c:pt>
                <c:pt idx="19">
                  <c:v>2217.5</c:v>
                </c:pt>
                <c:pt idx="20">
                  <c:v>1856.25</c:v>
                </c:pt>
                <c:pt idx="21">
                  <c:v>1237.5</c:v>
                </c:pt>
                <c:pt idx="22">
                  <c:v>0</c:v>
                </c:pt>
                <c:pt idx="23">
                  <c:v>0</c:v>
                </c:pt>
                <c:pt idx="24">
                  <c:v>0</c:v>
                </c:pt>
                <c:pt idx="25">
                  <c:v>0</c:v>
                </c:pt>
                <c:pt idx="26">
                  <c:v>-1008.75</c:v>
                </c:pt>
                <c:pt idx="27">
                  <c:v>-1760</c:v>
                </c:pt>
                <c:pt idx="28">
                  <c:v>-2152.5</c:v>
                </c:pt>
                <c:pt idx="29">
                  <c:v>-2217.5</c:v>
                </c:pt>
                <c:pt idx="30">
                  <c:v>-2380</c:v>
                </c:pt>
                <c:pt idx="31">
                  <c:v>-2557.5</c:v>
                </c:pt>
                <c:pt idx="32">
                  <c:v>-2981.25</c:v>
                </c:pt>
                <c:pt idx="33">
                  <c:v>-3543.75</c:v>
                </c:pt>
                <c:pt idx="34">
                  <c:v>-3727.5</c:v>
                </c:pt>
                <c:pt idx="35">
                  <c:v>-3740</c:v>
                </c:pt>
                <c:pt idx="36">
                  <c:v>-4143.75</c:v>
                </c:pt>
                <c:pt idx="37">
                  <c:v>-4342.5</c:v>
                </c:pt>
                <c:pt idx="38">
                  <c:v>-4510</c:v>
                </c:pt>
                <c:pt idx="39">
                  <c:v>-4533.75</c:v>
                </c:pt>
                <c:pt idx="40">
                  <c:v>-4847.5</c:v>
                </c:pt>
                <c:pt idx="41">
                  <c:v>-4968.75</c:v>
                </c:pt>
                <c:pt idx="42">
                  <c:v>-5481.25</c:v>
                </c:pt>
                <c:pt idx="43">
                  <c:v>-5570</c:v>
                </c:pt>
                <c:pt idx="44">
                  <c:v>-6168.75</c:v>
                </c:pt>
                <c:pt idx="45">
                  <c:v>-6887.5</c:v>
                </c:pt>
                <c:pt idx="46">
                  <c:v>-7590</c:v>
                </c:pt>
                <c:pt idx="47">
                  <c:v>-7700</c:v>
                </c:pt>
                <c:pt idx="48">
                  <c:v>-7826.25</c:v>
                </c:pt>
                <c:pt idx="49">
                  <c:v>-8286.25</c:v>
                </c:pt>
                <c:pt idx="50">
                  <c:v>-9375</c:v>
                </c:pt>
                <c:pt idx="51">
                  <c:v>-11115</c:v>
                </c:pt>
                <c:pt idx="52">
                  <c:v>-11606.25</c:v>
                </c:pt>
                <c:pt idx="53">
                  <c:v>-11970</c:v>
                </c:pt>
                <c:pt idx="54">
                  <c:v>-12538.75</c:v>
                </c:pt>
                <c:pt idx="55">
                  <c:v>-12787.5</c:v>
                </c:pt>
                <c:pt idx="56">
                  <c:v>-13173.75</c:v>
                </c:pt>
                <c:pt idx="57">
                  <c:v>-13187.5</c:v>
                </c:pt>
                <c:pt idx="58">
                  <c:v>-14370</c:v>
                </c:pt>
                <c:pt idx="59">
                  <c:v>-16142.5</c:v>
                </c:pt>
                <c:pt idx="60">
                  <c:v>-18663.75</c:v>
                </c:pt>
                <c:pt idx="61">
                  <c:v>-18967.5</c:v>
                </c:pt>
                <c:pt idx="62">
                  <c:v>-19687.5</c:v>
                </c:pt>
                <c:pt idx="63">
                  <c:v>-21157.5</c:v>
                </c:pt>
                <c:pt idx="64">
                  <c:v>-23870</c:v>
                </c:pt>
                <c:pt idx="65">
                  <c:v>-24160</c:v>
                </c:pt>
                <c:pt idx="66">
                  <c:v>-25841.25</c:v>
                </c:pt>
                <c:pt idx="67">
                  <c:v>-27693.75</c:v>
                </c:pt>
                <c:pt idx="68">
                  <c:v>-29837.5</c:v>
                </c:pt>
                <c:pt idx="69">
                  <c:v>-33522.5</c:v>
                </c:pt>
                <c:pt idx="70">
                  <c:v>-34962.5</c:v>
                </c:pt>
                <c:pt idx="71">
                  <c:v>-35550</c:v>
                </c:pt>
                <c:pt idx="72">
                  <c:v>-35617.5</c:v>
                </c:pt>
                <c:pt idx="73">
                  <c:v>-38046.25</c:v>
                </c:pt>
                <c:pt idx="74">
                  <c:v>-40617.5</c:v>
                </c:pt>
                <c:pt idx="75">
                  <c:v>-42717.5</c:v>
                </c:pt>
                <c:pt idx="76">
                  <c:v>-43120</c:v>
                </c:pt>
              </c:numCache>
            </c:numRef>
          </c:xVal>
          <c:yVal>
            <c:numRef>
              <c:f>[2]financials!$D$2:$D$721</c:f>
              <c:numCache>
                <c:formatCode>_("$"* #,##0.00_);_("$"* \(#,##0.00\);_("$"* "-"??_);_(@_)</c:formatCode>
                <c:ptCount val="720"/>
                <c:pt idx="0">
                  <c:v>506340</c:v>
                </c:pt>
                <c:pt idx="1">
                  <c:v>654960</c:v>
                </c:pt>
                <c:pt idx="2">
                  <c:v>319860</c:v>
                </c:pt>
                <c:pt idx="3">
                  <c:v>514800</c:v>
                </c:pt>
                <c:pt idx="4">
                  <c:v>218760</c:v>
                </c:pt>
                <c:pt idx="5">
                  <c:v>209280</c:v>
                </c:pt>
                <c:pt idx="6">
                  <c:v>188880</c:v>
                </c:pt>
                <c:pt idx="7">
                  <c:v>273120</c:v>
                </c:pt>
                <c:pt idx="8">
                  <c:v>174480</c:v>
                </c:pt>
                <c:pt idx="9">
                  <c:v>509220</c:v>
                </c:pt>
                <c:pt idx="10">
                  <c:v>482160</c:v>
                </c:pt>
                <c:pt idx="11">
                  <c:v>409440</c:v>
                </c:pt>
                <c:pt idx="12">
                  <c:v>199200</c:v>
                </c:pt>
                <c:pt idx="13">
                  <c:v>194160</c:v>
                </c:pt>
                <c:pt idx="14">
                  <c:v>376800</c:v>
                </c:pt>
                <c:pt idx="15">
                  <c:v>110760</c:v>
                </c:pt>
                <c:pt idx="16">
                  <c:v>82800</c:v>
                </c:pt>
                <c:pt idx="17">
                  <c:v>158880</c:v>
                </c:pt>
                <c:pt idx="18">
                  <c:v>308880</c:v>
                </c:pt>
                <c:pt idx="19">
                  <c:v>212880</c:v>
                </c:pt>
                <c:pt idx="20">
                  <c:v>89100</c:v>
                </c:pt>
                <c:pt idx="21">
                  <c:v>39600</c:v>
                </c:pt>
                <c:pt idx="22">
                  <c:v>273120</c:v>
                </c:pt>
                <c:pt idx="23">
                  <c:v>95400</c:v>
                </c:pt>
                <c:pt idx="24">
                  <c:v>358560</c:v>
                </c:pt>
                <c:pt idx="25">
                  <c:v>128880</c:v>
                </c:pt>
                <c:pt idx="26">
                  <c:v>96840</c:v>
                </c:pt>
                <c:pt idx="27">
                  <c:v>168960</c:v>
                </c:pt>
                <c:pt idx="28">
                  <c:v>206640</c:v>
                </c:pt>
                <c:pt idx="29">
                  <c:v>106440</c:v>
                </c:pt>
                <c:pt idx="30">
                  <c:v>114240</c:v>
                </c:pt>
                <c:pt idx="31">
                  <c:v>40920</c:v>
                </c:pt>
                <c:pt idx="32">
                  <c:v>286200</c:v>
                </c:pt>
                <c:pt idx="33">
                  <c:v>68040</c:v>
                </c:pt>
                <c:pt idx="34">
                  <c:v>119280</c:v>
                </c:pt>
                <c:pt idx="35">
                  <c:v>359040</c:v>
                </c:pt>
                <c:pt idx="36">
                  <c:v>238680</c:v>
                </c:pt>
                <c:pt idx="37">
                  <c:v>69480</c:v>
                </c:pt>
                <c:pt idx="38">
                  <c:v>432960</c:v>
                </c:pt>
                <c:pt idx="39">
                  <c:v>435240</c:v>
                </c:pt>
                <c:pt idx="40">
                  <c:v>66480</c:v>
                </c:pt>
                <c:pt idx="41">
                  <c:v>238500</c:v>
                </c:pt>
                <c:pt idx="42">
                  <c:v>105240</c:v>
                </c:pt>
                <c:pt idx="43">
                  <c:v>133680</c:v>
                </c:pt>
                <c:pt idx="44">
                  <c:v>197400</c:v>
                </c:pt>
                <c:pt idx="45">
                  <c:v>330600</c:v>
                </c:pt>
                <c:pt idx="46">
                  <c:v>66240</c:v>
                </c:pt>
                <c:pt idx="47">
                  <c:v>184800</c:v>
                </c:pt>
                <c:pt idx="48">
                  <c:v>250440</c:v>
                </c:pt>
                <c:pt idx="49">
                  <c:v>113640</c:v>
                </c:pt>
                <c:pt idx="50">
                  <c:v>300000</c:v>
                </c:pt>
                <c:pt idx="51">
                  <c:v>177840</c:v>
                </c:pt>
                <c:pt idx="52">
                  <c:v>222840</c:v>
                </c:pt>
                <c:pt idx="53">
                  <c:v>191520</c:v>
                </c:pt>
                <c:pt idx="54">
                  <c:v>171960</c:v>
                </c:pt>
                <c:pt idx="55">
                  <c:v>122760</c:v>
                </c:pt>
                <c:pt idx="56">
                  <c:v>421560</c:v>
                </c:pt>
                <c:pt idx="57">
                  <c:v>253200</c:v>
                </c:pt>
                <c:pt idx="58">
                  <c:v>229920</c:v>
                </c:pt>
                <c:pt idx="59">
                  <c:v>140880</c:v>
                </c:pt>
                <c:pt idx="60">
                  <c:v>199080</c:v>
                </c:pt>
                <c:pt idx="61">
                  <c:v>303480</c:v>
                </c:pt>
                <c:pt idx="62">
                  <c:v>189000</c:v>
                </c:pt>
                <c:pt idx="63">
                  <c:v>677040</c:v>
                </c:pt>
                <c:pt idx="64">
                  <c:v>286440</c:v>
                </c:pt>
                <c:pt idx="65">
                  <c:v>289920</c:v>
                </c:pt>
                <c:pt idx="66">
                  <c:v>413460</c:v>
                </c:pt>
                <c:pt idx="67">
                  <c:v>379800</c:v>
                </c:pt>
                <c:pt idx="68">
                  <c:v>260400</c:v>
                </c:pt>
                <c:pt idx="69">
                  <c:v>292560</c:v>
                </c:pt>
                <c:pt idx="70">
                  <c:v>671280</c:v>
                </c:pt>
                <c:pt idx="71">
                  <c:v>341280</c:v>
                </c:pt>
                <c:pt idx="72">
                  <c:v>379920</c:v>
                </c:pt>
                <c:pt idx="73">
                  <c:v>332040</c:v>
                </c:pt>
                <c:pt idx="74">
                  <c:v>354480</c:v>
                </c:pt>
                <c:pt idx="75">
                  <c:v>585840</c:v>
                </c:pt>
                <c:pt idx="76">
                  <c:v>517440</c:v>
                </c:pt>
              </c:numCache>
            </c:numRef>
          </c:yVal>
          <c:smooth val="0"/>
          <c:extLst>
            <c:ext xmlns:c16="http://schemas.microsoft.com/office/drawing/2014/chart" uri="{C3380CC4-5D6E-409C-BE32-E72D297353CC}">
              <c16:uniqueId val="{00000002-DFC7-410B-A326-BC4D6EA3AB88}"/>
            </c:ext>
          </c:extLst>
        </c:ser>
        <c:dLbls>
          <c:showLegendKey val="0"/>
          <c:showVal val="0"/>
          <c:showCatName val="0"/>
          <c:showSerName val="0"/>
          <c:showPercent val="0"/>
          <c:showBubbleSize val="0"/>
        </c:dLbls>
        <c:axId val="44376528"/>
        <c:axId val="44378608"/>
      </c:scatterChart>
      <c:valAx>
        <c:axId val="443765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8608"/>
        <c:crosses val="autoZero"/>
        <c:crossBetween val="midCat"/>
      </c:valAx>
      <c:valAx>
        <c:axId val="443786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6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'[2]financials (2)'!$B$1</c:f>
              <c:strCache>
                <c:ptCount val="1"/>
                <c:pt idx="0">
                  <c:v>Profits</c:v>
                </c:pt>
              </c:strCache>
            </c:strRef>
          </c:tx>
          <c:spPr>
            <a:ln w="28575" cap="rnd">
              <a:solidFill>
                <a:schemeClr val="accent1"/>
              </a:solidFill>
              <a:round/>
            </a:ln>
            <a:effectLst/>
          </c:spPr>
          <c:marker>
            <c:symbol val="none"/>
          </c:marker>
          <c:cat>
            <c:numRef>
              <c:f>'[2]financials (2)'!$A$2:$A$17</c:f>
              <c:numCache>
                <c:formatCode>m/d/yyyy</c:formatCode>
                <c:ptCount val="16"/>
                <c:pt idx="0">
                  <c:v>41640</c:v>
                </c:pt>
                <c:pt idx="1">
                  <c:v>41791</c:v>
                </c:pt>
                <c:pt idx="2">
                  <c:v>41974</c:v>
                </c:pt>
                <c:pt idx="3">
                  <c:v>41699</c:v>
                </c:pt>
                <c:pt idx="4">
                  <c:v>41821</c:v>
                </c:pt>
                <c:pt idx="5">
                  <c:v>41852</c:v>
                </c:pt>
                <c:pt idx="6">
                  <c:v>41883</c:v>
                </c:pt>
                <c:pt idx="7">
                  <c:v>41548</c:v>
                </c:pt>
                <c:pt idx="8">
                  <c:v>41671</c:v>
                </c:pt>
                <c:pt idx="9">
                  <c:v>41518</c:v>
                </c:pt>
                <c:pt idx="10">
                  <c:v>41913</c:v>
                </c:pt>
                <c:pt idx="11">
                  <c:v>41579</c:v>
                </c:pt>
                <c:pt idx="12">
                  <c:v>41609</c:v>
                </c:pt>
                <c:pt idx="13">
                  <c:v>41730</c:v>
                </c:pt>
                <c:pt idx="14">
                  <c:v>41760</c:v>
                </c:pt>
                <c:pt idx="15">
                  <c:v>41944</c:v>
                </c:pt>
              </c:numCache>
            </c:numRef>
          </c:cat>
          <c:val>
            <c:numRef>
              <c:f>'[2]financials (2)'!$B$2:$B$17</c:f>
              <c:numCache>
                <c:formatCode>General</c:formatCode>
                <c:ptCount val="16"/>
                <c:pt idx="0">
                  <c:v>814028.67999999993</c:v>
                </c:pt>
                <c:pt idx="1">
                  <c:v>1473753.8200000003</c:v>
                </c:pt>
                <c:pt idx="2">
                  <c:v>2025765.9000000008</c:v>
                </c:pt>
                <c:pt idx="3">
                  <c:v>669866.87</c:v>
                </c:pt>
                <c:pt idx="4">
                  <c:v>923865.67999999982</c:v>
                </c:pt>
                <c:pt idx="5">
                  <c:v>791066.41999999993</c:v>
                </c:pt>
                <c:pt idx="6">
                  <c:v>1023132.24</c:v>
                </c:pt>
                <c:pt idx="7">
                  <c:v>1657795.0999999999</c:v>
                </c:pt>
                <c:pt idx="8">
                  <c:v>1148547.3899999999</c:v>
                </c:pt>
                <c:pt idx="9">
                  <c:v>763603.03000000014</c:v>
                </c:pt>
                <c:pt idx="10">
                  <c:v>1781985.9200000004</c:v>
                </c:pt>
                <c:pt idx="11">
                  <c:v>765502.3</c:v>
                </c:pt>
                <c:pt idx="12">
                  <c:v>691564.08000000007</c:v>
                </c:pt>
                <c:pt idx="13">
                  <c:v>929984.56999999983</c:v>
                </c:pt>
                <c:pt idx="14">
                  <c:v>828640.06</c:v>
                </c:pt>
                <c:pt idx="15">
                  <c:v>604600.19999999995</c:v>
                </c:pt>
              </c:numCache>
            </c:numRef>
          </c:val>
          <c:smooth val="0"/>
          <c:extLst>
            <c:ext xmlns:c16="http://schemas.microsoft.com/office/drawing/2014/chart" uri="{C3380CC4-5D6E-409C-BE32-E72D297353CC}">
              <c16:uniqueId val="{00000000-2149-440C-9554-16A2A587E84E}"/>
            </c:ext>
          </c:extLst>
        </c:ser>
        <c:dLbls>
          <c:showLegendKey val="0"/>
          <c:showVal val="0"/>
          <c:showCatName val="0"/>
          <c:showSerName val="0"/>
          <c:showPercent val="0"/>
          <c:showBubbleSize val="0"/>
        </c:dLbls>
        <c:smooth val="0"/>
        <c:axId val="641948735"/>
        <c:axId val="641968703"/>
      </c:lineChart>
      <c:dateAx>
        <c:axId val="64194873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68703"/>
        <c:crosses val="autoZero"/>
        <c:auto val="1"/>
        <c:lblOffset val="100"/>
        <c:baseTimeUnit val="months"/>
      </c:dateAx>
      <c:valAx>
        <c:axId val="64196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604837</xdr:colOff>
      <xdr:row>95</xdr:row>
      <xdr:rowOff>185737</xdr:rowOff>
    </xdr:from>
    <xdr:to>
      <xdr:col>7</xdr:col>
      <xdr:colOff>300037</xdr:colOff>
      <xdr:row>110</xdr:row>
      <xdr:rowOff>71437</xdr:rowOff>
    </xdr:to>
    <xdr:graphicFrame macro="">
      <xdr:nvGraphicFramePr>
        <xdr:cNvPr id="2" name="Chart 1">
          <a:extLst>
            <a:ext uri="{FF2B5EF4-FFF2-40B4-BE49-F238E27FC236}">
              <a16:creationId xmlns:a16="http://schemas.microsoft.com/office/drawing/2014/main" id="{8E9774D9-927E-4353-BDB5-13D899621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1019174</xdr:colOff>
      <xdr:row>157</xdr:row>
      <xdr:rowOff>14286</xdr:rowOff>
    </xdr:from>
    <xdr:to>
      <xdr:col>13</xdr:col>
      <xdr:colOff>9524</xdr:colOff>
      <xdr:row>172</xdr:row>
      <xdr:rowOff>190499</xdr:rowOff>
    </xdr:to>
    <xdr:graphicFrame macro="">
      <xdr:nvGraphicFramePr>
        <xdr:cNvPr id="3" name="Chart 2">
          <a:extLst>
            <a:ext uri="{FF2B5EF4-FFF2-40B4-BE49-F238E27FC236}">
              <a16:creationId xmlns:a16="http://schemas.microsoft.com/office/drawing/2014/main" id="{7EFF7968-56A4-41B8-AC35-ABDD38109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571500</xdr:colOff>
      <xdr:row>26</xdr:row>
      <xdr:rowOff>0</xdr:rowOff>
    </xdr:from>
    <xdr:ext cx="4924425" cy="781240"/>
    <xdr:sp macro="" textlink="">
      <xdr:nvSpPr>
        <xdr:cNvPr id="2" name="TextBox 1">
          <a:extLst>
            <a:ext uri="{FF2B5EF4-FFF2-40B4-BE49-F238E27FC236}">
              <a16:creationId xmlns:a16="http://schemas.microsoft.com/office/drawing/2014/main" id="{0CE367E8-B1AC-F349-0B08-4825DD5D2D85}"/>
            </a:ext>
          </a:extLst>
        </xdr:cNvPr>
        <xdr:cNvSpPr txBox="1"/>
      </xdr:nvSpPr>
      <xdr:spPr>
        <a:xfrm>
          <a:off x="571500" y="4953000"/>
          <a:ext cx="4924425"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We</a:t>
          </a:r>
          <a:r>
            <a:rPr lang="en-US" sz="1100" baseline="0"/>
            <a:t> get similar results in each country. </a:t>
          </a:r>
        </a:p>
        <a:p>
          <a:r>
            <a:rPr lang="en-US" sz="1100" baseline="0"/>
            <a:t>Profitable: Government</a:t>
          </a:r>
        </a:p>
        <a:p>
          <a:r>
            <a:rPr lang="en-US" sz="1100" baseline="0"/>
            <a:t>Least Profitable: Midmarket</a:t>
          </a:r>
        </a:p>
        <a:p>
          <a:r>
            <a:rPr lang="en-US" sz="1100" baseline="0"/>
            <a:t>Losses: Enterprise</a:t>
          </a:r>
        </a:p>
      </xdr:txBody>
    </xdr:sp>
    <xdr:clientData/>
  </xdr:oneCellAnchor>
  <xdr:oneCellAnchor>
    <xdr:from>
      <xdr:col>3</xdr:col>
      <xdr:colOff>895350</xdr:colOff>
      <xdr:row>62</xdr:row>
      <xdr:rowOff>161924</xdr:rowOff>
    </xdr:from>
    <xdr:ext cx="3086100" cy="843821"/>
    <xdr:sp macro="" textlink="">
      <xdr:nvSpPr>
        <xdr:cNvPr id="3" name="TextBox 2">
          <a:extLst>
            <a:ext uri="{FF2B5EF4-FFF2-40B4-BE49-F238E27FC236}">
              <a16:creationId xmlns:a16="http://schemas.microsoft.com/office/drawing/2014/main" id="{18EA3608-B315-75E9-F13B-E16F13DBACCA}"/>
            </a:ext>
          </a:extLst>
        </xdr:cNvPr>
        <xdr:cNvSpPr txBox="1"/>
      </xdr:nvSpPr>
      <xdr:spPr>
        <a:xfrm>
          <a:off x="4229100" y="11991974"/>
          <a:ext cx="3086100"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t>Our</a:t>
          </a:r>
          <a:r>
            <a:rPr lang="en-US" sz="1200" b="0" baseline="0"/>
            <a:t> biggest discount comes from US. Which is odd because they are second to last in profitability when compared to its peers. Mexico being the last. </a:t>
          </a:r>
          <a:endParaRPr lang="en-US" sz="1200" b="0"/>
        </a:p>
      </xdr:txBody>
    </xdr:sp>
    <xdr:clientData/>
  </xdr:oneCellAnchor>
  <xdr:oneCellAnchor>
    <xdr:from>
      <xdr:col>0</xdr:col>
      <xdr:colOff>571500</xdr:colOff>
      <xdr:row>42</xdr:row>
      <xdr:rowOff>152400</xdr:rowOff>
    </xdr:from>
    <xdr:ext cx="2897716" cy="468077"/>
    <xdr:sp macro="" textlink="">
      <xdr:nvSpPr>
        <xdr:cNvPr id="5" name="TextBox 4">
          <a:extLst>
            <a:ext uri="{FF2B5EF4-FFF2-40B4-BE49-F238E27FC236}">
              <a16:creationId xmlns:a16="http://schemas.microsoft.com/office/drawing/2014/main" id="{E04C901C-F408-9D2D-25D5-49DD5821B425}"/>
            </a:ext>
          </a:extLst>
        </xdr:cNvPr>
        <xdr:cNvSpPr txBox="1"/>
      </xdr:nvSpPr>
      <xdr:spPr>
        <a:xfrm>
          <a:off x="571500" y="8172450"/>
          <a:ext cx="2897716"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t>France is the most profitable in this dataset</a:t>
          </a:r>
          <a:endParaRPr lang="en-US" sz="1200" baseline="0"/>
        </a:p>
        <a:p>
          <a:r>
            <a:rPr lang="en-US" sz="1200" baseline="0"/>
            <a:t>Mexico is the least profitable</a:t>
          </a:r>
          <a:endParaRPr lang="en-US" sz="1200"/>
        </a:p>
      </xdr:txBody>
    </xdr:sp>
    <xdr:clientData/>
  </xdr:oneCellAnchor>
  <xdr:oneCellAnchor>
    <xdr:from>
      <xdr:col>3</xdr:col>
      <xdr:colOff>904875</xdr:colOff>
      <xdr:row>8</xdr:row>
      <xdr:rowOff>133350</xdr:rowOff>
    </xdr:from>
    <xdr:ext cx="2171700" cy="655949"/>
    <xdr:sp macro="" textlink="">
      <xdr:nvSpPr>
        <xdr:cNvPr id="6" name="TextBox 5">
          <a:extLst>
            <a:ext uri="{FF2B5EF4-FFF2-40B4-BE49-F238E27FC236}">
              <a16:creationId xmlns:a16="http://schemas.microsoft.com/office/drawing/2014/main" id="{10F5DB8C-764C-9D75-B20E-6A9D528FEAA9}"/>
            </a:ext>
          </a:extLst>
        </xdr:cNvPr>
        <xdr:cNvSpPr txBox="1"/>
      </xdr:nvSpPr>
      <xdr:spPr>
        <a:xfrm>
          <a:off x="4238625" y="1657350"/>
          <a:ext cx="2171700"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i="0" u="sng" strike="noStrike">
              <a:solidFill>
                <a:schemeClr val="tx1"/>
              </a:solidFill>
              <a:effectLst/>
              <a:latin typeface="+mn-lt"/>
              <a:ea typeface="+mn-ea"/>
              <a:cs typeface="+mn-cs"/>
            </a:rPr>
            <a:t>Most profitable:</a:t>
          </a:r>
          <a:r>
            <a:rPr lang="en-US" sz="1200"/>
            <a:t> </a:t>
          </a:r>
          <a:r>
            <a:rPr lang="en-US" sz="1200" b="0" i="1" u="none" strike="noStrike">
              <a:solidFill>
                <a:schemeClr val="tx1"/>
              </a:solidFill>
              <a:effectLst/>
              <a:latin typeface="+mn-lt"/>
              <a:ea typeface="+mn-ea"/>
              <a:cs typeface="+mn-cs"/>
            </a:rPr>
            <a:t>Government</a:t>
          </a:r>
          <a:r>
            <a:rPr lang="en-US" sz="1200"/>
            <a:t> </a:t>
          </a:r>
          <a:r>
            <a:rPr lang="en-US" sz="1200" b="1" i="0" u="sng" strike="noStrike">
              <a:solidFill>
                <a:schemeClr val="tx1"/>
              </a:solidFill>
              <a:effectLst/>
              <a:latin typeface="+mn-lt"/>
              <a:ea typeface="+mn-ea"/>
              <a:cs typeface="+mn-cs"/>
            </a:rPr>
            <a:t>Least Profitable:</a:t>
          </a:r>
          <a:r>
            <a:rPr lang="en-US" sz="1200"/>
            <a:t> </a:t>
          </a:r>
          <a:r>
            <a:rPr lang="en-US" sz="1200" b="0" i="1" u="none" strike="noStrike">
              <a:solidFill>
                <a:schemeClr val="tx1"/>
              </a:solidFill>
              <a:effectLst/>
              <a:latin typeface="+mn-lt"/>
              <a:ea typeface="+mn-ea"/>
              <a:cs typeface="+mn-cs"/>
            </a:rPr>
            <a:t>Midmarket</a:t>
          </a:r>
          <a:r>
            <a:rPr lang="en-US" sz="1200"/>
            <a:t> </a:t>
          </a:r>
          <a:r>
            <a:rPr lang="en-US" sz="1200" b="1" i="0" u="sng" strike="noStrike">
              <a:solidFill>
                <a:schemeClr val="tx1"/>
              </a:solidFill>
              <a:effectLst/>
              <a:latin typeface="+mn-lt"/>
              <a:ea typeface="+mn-ea"/>
              <a:cs typeface="+mn-cs"/>
            </a:rPr>
            <a:t>Experiencing Loss:</a:t>
          </a:r>
          <a:r>
            <a:rPr lang="en-US" sz="1200"/>
            <a:t> </a:t>
          </a:r>
          <a:r>
            <a:rPr lang="en-US" sz="1200" b="0" i="1" u="none" strike="noStrike">
              <a:solidFill>
                <a:schemeClr val="tx1"/>
              </a:solidFill>
              <a:effectLst/>
              <a:latin typeface="+mn-lt"/>
              <a:ea typeface="+mn-ea"/>
              <a:cs typeface="+mn-cs"/>
            </a:rPr>
            <a:t>Enterprise</a:t>
          </a:r>
          <a:r>
            <a:rPr lang="en-US" sz="1200"/>
            <a:t> </a:t>
          </a:r>
        </a:p>
      </xdr:txBody>
    </xdr:sp>
    <xdr:clientData/>
  </xdr:oneCellAnchor>
  <xdr:oneCellAnchor>
    <xdr:from>
      <xdr:col>7</xdr:col>
      <xdr:colOff>114300</xdr:colOff>
      <xdr:row>83</xdr:row>
      <xdr:rowOff>152400</xdr:rowOff>
    </xdr:from>
    <xdr:ext cx="4905375" cy="2158924"/>
    <xdr:sp macro="" textlink="">
      <xdr:nvSpPr>
        <xdr:cNvPr id="7" name="TextBox 6">
          <a:extLst>
            <a:ext uri="{FF2B5EF4-FFF2-40B4-BE49-F238E27FC236}">
              <a16:creationId xmlns:a16="http://schemas.microsoft.com/office/drawing/2014/main" id="{7A8F6CC5-2420-10CA-BC2E-261E03601A5D}"/>
            </a:ext>
          </a:extLst>
        </xdr:cNvPr>
        <xdr:cNvSpPr txBox="1"/>
      </xdr:nvSpPr>
      <xdr:spPr>
        <a:xfrm>
          <a:off x="7000875" y="15982950"/>
          <a:ext cx="4905375" cy="2158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t>The average manufacturing price</a:t>
          </a:r>
          <a:r>
            <a:rPr lang="en-US" sz="1200" baseline="0"/>
            <a:t> across the dataset is 96.22</a:t>
          </a:r>
        </a:p>
        <a:p>
          <a:r>
            <a:rPr lang="en-US" sz="1200" baseline="0"/>
            <a:t>Canada's average manufacturing price is 92.78</a:t>
          </a:r>
        </a:p>
        <a:p>
          <a:r>
            <a:rPr lang="en-US" sz="1200" baseline="0"/>
            <a:t>France is 92.85</a:t>
          </a:r>
        </a:p>
        <a:p>
          <a:r>
            <a:rPr lang="en-US" sz="1200" baseline="0"/>
            <a:t>Germany is 97.71</a:t>
          </a:r>
        </a:p>
        <a:p>
          <a:r>
            <a:rPr lang="en-US" sz="1200" baseline="0"/>
            <a:t>Mexico is 94.55</a:t>
          </a:r>
        </a:p>
        <a:p>
          <a:r>
            <a:rPr lang="en-US" sz="1200" baseline="0"/>
            <a:t>USA is 103.20</a:t>
          </a:r>
        </a:p>
        <a:p>
          <a:endParaRPr lang="en-US" sz="1200" baseline="0"/>
        </a:p>
        <a:p>
          <a:r>
            <a:rPr lang="en-US" sz="1200" baseline="0"/>
            <a:t>Interestingly the United States of America has the highest average compared to its peers.</a:t>
          </a:r>
        </a:p>
        <a:p>
          <a:endParaRPr lang="en-US" sz="1100" baseline="0"/>
        </a:p>
        <a:p>
          <a:endParaRPr lang="en-US" sz="1200"/>
        </a:p>
      </xdr:txBody>
    </xdr:sp>
    <xdr:clientData/>
  </xdr:oneCellAnchor>
  <xdr:oneCellAnchor>
    <xdr:from>
      <xdr:col>4</xdr:col>
      <xdr:colOff>123825</xdr:colOff>
      <xdr:row>115</xdr:row>
      <xdr:rowOff>76200</xdr:rowOff>
    </xdr:from>
    <xdr:ext cx="184731" cy="264560"/>
    <xdr:sp macro="" textlink="">
      <xdr:nvSpPr>
        <xdr:cNvPr id="8" name="TextBox 7">
          <a:extLst>
            <a:ext uri="{FF2B5EF4-FFF2-40B4-BE49-F238E27FC236}">
              <a16:creationId xmlns:a16="http://schemas.microsoft.com/office/drawing/2014/main" id="{5E07D578-1C51-2C75-8D43-8F2E9E1F206D}"/>
            </a:ext>
          </a:extLst>
        </xdr:cNvPr>
        <xdr:cNvSpPr txBox="1"/>
      </xdr:nvSpPr>
      <xdr:spPr>
        <a:xfrm>
          <a:off x="4943475" y="22002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981075</xdr:colOff>
      <xdr:row>48</xdr:row>
      <xdr:rowOff>171450</xdr:rowOff>
    </xdr:from>
    <xdr:ext cx="2414315" cy="280205"/>
    <xdr:sp macro="" textlink="">
      <xdr:nvSpPr>
        <xdr:cNvPr id="10" name="TextBox 9">
          <a:extLst>
            <a:ext uri="{FF2B5EF4-FFF2-40B4-BE49-F238E27FC236}">
              <a16:creationId xmlns:a16="http://schemas.microsoft.com/office/drawing/2014/main" id="{0A85BC88-9D64-17E1-A277-E3B347632775}"/>
            </a:ext>
          </a:extLst>
        </xdr:cNvPr>
        <xdr:cNvSpPr txBox="1"/>
      </xdr:nvSpPr>
      <xdr:spPr>
        <a:xfrm>
          <a:off x="4772025" y="9334500"/>
          <a:ext cx="241431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t>Our biggest</a:t>
          </a:r>
          <a:r>
            <a:rPr lang="en-US" sz="1200" baseline="0"/>
            <a:t> sale comes from the US</a:t>
          </a:r>
          <a:endParaRPr lang="en-US" sz="1200"/>
        </a:p>
      </xdr:txBody>
    </xdr:sp>
    <xdr:clientData/>
  </xdr:oneCellAnchor>
  <xdr:oneCellAnchor>
    <xdr:from>
      <xdr:col>9</xdr:col>
      <xdr:colOff>323850</xdr:colOff>
      <xdr:row>136</xdr:row>
      <xdr:rowOff>114300</xdr:rowOff>
    </xdr:from>
    <xdr:ext cx="5712974" cy="609013"/>
    <xdr:sp macro="" textlink="">
      <xdr:nvSpPr>
        <xdr:cNvPr id="11" name="TextBox 10">
          <a:extLst>
            <a:ext uri="{FF2B5EF4-FFF2-40B4-BE49-F238E27FC236}">
              <a16:creationId xmlns:a16="http://schemas.microsoft.com/office/drawing/2014/main" id="{AA58B21B-9DCF-C3CE-394D-88E049E1E599}"/>
            </a:ext>
          </a:extLst>
        </xdr:cNvPr>
        <xdr:cNvSpPr txBox="1"/>
      </xdr:nvSpPr>
      <xdr:spPr>
        <a:xfrm>
          <a:off x="10668000" y="26041350"/>
          <a:ext cx="571297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Enterprise is experience</a:t>
          </a:r>
          <a:r>
            <a:rPr lang="en-US" sz="1100" baseline="0"/>
            <a:t> loss in total profits.</a:t>
          </a:r>
        </a:p>
        <a:p>
          <a:r>
            <a:rPr lang="en-US" sz="1100" baseline="0"/>
            <a:t>Most profitable in sales is Government, they also do exceptionally well in total COGS.</a:t>
          </a:r>
        </a:p>
        <a:p>
          <a:r>
            <a:rPr lang="en-US" sz="1100" baseline="0"/>
            <a:t>Small Business also is doing well right behing Government when examining Total sales and COGS.</a:t>
          </a:r>
        </a:p>
      </xdr:txBody>
    </xdr:sp>
    <xdr:clientData/>
  </xdr:oneCellAnchor>
  <xdr:oneCellAnchor>
    <xdr:from>
      <xdr:col>5</xdr:col>
      <xdr:colOff>19050</xdr:colOff>
      <xdr:row>146</xdr:row>
      <xdr:rowOff>152400</xdr:rowOff>
    </xdr:from>
    <xdr:ext cx="2780633" cy="280205"/>
    <xdr:sp macro="" textlink="">
      <xdr:nvSpPr>
        <xdr:cNvPr id="14" name="TextBox 13">
          <a:extLst>
            <a:ext uri="{FF2B5EF4-FFF2-40B4-BE49-F238E27FC236}">
              <a16:creationId xmlns:a16="http://schemas.microsoft.com/office/drawing/2014/main" id="{8976CE9E-B3A1-68A2-6046-3D041265BD69}"/>
            </a:ext>
          </a:extLst>
        </xdr:cNvPr>
        <xdr:cNvSpPr txBox="1"/>
      </xdr:nvSpPr>
      <xdr:spPr>
        <a:xfrm>
          <a:off x="6124575" y="27984450"/>
          <a:ext cx="27806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t>Profit</a:t>
          </a:r>
          <a:r>
            <a:rPr lang="en-US" sz="1200" baseline="0"/>
            <a:t> and COGS are positively correlated.</a:t>
          </a:r>
          <a:endParaRPr lang="en-US" sz="1200"/>
        </a:p>
      </xdr:txBody>
    </xdr:sp>
    <xdr:clientData/>
  </xdr:oneCellAnchor>
  <xdr:twoCellAnchor>
    <xdr:from>
      <xdr:col>1</xdr:col>
      <xdr:colOff>0</xdr:colOff>
      <xdr:row>146</xdr:row>
      <xdr:rowOff>1</xdr:rowOff>
    </xdr:from>
    <xdr:to>
      <xdr:col>5</xdr:col>
      <xdr:colOff>19050</xdr:colOff>
      <xdr:row>157</xdr:row>
      <xdr:rowOff>9525</xdr:rowOff>
    </xdr:to>
    <xdr:graphicFrame macro="">
      <xdr:nvGraphicFramePr>
        <xdr:cNvPr id="15" name="Chart 14">
          <a:extLst>
            <a:ext uri="{FF2B5EF4-FFF2-40B4-BE49-F238E27FC236}">
              <a16:creationId xmlns:a16="http://schemas.microsoft.com/office/drawing/2014/main" id="{123DF4A5-45BC-4B89-B525-86D95CB0C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123825</xdr:colOff>
      <xdr:row>168</xdr:row>
      <xdr:rowOff>9524</xdr:rowOff>
    </xdr:from>
    <xdr:ext cx="3895725" cy="953466"/>
    <xdr:sp macro="" textlink="">
      <xdr:nvSpPr>
        <xdr:cNvPr id="16" name="TextBox 15">
          <a:extLst>
            <a:ext uri="{FF2B5EF4-FFF2-40B4-BE49-F238E27FC236}">
              <a16:creationId xmlns:a16="http://schemas.microsoft.com/office/drawing/2014/main" id="{18A8103D-3078-9202-906E-9938FA2FE2B4}"/>
            </a:ext>
          </a:extLst>
        </xdr:cNvPr>
        <xdr:cNvSpPr txBox="1"/>
      </xdr:nvSpPr>
      <xdr:spPr>
        <a:xfrm>
          <a:off x="8362950" y="32032574"/>
          <a:ext cx="3895725"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When examining enterprises, we can see that they are not making any profits at</a:t>
          </a:r>
          <a:r>
            <a:rPr lang="en-US" sz="1100" baseline="0"/>
            <a:t> all, even though sales are high. This could be explained by the COGS being much higher than sales itself. </a:t>
          </a:r>
        </a:p>
        <a:p>
          <a:r>
            <a:rPr lang="en-US" sz="1100" baseline="0"/>
            <a:t>In order to make profits, enterprises need to look for ways to decrease their COGS. </a:t>
          </a:r>
          <a:endParaRPr lang="en-US" sz="1100"/>
        </a:p>
      </xdr:txBody>
    </xdr:sp>
    <xdr:clientData/>
  </xdr:oneCellAnchor>
  <xdr:twoCellAnchor>
    <xdr:from>
      <xdr:col>0</xdr:col>
      <xdr:colOff>152400</xdr:colOff>
      <xdr:row>210</xdr:row>
      <xdr:rowOff>38100</xdr:rowOff>
    </xdr:from>
    <xdr:to>
      <xdr:col>2</xdr:col>
      <xdr:colOff>1552575</xdr:colOff>
      <xdr:row>213</xdr:row>
      <xdr:rowOff>142875</xdr:rowOff>
    </xdr:to>
    <xdr:sp macro="" textlink="">
      <xdr:nvSpPr>
        <xdr:cNvPr id="18" name="TextBox 17">
          <a:extLst>
            <a:ext uri="{FF2B5EF4-FFF2-40B4-BE49-F238E27FC236}">
              <a16:creationId xmlns:a16="http://schemas.microsoft.com/office/drawing/2014/main" id="{A47095D2-D58C-0AFA-893D-62660B64C5E2}"/>
            </a:ext>
          </a:extLst>
        </xdr:cNvPr>
        <xdr:cNvSpPr txBox="1"/>
      </xdr:nvSpPr>
      <xdr:spPr>
        <a:xfrm>
          <a:off x="152400" y="40062150"/>
          <a:ext cx="356235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I want to look into the correlation between profit and COGS under enterprise. Considering that they are the segment experiencing loss and COGS seems to out weigh profits there must some degree of relationship.</a:t>
          </a:r>
          <a:r>
            <a:rPr lang="en-US"/>
            <a:t> </a:t>
          </a:r>
          <a:endParaRPr lang="en-US" sz="1100"/>
        </a:p>
      </xdr:txBody>
    </xdr:sp>
    <xdr:clientData/>
  </xdr:twoCellAnchor>
  <xdr:twoCellAnchor>
    <xdr:from>
      <xdr:col>1</xdr:col>
      <xdr:colOff>0</xdr:colOff>
      <xdr:row>215</xdr:row>
      <xdr:rowOff>190499</xdr:rowOff>
    </xdr:from>
    <xdr:to>
      <xdr:col>6</xdr:col>
      <xdr:colOff>0</xdr:colOff>
      <xdr:row>232</xdr:row>
      <xdr:rowOff>9524</xdr:rowOff>
    </xdr:to>
    <xdr:graphicFrame macro="">
      <xdr:nvGraphicFramePr>
        <xdr:cNvPr id="19" name="Chart 18">
          <a:extLst>
            <a:ext uri="{FF2B5EF4-FFF2-40B4-BE49-F238E27FC236}">
              <a16:creationId xmlns:a16="http://schemas.microsoft.com/office/drawing/2014/main" id="{51D8E72D-7F31-43D0-9240-3BAB1706F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38100</xdr:colOff>
      <xdr:row>216</xdr:row>
      <xdr:rowOff>161925</xdr:rowOff>
    </xdr:from>
    <xdr:ext cx="4330096" cy="436786"/>
    <xdr:sp macro="" textlink="">
      <xdr:nvSpPr>
        <xdr:cNvPr id="4" name="TextBox 3">
          <a:extLst>
            <a:ext uri="{FF2B5EF4-FFF2-40B4-BE49-F238E27FC236}">
              <a16:creationId xmlns:a16="http://schemas.microsoft.com/office/drawing/2014/main" id="{9865E2DE-A4B6-B96B-6870-3F8E9A063B09}"/>
            </a:ext>
          </a:extLst>
        </xdr:cNvPr>
        <xdr:cNvSpPr txBox="1"/>
      </xdr:nvSpPr>
      <xdr:spPr>
        <a:xfrm>
          <a:off x="7258050" y="41328975"/>
          <a:ext cx="433009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Interestingly, there is almost no correlation</a:t>
          </a:r>
          <a:r>
            <a:rPr lang="en-US" sz="1100" baseline="0"/>
            <a:t> at all.</a:t>
          </a:r>
        </a:p>
        <a:p>
          <a:r>
            <a:rPr lang="en-US" sz="1100" baseline="0"/>
            <a:t>The R Square indicates that the relationship between the two are weak. </a:t>
          </a:r>
          <a:endParaRPr lang="en-US" sz="1100"/>
        </a:p>
      </xdr:txBody>
    </xdr:sp>
    <xdr:clientData/>
  </xdr:oneCellAnchor>
  <xdr:twoCellAnchor>
    <xdr:from>
      <xdr:col>1</xdr:col>
      <xdr:colOff>0</xdr:colOff>
      <xdr:row>189</xdr:row>
      <xdr:rowOff>180975</xdr:rowOff>
    </xdr:from>
    <xdr:to>
      <xdr:col>5</xdr:col>
      <xdr:colOff>0</xdr:colOff>
      <xdr:row>202</xdr:row>
      <xdr:rowOff>114301</xdr:rowOff>
    </xdr:to>
    <xdr:graphicFrame macro="">
      <xdr:nvGraphicFramePr>
        <xdr:cNvPr id="20" name="Chart 19">
          <a:extLst>
            <a:ext uri="{FF2B5EF4-FFF2-40B4-BE49-F238E27FC236}">
              <a16:creationId xmlns:a16="http://schemas.microsoft.com/office/drawing/2014/main" id="{95BF7F09-887D-4BC1-B01B-A33A1FE3F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752475</xdr:colOff>
      <xdr:row>190</xdr:row>
      <xdr:rowOff>85725</xdr:rowOff>
    </xdr:from>
    <xdr:ext cx="6894388" cy="609013"/>
    <xdr:sp macro="" textlink="">
      <xdr:nvSpPr>
        <xdr:cNvPr id="9" name="TextBox 8">
          <a:extLst>
            <a:ext uri="{FF2B5EF4-FFF2-40B4-BE49-F238E27FC236}">
              <a16:creationId xmlns:a16="http://schemas.microsoft.com/office/drawing/2014/main" id="{7B46C773-255B-6B35-03A6-FE9EC8618F1F}"/>
            </a:ext>
          </a:extLst>
        </xdr:cNvPr>
        <xdr:cNvSpPr txBox="1"/>
      </xdr:nvSpPr>
      <xdr:spPr>
        <a:xfrm>
          <a:off x="6858000" y="36299775"/>
          <a:ext cx="689438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Profits have</a:t>
          </a:r>
          <a:r>
            <a:rPr lang="en-US" sz="1100" baseline="0"/>
            <a:t> increased over the last two years.</a:t>
          </a:r>
        </a:p>
        <a:p>
          <a:r>
            <a:rPr lang="en-US" sz="1100" baseline="0"/>
            <a:t>However, there was a period where it peaked in profits in late 2013, then it decreased for some time in 2014 but the </a:t>
          </a:r>
        </a:p>
        <a:p>
          <a:r>
            <a:rPr lang="en-US" sz="1100" baseline="0"/>
            <a:t>momentum picked back up near the end of the year. </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vot%20Table,%20exercis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wers"/>
      <sheetName val="Data"/>
      <sheetName val="1. Avg"/>
      <sheetName val="2. Profit"/>
      <sheetName val="3. Profit per country"/>
      <sheetName val="4. Biggest Sales"/>
      <sheetName val="5. Discount"/>
      <sheetName val="6. Display"/>
      <sheetName val="7. Total Manufacturing Cost"/>
      <sheetName val="8. Profits v. COGS"/>
      <sheetName val="9. Two with most sales"/>
      <sheetName val="10. Enterprise Segment"/>
      <sheetName val="Profits 2013 and 2014"/>
    </sheetNames>
    <sheetDataSet>
      <sheetData sheetId="0"/>
      <sheetData sheetId="1"/>
      <sheetData sheetId="2"/>
      <sheetData sheetId="3"/>
      <sheetData sheetId="4"/>
      <sheetData sheetId="5"/>
      <sheetData sheetId="6"/>
      <sheetData sheetId="7"/>
      <sheetData sheetId="8"/>
      <sheetData sheetId="9">
        <row r="1">
          <cell r="B1" t="str">
            <v>COGS</v>
          </cell>
        </row>
        <row r="2">
          <cell r="A2">
            <v>16185</v>
          </cell>
          <cell r="B2">
            <v>16185</v>
          </cell>
        </row>
        <row r="3">
          <cell r="A3">
            <v>13210</v>
          </cell>
          <cell r="B3">
            <v>13210</v>
          </cell>
        </row>
        <row r="4">
          <cell r="A4">
            <v>10890</v>
          </cell>
          <cell r="B4">
            <v>21780</v>
          </cell>
        </row>
        <row r="5">
          <cell r="A5">
            <v>4440</v>
          </cell>
          <cell r="B5">
            <v>8880</v>
          </cell>
        </row>
        <row r="6">
          <cell r="A6">
            <v>12350</v>
          </cell>
          <cell r="B6">
            <v>24700</v>
          </cell>
        </row>
        <row r="7">
          <cell r="A7">
            <v>136170</v>
          </cell>
          <cell r="B7">
            <v>393380</v>
          </cell>
        </row>
        <row r="8">
          <cell r="A8">
            <v>4605</v>
          </cell>
          <cell r="B8">
            <v>9210</v>
          </cell>
        </row>
        <row r="9">
          <cell r="A9">
            <v>22662</v>
          </cell>
          <cell r="B9">
            <v>7554</v>
          </cell>
        </row>
        <row r="10">
          <cell r="A10">
            <v>18990</v>
          </cell>
          <cell r="B10">
            <v>18990</v>
          </cell>
        </row>
        <row r="11">
          <cell r="A11">
            <v>13905</v>
          </cell>
          <cell r="B11">
            <v>4635</v>
          </cell>
        </row>
        <row r="12">
          <cell r="A12">
            <v>12350</v>
          </cell>
          <cell r="B12">
            <v>24700</v>
          </cell>
        </row>
        <row r="13">
          <cell r="A13">
            <v>13327.5</v>
          </cell>
          <cell r="B13">
            <v>319860</v>
          </cell>
        </row>
        <row r="14">
          <cell r="A14">
            <v>47900</v>
          </cell>
          <cell r="B14">
            <v>239500</v>
          </cell>
        </row>
        <row r="15">
          <cell r="A15">
            <v>4292</v>
          </cell>
          <cell r="B15">
            <v>10730</v>
          </cell>
        </row>
        <row r="16">
          <cell r="A16">
            <v>1725</v>
          </cell>
          <cell r="B16">
            <v>41400</v>
          </cell>
        </row>
        <row r="17">
          <cell r="A17">
            <v>3075</v>
          </cell>
          <cell r="B17">
            <v>6150</v>
          </cell>
        </row>
        <row r="18">
          <cell r="A18">
            <v>2920</v>
          </cell>
          <cell r="B18">
            <v>2920</v>
          </cell>
        </row>
        <row r="19">
          <cell r="A19">
            <v>4870</v>
          </cell>
          <cell r="B19">
            <v>9740</v>
          </cell>
        </row>
        <row r="20">
          <cell r="A20">
            <v>22662</v>
          </cell>
          <cell r="B20">
            <v>7554</v>
          </cell>
        </row>
        <row r="21">
          <cell r="A21">
            <v>90540</v>
          </cell>
          <cell r="B21">
            <v>261560</v>
          </cell>
        </row>
        <row r="22">
          <cell r="A22">
            <v>3303</v>
          </cell>
          <cell r="B22">
            <v>1101</v>
          </cell>
        </row>
        <row r="23">
          <cell r="A23">
            <v>1766</v>
          </cell>
          <cell r="B23">
            <v>4415</v>
          </cell>
        </row>
        <row r="24">
          <cell r="A24">
            <v>2745</v>
          </cell>
          <cell r="B24">
            <v>5490</v>
          </cell>
        </row>
        <row r="25">
          <cell r="A25">
            <v>39400</v>
          </cell>
          <cell r="B25">
            <v>197000</v>
          </cell>
        </row>
        <row r="26">
          <cell r="A26">
            <v>12360</v>
          </cell>
          <cell r="B26">
            <v>24720</v>
          </cell>
        </row>
        <row r="27">
          <cell r="A27">
            <v>2286</v>
          </cell>
          <cell r="B27">
            <v>5715</v>
          </cell>
        </row>
        <row r="28">
          <cell r="A28">
            <v>155250</v>
          </cell>
          <cell r="B28">
            <v>448500</v>
          </cell>
        </row>
        <row r="29">
          <cell r="A29">
            <v>8208</v>
          </cell>
          <cell r="B29">
            <v>2736</v>
          </cell>
        </row>
        <row r="30">
          <cell r="A30">
            <v>10760</v>
          </cell>
          <cell r="B30">
            <v>21520</v>
          </cell>
        </row>
        <row r="31">
          <cell r="A31">
            <v>18170</v>
          </cell>
          <cell r="B31">
            <v>18170</v>
          </cell>
        </row>
        <row r="32">
          <cell r="A32">
            <v>136170</v>
          </cell>
          <cell r="B32">
            <v>393380</v>
          </cell>
        </row>
        <row r="33">
          <cell r="A33">
            <v>2986</v>
          </cell>
          <cell r="B33">
            <v>7465</v>
          </cell>
        </row>
        <row r="34">
          <cell r="A34">
            <v>9020</v>
          </cell>
          <cell r="B34">
            <v>216480</v>
          </cell>
        </row>
        <row r="35">
          <cell r="A35">
            <v>19449</v>
          </cell>
          <cell r="B35">
            <v>6483</v>
          </cell>
        </row>
        <row r="36">
          <cell r="A36">
            <v>90540</v>
          </cell>
          <cell r="B36">
            <v>261560</v>
          </cell>
        </row>
        <row r="37">
          <cell r="A37">
            <v>13905</v>
          </cell>
          <cell r="B37">
            <v>4635</v>
          </cell>
        </row>
        <row r="38">
          <cell r="A38">
            <v>14105</v>
          </cell>
          <cell r="B38">
            <v>338520</v>
          </cell>
        </row>
        <row r="39">
          <cell r="A39">
            <v>1725</v>
          </cell>
          <cell r="B39">
            <v>41400</v>
          </cell>
        </row>
        <row r="40">
          <cell r="A40">
            <v>100050</v>
          </cell>
          <cell r="B40">
            <v>500250</v>
          </cell>
        </row>
        <row r="41">
          <cell r="A41">
            <v>25542</v>
          </cell>
          <cell r="B41">
            <v>8514</v>
          </cell>
        </row>
        <row r="42">
          <cell r="A42">
            <v>10890</v>
          </cell>
          <cell r="B42">
            <v>21780</v>
          </cell>
        </row>
        <row r="43">
          <cell r="A43">
            <v>4440</v>
          </cell>
          <cell r="B43">
            <v>8880</v>
          </cell>
        </row>
        <row r="44">
          <cell r="A44">
            <v>137430</v>
          </cell>
          <cell r="B44">
            <v>397020</v>
          </cell>
        </row>
        <row r="45">
          <cell r="A45">
            <v>107550</v>
          </cell>
          <cell r="B45">
            <v>537750</v>
          </cell>
        </row>
        <row r="46">
          <cell r="A46">
            <v>18170</v>
          </cell>
          <cell r="B46">
            <v>18170</v>
          </cell>
        </row>
        <row r="47">
          <cell r="A47">
            <v>247500</v>
          </cell>
          <cell r="B47">
            <v>715000</v>
          </cell>
        </row>
        <row r="48">
          <cell r="A48">
            <v>17577</v>
          </cell>
          <cell r="B48">
            <v>5859</v>
          </cell>
        </row>
        <row r="49">
          <cell r="A49">
            <v>21097.5</v>
          </cell>
          <cell r="B49">
            <v>506340</v>
          </cell>
        </row>
        <row r="50">
          <cell r="A50">
            <v>18990</v>
          </cell>
          <cell r="B50">
            <v>18990</v>
          </cell>
        </row>
        <row r="51">
          <cell r="A51">
            <v>3372</v>
          </cell>
          <cell r="B51">
            <v>8430</v>
          </cell>
        </row>
        <row r="52">
          <cell r="A52">
            <v>19269</v>
          </cell>
          <cell r="B52">
            <v>6423</v>
          </cell>
        </row>
        <row r="53">
          <cell r="A53">
            <v>2286</v>
          </cell>
          <cell r="B53">
            <v>5715</v>
          </cell>
        </row>
        <row r="54">
          <cell r="A54">
            <v>3075</v>
          </cell>
          <cell r="B54">
            <v>6150</v>
          </cell>
        </row>
        <row r="55">
          <cell r="A55">
            <v>7613.8500000000022</v>
          </cell>
          <cell r="B55">
            <v>19725</v>
          </cell>
        </row>
        <row r="56">
          <cell r="A56">
            <v>11135.599999999999</v>
          </cell>
          <cell r="B56">
            <v>22960</v>
          </cell>
        </row>
        <row r="57">
          <cell r="A57">
            <v>1987.8999999999996</v>
          </cell>
          <cell r="B57">
            <v>5150</v>
          </cell>
        </row>
        <row r="58">
          <cell r="A58">
            <v>1233.2700000000004</v>
          </cell>
          <cell r="B58">
            <v>3195</v>
          </cell>
        </row>
        <row r="59">
          <cell r="A59">
            <v>2559.1800000000003</v>
          </cell>
          <cell r="B59">
            <v>6630</v>
          </cell>
        </row>
        <row r="60">
          <cell r="A60">
            <v>16499.04</v>
          </cell>
          <cell r="B60">
            <v>5574</v>
          </cell>
        </row>
        <row r="61">
          <cell r="A61">
            <v>104665</v>
          </cell>
          <cell r="B61">
            <v>314600</v>
          </cell>
        </row>
        <row r="62">
          <cell r="A62">
            <v>4880.9699999999993</v>
          </cell>
          <cell r="B62">
            <v>12645</v>
          </cell>
        </row>
        <row r="63">
          <cell r="A63">
            <v>12831.599999999999</v>
          </cell>
          <cell r="B63">
            <v>4335</v>
          </cell>
        </row>
        <row r="64">
          <cell r="A64">
            <v>1237.5</v>
          </cell>
          <cell r="B64">
            <v>39600</v>
          </cell>
        </row>
        <row r="65">
          <cell r="A65">
            <v>23718.48</v>
          </cell>
          <cell r="B65">
            <v>8013</v>
          </cell>
        </row>
        <row r="66">
          <cell r="A66">
            <v>6802.08</v>
          </cell>
          <cell r="B66">
            <v>2298</v>
          </cell>
        </row>
        <row r="67">
          <cell r="A67">
            <v>23218</v>
          </cell>
          <cell r="B67">
            <v>123500</v>
          </cell>
        </row>
        <row r="68">
          <cell r="A68">
            <v>120840.5</v>
          </cell>
          <cell r="B68">
            <v>363220</v>
          </cell>
        </row>
        <row r="69">
          <cell r="A69">
            <v>186407.5</v>
          </cell>
          <cell r="B69">
            <v>560300</v>
          </cell>
        </row>
        <row r="70">
          <cell r="A70">
            <v>10737.900000000001</v>
          </cell>
          <cell r="B70">
            <v>22140</v>
          </cell>
        </row>
        <row r="71">
          <cell r="A71">
            <v>108147</v>
          </cell>
          <cell r="B71">
            <v>575250</v>
          </cell>
        </row>
        <row r="72">
          <cell r="A72">
            <v>13479.899999999998</v>
          </cell>
          <cell r="B72">
            <v>13755</v>
          </cell>
        </row>
        <row r="73">
          <cell r="A73">
            <v>3531.8999999999996</v>
          </cell>
          <cell r="B73">
            <v>9150</v>
          </cell>
        </row>
        <row r="74">
          <cell r="A74">
            <v>117406</v>
          </cell>
          <cell r="B74">
            <v>624500</v>
          </cell>
        </row>
        <row r="75">
          <cell r="A75">
            <v>2486.25</v>
          </cell>
          <cell r="B75">
            <v>79560</v>
          </cell>
        </row>
        <row r="76">
          <cell r="A76">
            <v>7342.9000000000015</v>
          </cell>
          <cell r="B76">
            <v>15140</v>
          </cell>
        </row>
        <row r="77">
          <cell r="A77">
            <v>8670.5249999999978</v>
          </cell>
          <cell r="B77">
            <v>22462.5</v>
          </cell>
        </row>
        <row r="78">
          <cell r="A78">
            <v>2726.25</v>
          </cell>
          <cell r="B78">
            <v>87240</v>
          </cell>
        </row>
        <row r="79">
          <cell r="A79">
            <v>2951.25</v>
          </cell>
          <cell r="B79">
            <v>94440</v>
          </cell>
        </row>
        <row r="80">
          <cell r="A80">
            <v>6836.25</v>
          </cell>
          <cell r="B80">
            <v>218760</v>
          </cell>
        </row>
        <row r="81">
          <cell r="A81">
            <v>3622.9500000000007</v>
          </cell>
          <cell r="B81">
            <v>7470</v>
          </cell>
        </row>
        <row r="82">
          <cell r="A82">
            <v>6802.08</v>
          </cell>
          <cell r="B82">
            <v>2298</v>
          </cell>
        </row>
        <row r="83">
          <cell r="A83">
            <v>136535</v>
          </cell>
          <cell r="B83">
            <v>726250</v>
          </cell>
        </row>
        <row r="84">
          <cell r="A84">
            <v>186407.5</v>
          </cell>
          <cell r="B84">
            <v>560300</v>
          </cell>
        </row>
        <row r="85">
          <cell r="A85">
            <v>37867.200000000004</v>
          </cell>
          <cell r="B85">
            <v>38640</v>
          </cell>
        </row>
        <row r="86">
          <cell r="A86">
            <v>698.65999999999985</v>
          </cell>
          <cell r="B86">
            <v>1810</v>
          </cell>
        </row>
        <row r="87">
          <cell r="A87">
            <v>3461.25</v>
          </cell>
          <cell r="B87">
            <v>110760</v>
          </cell>
        </row>
        <row r="88">
          <cell r="A88">
            <v>2486.25</v>
          </cell>
          <cell r="B88">
            <v>79560</v>
          </cell>
        </row>
        <row r="89">
          <cell r="A89">
            <v>4037.5599999999995</v>
          </cell>
          <cell r="B89">
            <v>10460</v>
          </cell>
        </row>
        <row r="90">
          <cell r="A90">
            <v>507.58999999999992</v>
          </cell>
          <cell r="B90">
            <v>1315</v>
          </cell>
        </row>
        <row r="91">
          <cell r="A91">
            <v>81612.75</v>
          </cell>
          <cell r="B91">
            <v>245310</v>
          </cell>
        </row>
        <row r="92">
          <cell r="A92">
            <v>2726.25</v>
          </cell>
          <cell r="B92">
            <v>87240</v>
          </cell>
        </row>
        <row r="93">
          <cell r="A93">
            <v>2951.25</v>
          </cell>
          <cell r="B93">
            <v>94440</v>
          </cell>
        </row>
        <row r="94">
          <cell r="A94">
            <v>46342</v>
          </cell>
          <cell r="B94">
            <v>246500</v>
          </cell>
        </row>
        <row r="95">
          <cell r="A95">
            <v>23218</v>
          </cell>
          <cell r="B95">
            <v>123500</v>
          </cell>
        </row>
        <row r="96">
          <cell r="A96">
            <v>120840.5</v>
          </cell>
          <cell r="B96">
            <v>363220</v>
          </cell>
        </row>
        <row r="97">
          <cell r="A97">
            <v>6540</v>
          </cell>
          <cell r="B97">
            <v>209280</v>
          </cell>
        </row>
        <row r="98">
          <cell r="A98">
            <v>17662.32</v>
          </cell>
          <cell r="B98">
            <v>5967</v>
          </cell>
        </row>
        <row r="99">
          <cell r="A99">
            <v>1556.8500000000004</v>
          </cell>
          <cell r="B99">
            <v>3210</v>
          </cell>
        </row>
        <row r="100">
          <cell r="A100">
            <v>1856.25</v>
          </cell>
          <cell r="B100">
            <v>89100</v>
          </cell>
        </row>
        <row r="101">
          <cell r="A101">
            <v>11344.2</v>
          </cell>
          <cell r="B101">
            <v>3885</v>
          </cell>
        </row>
        <row r="102">
          <cell r="A102">
            <v>9416</v>
          </cell>
          <cell r="B102">
            <v>53500</v>
          </cell>
        </row>
        <row r="103">
          <cell r="A103">
            <v>3989.7000000000007</v>
          </cell>
          <cell r="B103">
            <v>10725</v>
          </cell>
        </row>
        <row r="104">
          <cell r="A104">
            <v>236716</v>
          </cell>
          <cell r="B104">
            <v>741520</v>
          </cell>
        </row>
        <row r="105">
          <cell r="A105">
            <v>10003.92</v>
          </cell>
          <cell r="B105">
            <v>3426</v>
          </cell>
        </row>
        <row r="106">
          <cell r="A106">
            <v>15033.599999999999</v>
          </cell>
          <cell r="B106">
            <v>15660</v>
          </cell>
        </row>
        <row r="107">
          <cell r="A107">
            <v>6044.4</v>
          </cell>
          <cell r="B107">
            <v>2070</v>
          </cell>
        </row>
        <row r="108">
          <cell r="A108">
            <v>4150</v>
          </cell>
          <cell r="B108">
            <v>199200</v>
          </cell>
        </row>
        <row r="109">
          <cell r="A109">
            <v>11106.099999999999</v>
          </cell>
          <cell r="B109">
            <v>23630</v>
          </cell>
        </row>
        <row r="110">
          <cell r="A110">
            <v>40392</v>
          </cell>
          <cell r="B110">
            <v>229500</v>
          </cell>
        </row>
        <row r="111">
          <cell r="A111">
            <v>76032</v>
          </cell>
          <cell r="B111">
            <v>432000</v>
          </cell>
        </row>
        <row r="112">
          <cell r="A112">
            <v>10003.92</v>
          </cell>
          <cell r="B112">
            <v>3426</v>
          </cell>
        </row>
        <row r="113">
          <cell r="A113">
            <v>1655</v>
          </cell>
          <cell r="B113">
            <v>79440</v>
          </cell>
        </row>
        <row r="114">
          <cell r="A114">
            <v>11344.2</v>
          </cell>
          <cell r="B114">
            <v>3885</v>
          </cell>
        </row>
        <row r="115">
          <cell r="A115">
            <v>2022.5</v>
          </cell>
          <cell r="B115">
            <v>97080</v>
          </cell>
        </row>
        <row r="116">
          <cell r="A116">
            <v>5362.5</v>
          </cell>
          <cell r="B116">
            <v>257400</v>
          </cell>
        </row>
        <row r="117">
          <cell r="A117">
            <v>15636.599999999999</v>
          </cell>
          <cell r="B117">
            <v>5355</v>
          </cell>
        </row>
        <row r="118">
          <cell r="A118">
            <v>84304</v>
          </cell>
          <cell r="B118">
            <v>479000</v>
          </cell>
        </row>
        <row r="119">
          <cell r="A119">
            <v>236716</v>
          </cell>
          <cell r="B119">
            <v>741520</v>
          </cell>
        </row>
        <row r="120">
          <cell r="A120">
            <v>6822.5</v>
          </cell>
          <cell r="B120">
            <v>327480</v>
          </cell>
        </row>
        <row r="121">
          <cell r="A121">
            <v>9047.5</v>
          </cell>
          <cell r="B121">
            <v>19250</v>
          </cell>
        </row>
        <row r="122">
          <cell r="A122">
            <v>3744.1800000000003</v>
          </cell>
          <cell r="B122">
            <v>10065</v>
          </cell>
        </row>
        <row r="123">
          <cell r="A123">
            <v>9241.7999999999993</v>
          </cell>
          <cell r="B123">
            <v>3165</v>
          </cell>
        </row>
        <row r="124">
          <cell r="A124">
            <v>9495.84</v>
          </cell>
          <cell r="B124">
            <v>3252</v>
          </cell>
        </row>
        <row r="125">
          <cell r="A125">
            <v>15033.599999999999</v>
          </cell>
          <cell r="B125">
            <v>15660</v>
          </cell>
        </row>
        <row r="126">
          <cell r="A126">
            <v>246178</v>
          </cell>
          <cell r="B126">
            <v>771160</v>
          </cell>
        </row>
        <row r="127">
          <cell r="A127">
            <v>238791</v>
          </cell>
          <cell r="B127">
            <v>748020</v>
          </cell>
        </row>
        <row r="128">
          <cell r="A128">
            <v>2022.5</v>
          </cell>
          <cell r="B128">
            <v>97080</v>
          </cell>
        </row>
        <row r="129">
          <cell r="A129">
            <v>5362.5</v>
          </cell>
          <cell r="B129">
            <v>257400</v>
          </cell>
        </row>
        <row r="130">
          <cell r="A130">
            <v>9241.7999999999993</v>
          </cell>
          <cell r="B130">
            <v>3165</v>
          </cell>
        </row>
        <row r="131">
          <cell r="A131">
            <v>5222.3999999999996</v>
          </cell>
          <cell r="B131">
            <v>5440</v>
          </cell>
        </row>
        <row r="132">
          <cell r="A132">
            <v>9495.84</v>
          </cell>
          <cell r="B132">
            <v>3252</v>
          </cell>
        </row>
        <row r="133">
          <cell r="A133">
            <v>1655</v>
          </cell>
          <cell r="B133">
            <v>79440</v>
          </cell>
        </row>
        <row r="134">
          <cell r="A134">
            <v>9416</v>
          </cell>
          <cell r="B134">
            <v>53500</v>
          </cell>
        </row>
        <row r="135">
          <cell r="A135">
            <v>238791</v>
          </cell>
          <cell r="B135">
            <v>748020</v>
          </cell>
        </row>
        <row r="136">
          <cell r="A136">
            <v>6822.5</v>
          </cell>
          <cell r="B136">
            <v>327480</v>
          </cell>
        </row>
        <row r="137">
          <cell r="A137">
            <v>22078</v>
          </cell>
          <cell r="B137">
            <v>69160</v>
          </cell>
        </row>
        <row r="138">
          <cell r="A138">
            <v>161020</v>
          </cell>
          <cell r="B138">
            <v>504400</v>
          </cell>
        </row>
        <row r="139">
          <cell r="A139">
            <v>11396</v>
          </cell>
          <cell r="B139">
            <v>64750</v>
          </cell>
        </row>
        <row r="140">
          <cell r="A140">
            <v>48444</v>
          </cell>
          <cell r="B140">
            <v>275250</v>
          </cell>
        </row>
        <row r="141">
          <cell r="A141">
            <v>5690</v>
          </cell>
          <cell r="B141">
            <v>273120</v>
          </cell>
        </row>
        <row r="142">
          <cell r="A142">
            <v>246178</v>
          </cell>
          <cell r="B142">
            <v>771160</v>
          </cell>
        </row>
        <row r="143">
          <cell r="A143">
            <v>11865.599999999999</v>
          </cell>
          <cell r="B143">
            <v>12360</v>
          </cell>
        </row>
        <row r="144">
          <cell r="A144">
            <v>9033.5999999999985</v>
          </cell>
          <cell r="B144">
            <v>9410</v>
          </cell>
        </row>
        <row r="145">
          <cell r="A145">
            <v>84304</v>
          </cell>
          <cell r="B145">
            <v>479000</v>
          </cell>
        </row>
        <row r="146">
          <cell r="A146">
            <v>5304.375</v>
          </cell>
          <cell r="B146">
            <v>509220</v>
          </cell>
        </row>
        <row r="147">
          <cell r="A147">
            <v>24252</v>
          </cell>
          <cell r="B147">
            <v>25800</v>
          </cell>
        </row>
        <row r="148">
          <cell r="A148">
            <v>28249</v>
          </cell>
          <cell r="B148">
            <v>172250</v>
          </cell>
        </row>
        <row r="149">
          <cell r="A149">
            <v>16822.080000000002</v>
          </cell>
          <cell r="B149">
            <v>5841</v>
          </cell>
        </row>
        <row r="150">
          <cell r="A150">
            <v>7845.1200000000008</v>
          </cell>
          <cell r="B150">
            <v>2724</v>
          </cell>
        </row>
        <row r="151">
          <cell r="A151">
            <v>3504.8199999999997</v>
          </cell>
          <cell r="B151">
            <v>9790</v>
          </cell>
        </row>
        <row r="152">
          <cell r="A152">
            <v>16424.64</v>
          </cell>
          <cell r="B152">
            <v>5703</v>
          </cell>
        </row>
        <row r="153">
          <cell r="A153">
            <v>973.76000000000022</v>
          </cell>
          <cell r="B153">
            <v>2720</v>
          </cell>
        </row>
        <row r="154">
          <cell r="A154">
            <v>142861.5</v>
          </cell>
          <cell r="B154">
            <v>467220</v>
          </cell>
        </row>
        <row r="155">
          <cell r="A155">
            <v>1608.75</v>
          </cell>
          <cell r="B155">
            <v>154440</v>
          </cell>
        </row>
        <row r="156">
          <cell r="A156">
            <v>2132.5</v>
          </cell>
          <cell r="B156">
            <v>204720</v>
          </cell>
        </row>
        <row r="157">
          <cell r="A157">
            <v>99814.5</v>
          </cell>
          <cell r="B157">
            <v>608625</v>
          </cell>
        </row>
        <row r="158">
          <cell r="A158">
            <v>2217.5</v>
          </cell>
          <cell r="B158">
            <v>212880</v>
          </cell>
        </row>
        <row r="159">
          <cell r="A159">
            <v>16424.64</v>
          </cell>
          <cell r="B159">
            <v>5703</v>
          </cell>
        </row>
        <row r="160">
          <cell r="A160">
            <v>28249</v>
          </cell>
          <cell r="B160">
            <v>172250</v>
          </cell>
        </row>
        <row r="161">
          <cell r="A161">
            <v>1962.5</v>
          </cell>
          <cell r="B161">
            <v>188400</v>
          </cell>
        </row>
        <row r="162">
          <cell r="A162">
            <v>11832.48</v>
          </cell>
          <cell r="B162">
            <v>4108.5</v>
          </cell>
        </row>
        <row r="163">
          <cell r="A163">
            <v>2511.25</v>
          </cell>
          <cell r="B163">
            <v>241080</v>
          </cell>
        </row>
        <row r="164">
          <cell r="A164">
            <v>8849.75</v>
          </cell>
          <cell r="B164">
            <v>19450</v>
          </cell>
        </row>
        <row r="165">
          <cell r="A165">
            <v>1608.75</v>
          </cell>
          <cell r="B165">
            <v>154440</v>
          </cell>
        </row>
        <row r="166">
          <cell r="A166">
            <v>2132.5</v>
          </cell>
          <cell r="B166">
            <v>204720</v>
          </cell>
        </row>
        <row r="167">
          <cell r="A167">
            <v>2511.25</v>
          </cell>
          <cell r="B167">
            <v>241080</v>
          </cell>
        </row>
        <row r="168">
          <cell r="A168">
            <v>116604</v>
          </cell>
          <cell r="B168">
            <v>711000</v>
          </cell>
        </row>
        <row r="169">
          <cell r="A169">
            <v>16554.240000000002</v>
          </cell>
          <cell r="B169">
            <v>5748</v>
          </cell>
        </row>
        <row r="170">
          <cell r="A170">
            <v>1962.5</v>
          </cell>
          <cell r="B170">
            <v>188400</v>
          </cell>
        </row>
        <row r="171">
          <cell r="A171">
            <v>76834</v>
          </cell>
          <cell r="B171">
            <v>468500</v>
          </cell>
        </row>
        <row r="172">
          <cell r="A172">
            <v>130539</v>
          </cell>
          <cell r="B172">
            <v>426920</v>
          </cell>
        </row>
        <row r="173">
          <cell r="A173">
            <v>8849.75</v>
          </cell>
          <cell r="B173">
            <v>19450</v>
          </cell>
        </row>
        <row r="174">
          <cell r="A174">
            <v>7811.4</v>
          </cell>
          <cell r="B174">
            <v>8310</v>
          </cell>
        </row>
        <row r="175">
          <cell r="A175">
            <v>3150.3999999999996</v>
          </cell>
          <cell r="B175">
            <v>8800</v>
          </cell>
        </row>
        <row r="176">
          <cell r="A176">
            <v>36194.700000000004</v>
          </cell>
          <cell r="B176">
            <v>38505</v>
          </cell>
        </row>
        <row r="177">
          <cell r="A177">
            <v>21418.560000000001</v>
          </cell>
          <cell r="B177">
            <v>7437</v>
          </cell>
        </row>
        <row r="178">
          <cell r="A178">
            <v>8936.4000000000015</v>
          </cell>
          <cell r="B178">
            <v>20310</v>
          </cell>
        </row>
        <row r="179">
          <cell r="A179">
            <v>8936.4000000000015</v>
          </cell>
          <cell r="B179">
            <v>20310</v>
          </cell>
        </row>
        <row r="180">
          <cell r="A180">
            <v>9948.4000000000015</v>
          </cell>
          <cell r="B180">
            <v>22610</v>
          </cell>
        </row>
        <row r="181">
          <cell r="A181">
            <v>6771.2000000000007</v>
          </cell>
          <cell r="B181">
            <v>7360</v>
          </cell>
        </row>
        <row r="182">
          <cell r="A182">
            <v>4903.7200000000012</v>
          </cell>
          <cell r="B182">
            <v>14255</v>
          </cell>
        </row>
        <row r="183">
          <cell r="A183">
            <v>76798</v>
          </cell>
          <cell r="B183">
            <v>505250</v>
          </cell>
        </row>
        <row r="184">
          <cell r="A184">
            <v>20824</v>
          </cell>
          <cell r="B184">
            <v>71240</v>
          </cell>
        </row>
        <row r="185">
          <cell r="A185">
            <v>8654.7999999999993</v>
          </cell>
          <cell r="B185">
            <v>19670</v>
          </cell>
        </row>
        <row r="186">
          <cell r="A186">
            <v>70642</v>
          </cell>
          <cell r="B186">
            <v>464750</v>
          </cell>
        </row>
        <row r="187">
          <cell r="A187">
            <v>4903.7200000000012</v>
          </cell>
          <cell r="B187">
            <v>14255</v>
          </cell>
        </row>
        <row r="188">
          <cell r="A188">
            <v>76798</v>
          </cell>
          <cell r="B188">
            <v>505250</v>
          </cell>
        </row>
        <row r="189">
          <cell r="A189">
            <v>0</v>
          </cell>
          <cell r="B189">
            <v>136560</v>
          </cell>
        </row>
        <row r="190">
          <cell r="A190">
            <v>7311.7199999999993</v>
          </cell>
          <cell r="B190">
            <v>21255</v>
          </cell>
        </row>
        <row r="191">
          <cell r="A191">
            <v>0</v>
          </cell>
          <cell r="B191">
            <v>95400</v>
          </cell>
        </row>
        <row r="192">
          <cell r="A192">
            <v>53751</v>
          </cell>
          <cell r="B192">
            <v>353625</v>
          </cell>
        </row>
        <row r="193">
          <cell r="A193">
            <v>110884</v>
          </cell>
          <cell r="B193">
            <v>729500</v>
          </cell>
        </row>
        <row r="194">
          <cell r="A194">
            <v>262200</v>
          </cell>
          <cell r="B194">
            <v>897000</v>
          </cell>
        </row>
        <row r="195">
          <cell r="A195">
            <v>0</v>
          </cell>
          <cell r="B195">
            <v>358560</v>
          </cell>
        </row>
        <row r="196">
          <cell r="A196">
            <v>959.19999999999982</v>
          </cell>
          <cell r="B196">
            <v>2180</v>
          </cell>
        </row>
        <row r="197">
          <cell r="A197">
            <v>19080.800000000003</v>
          </cell>
          <cell r="B197">
            <v>20740</v>
          </cell>
        </row>
        <row r="198">
          <cell r="A198">
            <v>9715.2000000000007</v>
          </cell>
          <cell r="B198">
            <v>10560</v>
          </cell>
        </row>
        <row r="199">
          <cell r="A199">
            <v>2952.3999999999996</v>
          </cell>
          <cell r="B199">
            <v>6710</v>
          </cell>
        </row>
        <row r="200">
          <cell r="A200">
            <v>6661.5999999999985</v>
          </cell>
          <cell r="B200">
            <v>15140</v>
          </cell>
        </row>
        <row r="201">
          <cell r="A201">
            <v>20824</v>
          </cell>
          <cell r="B201">
            <v>71240</v>
          </cell>
        </row>
        <row r="202">
          <cell r="A202">
            <v>0</v>
          </cell>
          <cell r="B202">
            <v>136560</v>
          </cell>
        </row>
        <row r="203">
          <cell r="A203">
            <v>12481.8</v>
          </cell>
          <cell r="B203">
            <v>4395</v>
          </cell>
        </row>
        <row r="204">
          <cell r="A204">
            <v>24343.199999999997</v>
          </cell>
          <cell r="B204">
            <v>26460</v>
          </cell>
        </row>
        <row r="205">
          <cell r="A205">
            <v>165452</v>
          </cell>
          <cell r="B205">
            <v>566020</v>
          </cell>
        </row>
        <row r="206">
          <cell r="A206">
            <v>7378.32</v>
          </cell>
          <cell r="B206">
            <v>2598</v>
          </cell>
        </row>
        <row r="207">
          <cell r="A207">
            <v>26524</v>
          </cell>
          <cell r="B207">
            <v>90740</v>
          </cell>
        </row>
        <row r="208">
          <cell r="A208">
            <v>165452</v>
          </cell>
          <cell r="B208">
            <v>566020</v>
          </cell>
        </row>
        <row r="209">
          <cell r="A209">
            <v>6661.5999999999985</v>
          </cell>
          <cell r="B209">
            <v>15140</v>
          </cell>
        </row>
        <row r="210">
          <cell r="A210">
            <v>141740</v>
          </cell>
          <cell r="B210">
            <v>484900</v>
          </cell>
        </row>
        <row r="211">
          <cell r="A211">
            <v>0</v>
          </cell>
          <cell r="B211">
            <v>128880</v>
          </cell>
        </row>
        <row r="212">
          <cell r="A212">
            <v>144932</v>
          </cell>
          <cell r="B212">
            <v>495820</v>
          </cell>
        </row>
        <row r="213">
          <cell r="A213">
            <v>2952.3999999999996</v>
          </cell>
          <cell r="B213">
            <v>6710</v>
          </cell>
        </row>
        <row r="214">
          <cell r="A214">
            <v>135128</v>
          </cell>
          <cell r="B214">
            <v>462280</v>
          </cell>
        </row>
        <row r="215">
          <cell r="A215">
            <v>1912.3500000000004</v>
          </cell>
          <cell r="B215">
            <v>5795</v>
          </cell>
        </row>
        <row r="216">
          <cell r="A216">
            <v>2263.7999999999993</v>
          </cell>
          <cell r="B216">
            <v>6860</v>
          </cell>
        </row>
        <row r="217">
          <cell r="A217">
            <v>3875.8500000000004</v>
          </cell>
          <cell r="B217">
            <v>11745</v>
          </cell>
        </row>
        <row r="218">
          <cell r="A218">
            <v>4436.8499999999985</v>
          </cell>
          <cell r="B218">
            <v>13445</v>
          </cell>
        </row>
        <row r="219">
          <cell r="A219">
            <v>20420.400000000001</v>
          </cell>
          <cell r="B219">
            <v>7293</v>
          </cell>
        </row>
        <row r="220">
          <cell r="A220">
            <v>20420.400000000001</v>
          </cell>
          <cell r="B220">
            <v>7293</v>
          </cell>
        </row>
        <row r="221">
          <cell r="A221">
            <v>4436.8499999999985</v>
          </cell>
          <cell r="B221">
            <v>13445</v>
          </cell>
        </row>
        <row r="222">
          <cell r="A222">
            <v>2776.9500000000007</v>
          </cell>
          <cell r="B222">
            <v>8415</v>
          </cell>
        </row>
        <row r="223">
          <cell r="A223">
            <v>9433.2000000000007</v>
          </cell>
          <cell r="B223">
            <v>3369</v>
          </cell>
        </row>
        <row r="224">
          <cell r="A224">
            <v>1912.3500000000004</v>
          </cell>
          <cell r="B224">
            <v>5795</v>
          </cell>
        </row>
        <row r="225">
          <cell r="A225">
            <v>15666</v>
          </cell>
          <cell r="B225">
            <v>5595</v>
          </cell>
        </row>
        <row r="226">
          <cell r="A226">
            <v>9374.4</v>
          </cell>
          <cell r="B226">
            <v>3348</v>
          </cell>
        </row>
        <row r="227">
          <cell r="A227">
            <v>14067</v>
          </cell>
          <cell r="B227">
            <v>15630</v>
          </cell>
        </row>
        <row r="228">
          <cell r="A228">
            <v>34685</v>
          </cell>
          <cell r="B228">
            <v>247750</v>
          </cell>
        </row>
        <row r="229">
          <cell r="A229">
            <v>1676.3999999999996</v>
          </cell>
          <cell r="B229">
            <v>5080</v>
          </cell>
        </row>
        <row r="230">
          <cell r="A230">
            <v>11861.75</v>
          </cell>
          <cell r="B230">
            <v>27910</v>
          </cell>
        </row>
        <row r="231">
          <cell r="A231">
            <v>940.5</v>
          </cell>
          <cell r="B231">
            <v>2850</v>
          </cell>
        </row>
        <row r="232">
          <cell r="A232">
            <v>4103.5499999999993</v>
          </cell>
          <cell r="B232">
            <v>12435</v>
          </cell>
        </row>
        <row r="233">
          <cell r="A233">
            <v>100376.25</v>
          </cell>
          <cell r="B233">
            <v>359970</v>
          </cell>
        </row>
        <row r="234">
          <cell r="A234">
            <v>-4533.75</v>
          </cell>
          <cell r="B234">
            <v>435240</v>
          </cell>
        </row>
        <row r="235">
          <cell r="A235">
            <v>52200</v>
          </cell>
          <cell r="B235">
            <v>187200</v>
          </cell>
        </row>
        <row r="236">
          <cell r="A236">
            <v>19672.8</v>
          </cell>
          <cell r="B236">
            <v>7026</v>
          </cell>
        </row>
        <row r="237">
          <cell r="A237">
            <v>38500</v>
          </cell>
          <cell r="B237">
            <v>275000</v>
          </cell>
        </row>
        <row r="238">
          <cell r="A238">
            <v>11727</v>
          </cell>
          <cell r="B238">
            <v>13030</v>
          </cell>
        </row>
        <row r="239">
          <cell r="A239">
            <v>-3740</v>
          </cell>
          <cell r="B239">
            <v>359040</v>
          </cell>
        </row>
        <row r="240">
          <cell r="A240">
            <v>-2981.25</v>
          </cell>
          <cell r="B240">
            <v>286200</v>
          </cell>
        </row>
        <row r="241">
          <cell r="A241">
            <v>56245</v>
          </cell>
          <cell r="B241">
            <v>401750</v>
          </cell>
        </row>
        <row r="242">
          <cell r="A242">
            <v>3839.5499999999993</v>
          </cell>
          <cell r="B242">
            <v>11635</v>
          </cell>
        </row>
        <row r="243">
          <cell r="A243">
            <v>34685</v>
          </cell>
          <cell r="B243">
            <v>247750</v>
          </cell>
        </row>
        <row r="244">
          <cell r="A244">
            <v>43645</v>
          </cell>
          <cell r="B244">
            <v>156520</v>
          </cell>
        </row>
        <row r="245">
          <cell r="A245">
            <v>11135</v>
          </cell>
          <cell r="B245">
            <v>26200</v>
          </cell>
        </row>
        <row r="246">
          <cell r="A246">
            <v>89030</v>
          </cell>
          <cell r="B246">
            <v>319280</v>
          </cell>
        </row>
        <row r="247">
          <cell r="A247">
            <v>12501</v>
          </cell>
          <cell r="B247">
            <v>13890</v>
          </cell>
        </row>
        <row r="248">
          <cell r="A248">
            <v>-1076.25</v>
          </cell>
          <cell r="B248">
            <v>103320</v>
          </cell>
        </row>
        <row r="249">
          <cell r="A249">
            <v>-880</v>
          </cell>
          <cell r="B249">
            <v>84480</v>
          </cell>
        </row>
        <row r="250">
          <cell r="A250">
            <v>16218</v>
          </cell>
          <cell r="B250">
            <v>18020</v>
          </cell>
        </row>
        <row r="251">
          <cell r="A251">
            <v>23967</v>
          </cell>
          <cell r="B251">
            <v>26630</v>
          </cell>
        </row>
        <row r="252">
          <cell r="A252">
            <v>3524.3999999999996</v>
          </cell>
          <cell r="B252">
            <v>10680</v>
          </cell>
        </row>
        <row r="253">
          <cell r="A253">
            <v>8993</v>
          </cell>
          <cell r="B253">
            <v>21160</v>
          </cell>
        </row>
        <row r="254">
          <cell r="A254">
            <v>2358.75</v>
          </cell>
          <cell r="B254">
            <v>5550</v>
          </cell>
        </row>
        <row r="255">
          <cell r="A255">
            <v>12159.25</v>
          </cell>
          <cell r="B255">
            <v>28610</v>
          </cell>
        </row>
        <row r="256">
          <cell r="A256">
            <v>-1008.75</v>
          </cell>
          <cell r="B256">
            <v>96840</v>
          </cell>
        </row>
        <row r="257">
          <cell r="A257">
            <v>43645</v>
          </cell>
          <cell r="B257">
            <v>156520</v>
          </cell>
        </row>
        <row r="258">
          <cell r="A258">
            <v>25488</v>
          </cell>
          <cell r="B258">
            <v>28320</v>
          </cell>
        </row>
        <row r="259">
          <cell r="A259">
            <v>14211</v>
          </cell>
          <cell r="B259">
            <v>15790</v>
          </cell>
        </row>
        <row r="260">
          <cell r="A260">
            <v>-1076.25</v>
          </cell>
          <cell r="B260">
            <v>103320</v>
          </cell>
        </row>
        <row r="261">
          <cell r="A261">
            <v>-880</v>
          </cell>
          <cell r="B261">
            <v>84480</v>
          </cell>
        </row>
        <row r="262">
          <cell r="A262">
            <v>9297</v>
          </cell>
          <cell r="B262">
            <v>10330</v>
          </cell>
        </row>
        <row r="263">
          <cell r="A263">
            <v>43750</v>
          </cell>
          <cell r="B263">
            <v>312500</v>
          </cell>
        </row>
        <row r="264">
          <cell r="A264">
            <v>12501</v>
          </cell>
          <cell r="B264">
            <v>13890</v>
          </cell>
        </row>
        <row r="265">
          <cell r="A265">
            <v>11385</v>
          </cell>
          <cell r="B265">
            <v>12650</v>
          </cell>
        </row>
        <row r="266">
          <cell r="A266">
            <v>20673</v>
          </cell>
          <cell r="B266">
            <v>22970</v>
          </cell>
        </row>
        <row r="267">
          <cell r="A267">
            <v>23967</v>
          </cell>
          <cell r="B267">
            <v>26630</v>
          </cell>
        </row>
        <row r="268">
          <cell r="A268">
            <v>940.5</v>
          </cell>
          <cell r="B268">
            <v>2850</v>
          </cell>
        </row>
        <row r="269">
          <cell r="A269">
            <v>4103.5499999999993</v>
          </cell>
          <cell r="B269">
            <v>12435</v>
          </cell>
        </row>
        <row r="270">
          <cell r="A270">
            <v>97875</v>
          </cell>
          <cell r="B270">
            <v>351000</v>
          </cell>
        </row>
        <row r="271">
          <cell r="A271">
            <v>40020</v>
          </cell>
          <cell r="B271">
            <v>143520</v>
          </cell>
        </row>
        <row r="272">
          <cell r="A272">
            <v>89030</v>
          </cell>
          <cell r="B272">
            <v>319280</v>
          </cell>
        </row>
        <row r="273">
          <cell r="A273">
            <v>43750</v>
          </cell>
          <cell r="B273">
            <v>312500</v>
          </cell>
        </row>
        <row r="274">
          <cell r="A274">
            <v>15584.100000000002</v>
          </cell>
          <cell r="B274">
            <v>38010</v>
          </cell>
        </row>
        <row r="275">
          <cell r="A275">
            <v>9834</v>
          </cell>
          <cell r="B275">
            <v>11175</v>
          </cell>
        </row>
        <row r="276">
          <cell r="A276">
            <v>11660.400000000001</v>
          </cell>
          <cell r="B276">
            <v>28440</v>
          </cell>
        </row>
        <row r="277">
          <cell r="A277">
            <v>4653.3599999999997</v>
          </cell>
          <cell r="B277">
            <v>1686</v>
          </cell>
        </row>
        <row r="278">
          <cell r="A278">
            <v>19035.72</v>
          </cell>
          <cell r="B278">
            <v>6897</v>
          </cell>
        </row>
        <row r="279">
          <cell r="A279">
            <v>8323</v>
          </cell>
          <cell r="B279">
            <v>20300</v>
          </cell>
        </row>
        <row r="280">
          <cell r="A280">
            <v>415.53999999999996</v>
          </cell>
          <cell r="B280">
            <v>1315</v>
          </cell>
        </row>
        <row r="281">
          <cell r="A281">
            <v>-2217.5</v>
          </cell>
          <cell r="B281">
            <v>106440</v>
          </cell>
        </row>
        <row r="282">
          <cell r="A282">
            <v>67620</v>
          </cell>
          <cell r="B282">
            <v>254800</v>
          </cell>
        </row>
        <row r="283">
          <cell r="A283">
            <v>100740</v>
          </cell>
          <cell r="B283">
            <v>379600</v>
          </cell>
        </row>
        <row r="284">
          <cell r="A284">
            <v>2216.7399999999998</v>
          </cell>
          <cell r="B284">
            <v>7015</v>
          </cell>
        </row>
        <row r="285">
          <cell r="A285">
            <v>22546.44</v>
          </cell>
          <cell r="B285">
            <v>8169</v>
          </cell>
        </row>
        <row r="286">
          <cell r="A286">
            <v>103224</v>
          </cell>
          <cell r="B286">
            <v>388960</v>
          </cell>
        </row>
        <row r="287">
          <cell r="A287">
            <v>19035.72</v>
          </cell>
          <cell r="B287">
            <v>6897</v>
          </cell>
        </row>
        <row r="288">
          <cell r="A288">
            <v>50163</v>
          </cell>
          <cell r="B288">
            <v>189020</v>
          </cell>
        </row>
        <row r="289">
          <cell r="A289">
            <v>-2380</v>
          </cell>
          <cell r="B289">
            <v>114240</v>
          </cell>
        </row>
        <row r="290">
          <cell r="A290">
            <v>-6887.5</v>
          </cell>
          <cell r="B290">
            <v>330600</v>
          </cell>
        </row>
        <row r="291">
          <cell r="A291">
            <v>6273</v>
          </cell>
          <cell r="B291">
            <v>15300</v>
          </cell>
        </row>
        <row r="292">
          <cell r="A292">
            <v>103224</v>
          </cell>
          <cell r="B292">
            <v>388960</v>
          </cell>
        </row>
        <row r="293">
          <cell r="A293">
            <v>2366.84</v>
          </cell>
          <cell r="B293">
            <v>7490</v>
          </cell>
        </row>
        <row r="294">
          <cell r="A294">
            <v>39072</v>
          </cell>
          <cell r="B294">
            <v>305250</v>
          </cell>
        </row>
        <row r="295">
          <cell r="A295">
            <v>143244</v>
          </cell>
          <cell r="B295">
            <v>539760</v>
          </cell>
        </row>
        <row r="296">
          <cell r="A296">
            <v>11660.400000000001</v>
          </cell>
          <cell r="B296">
            <v>28440</v>
          </cell>
        </row>
        <row r="297">
          <cell r="A297">
            <v>2366.84</v>
          </cell>
          <cell r="B297">
            <v>7490</v>
          </cell>
        </row>
        <row r="298">
          <cell r="A298">
            <v>39072</v>
          </cell>
          <cell r="B298">
            <v>305250</v>
          </cell>
        </row>
        <row r="299">
          <cell r="A299">
            <v>9882.4000000000015</v>
          </cell>
          <cell r="B299">
            <v>11230</v>
          </cell>
        </row>
        <row r="300">
          <cell r="A300">
            <v>77952</v>
          </cell>
          <cell r="B300">
            <v>609000</v>
          </cell>
        </row>
        <row r="301">
          <cell r="A301">
            <v>-4968.75</v>
          </cell>
          <cell r="B301">
            <v>238500</v>
          </cell>
        </row>
        <row r="302">
          <cell r="A302">
            <v>115851</v>
          </cell>
          <cell r="B302">
            <v>436540</v>
          </cell>
        </row>
        <row r="303">
          <cell r="A303">
            <v>50163</v>
          </cell>
          <cell r="B303">
            <v>189020</v>
          </cell>
        </row>
        <row r="304">
          <cell r="A304">
            <v>2216.7399999999998</v>
          </cell>
          <cell r="B304">
            <v>7015</v>
          </cell>
        </row>
        <row r="305">
          <cell r="A305">
            <v>143244</v>
          </cell>
          <cell r="B305">
            <v>539760</v>
          </cell>
        </row>
        <row r="306">
          <cell r="A306">
            <v>15461.599999999999</v>
          </cell>
          <cell r="B306">
            <v>17570</v>
          </cell>
        </row>
        <row r="307">
          <cell r="A307">
            <v>9011.7999999999993</v>
          </cell>
          <cell r="B307">
            <v>21980</v>
          </cell>
        </row>
        <row r="308">
          <cell r="A308">
            <v>7146.2999999999993</v>
          </cell>
          <cell r="B308">
            <v>17430</v>
          </cell>
        </row>
        <row r="309">
          <cell r="A309">
            <v>4727.2999999999993</v>
          </cell>
          <cell r="B309">
            <v>11530</v>
          </cell>
        </row>
        <row r="310">
          <cell r="A310">
            <v>15461.599999999999</v>
          </cell>
          <cell r="B310">
            <v>17570</v>
          </cell>
        </row>
        <row r="311">
          <cell r="A311">
            <v>8808.7999999999993</v>
          </cell>
          <cell r="B311">
            <v>10010</v>
          </cell>
        </row>
        <row r="312">
          <cell r="A312">
            <v>2106.1399999999994</v>
          </cell>
          <cell r="B312">
            <v>6665</v>
          </cell>
        </row>
        <row r="313">
          <cell r="A313">
            <v>4727.2999999999993</v>
          </cell>
          <cell r="B313">
            <v>11530</v>
          </cell>
        </row>
        <row r="314">
          <cell r="A314">
            <v>5932.32</v>
          </cell>
          <cell r="B314">
            <v>2181</v>
          </cell>
        </row>
        <row r="315">
          <cell r="A315">
            <v>15373.439999999999</v>
          </cell>
          <cell r="B315">
            <v>5652</v>
          </cell>
        </row>
        <row r="316">
          <cell r="A316">
            <v>15772.400000000001</v>
          </cell>
          <cell r="B316">
            <v>18340</v>
          </cell>
        </row>
        <row r="317">
          <cell r="A317">
            <v>19094.400000000001</v>
          </cell>
          <cell r="B317">
            <v>7020</v>
          </cell>
        </row>
        <row r="318">
          <cell r="A318">
            <v>19110.72</v>
          </cell>
          <cell r="B318">
            <v>7026</v>
          </cell>
        </row>
        <row r="319">
          <cell r="A319">
            <v>1556.8100000000004</v>
          </cell>
          <cell r="B319">
            <v>5155</v>
          </cell>
        </row>
        <row r="320">
          <cell r="A320">
            <v>4984.9000000000015</v>
          </cell>
          <cell r="B320">
            <v>12620</v>
          </cell>
        </row>
        <row r="321">
          <cell r="A321">
            <v>1713.8500000000004</v>
          </cell>
          <cell r="B321">
            <v>5675</v>
          </cell>
        </row>
        <row r="322">
          <cell r="A322">
            <v>825.97000000000025</v>
          </cell>
          <cell r="B322">
            <v>2735</v>
          </cell>
        </row>
        <row r="323">
          <cell r="A323">
            <v>2388.8199999999997</v>
          </cell>
          <cell r="B323">
            <v>7910</v>
          </cell>
        </row>
        <row r="324">
          <cell r="A324">
            <v>14186.16</v>
          </cell>
          <cell r="B324">
            <v>5215.5</v>
          </cell>
        </row>
        <row r="325">
          <cell r="A325">
            <v>18074.400000000001</v>
          </cell>
          <cell r="B325">
            <v>6645</v>
          </cell>
        </row>
        <row r="326">
          <cell r="A326">
            <v>2388.8199999999997</v>
          </cell>
          <cell r="B326">
            <v>7910</v>
          </cell>
        </row>
        <row r="327">
          <cell r="A327">
            <v>1713.8500000000004</v>
          </cell>
          <cell r="B327">
            <v>5675</v>
          </cell>
        </row>
        <row r="328">
          <cell r="A328">
            <v>115345.5</v>
          </cell>
          <cell r="B328">
            <v>457860</v>
          </cell>
        </row>
        <row r="329">
          <cell r="A329">
            <v>12992</v>
          </cell>
          <cell r="B329">
            <v>112000</v>
          </cell>
        </row>
        <row r="330">
          <cell r="A330">
            <v>63249</v>
          </cell>
          <cell r="B330">
            <v>545250</v>
          </cell>
        </row>
        <row r="331">
          <cell r="A331">
            <v>16993.599999999999</v>
          </cell>
          <cell r="B331">
            <v>19760</v>
          </cell>
        </row>
        <row r="332">
          <cell r="A332">
            <v>63249</v>
          </cell>
          <cell r="B332">
            <v>545250</v>
          </cell>
        </row>
        <row r="333">
          <cell r="A333">
            <v>-9375</v>
          </cell>
          <cell r="B333">
            <v>300000</v>
          </cell>
        </row>
        <row r="334">
          <cell r="A334">
            <v>49358</v>
          </cell>
          <cell r="B334">
            <v>425500</v>
          </cell>
        </row>
        <row r="335">
          <cell r="A335">
            <v>12992</v>
          </cell>
          <cell r="B335">
            <v>112000</v>
          </cell>
        </row>
        <row r="336">
          <cell r="A336">
            <v>-13173.75</v>
          </cell>
          <cell r="B336">
            <v>421560</v>
          </cell>
        </row>
        <row r="337">
          <cell r="A337">
            <v>8298.9500000000007</v>
          </cell>
          <cell r="B337">
            <v>21010</v>
          </cell>
        </row>
        <row r="338">
          <cell r="A338">
            <v>11577.449999999997</v>
          </cell>
          <cell r="B338">
            <v>29310</v>
          </cell>
        </row>
        <row r="339">
          <cell r="A339">
            <v>13201</v>
          </cell>
          <cell r="B339">
            <v>15350</v>
          </cell>
        </row>
        <row r="340">
          <cell r="A340">
            <v>32567</v>
          </cell>
          <cell r="B340">
            <v>280750</v>
          </cell>
        </row>
        <row r="341">
          <cell r="A341">
            <v>40716</v>
          </cell>
          <cell r="B341">
            <v>351000</v>
          </cell>
        </row>
        <row r="342">
          <cell r="A342">
            <v>22546.080000000002</v>
          </cell>
          <cell r="B342">
            <v>8289</v>
          </cell>
        </row>
        <row r="343">
          <cell r="A343">
            <v>3208.75</v>
          </cell>
          <cell r="B343">
            <v>10625</v>
          </cell>
        </row>
        <row r="344">
          <cell r="A344">
            <v>48111</v>
          </cell>
          <cell r="B344">
            <v>414750</v>
          </cell>
        </row>
        <row r="345">
          <cell r="A345">
            <v>5237.3999999999996</v>
          </cell>
          <cell r="B345">
            <v>6090</v>
          </cell>
        </row>
        <row r="346">
          <cell r="A346">
            <v>-7826.25</v>
          </cell>
          <cell r="B346">
            <v>250440</v>
          </cell>
        </row>
        <row r="347">
          <cell r="A347">
            <v>16993.599999999999</v>
          </cell>
          <cell r="B347">
            <v>19760</v>
          </cell>
        </row>
        <row r="348">
          <cell r="A348">
            <v>12220.599999999999</v>
          </cell>
          <cell r="B348">
            <v>14210</v>
          </cell>
        </row>
        <row r="349">
          <cell r="A349">
            <v>39788</v>
          </cell>
          <cell r="B349">
            <v>343000</v>
          </cell>
        </row>
        <row r="350">
          <cell r="A350">
            <v>5056.7999999999993</v>
          </cell>
          <cell r="B350">
            <v>5880</v>
          </cell>
        </row>
        <row r="351">
          <cell r="A351">
            <v>26475.120000000003</v>
          </cell>
          <cell r="B351">
            <v>9733.5</v>
          </cell>
        </row>
        <row r="352">
          <cell r="A352">
            <v>27811</v>
          </cell>
          <cell r="B352">
            <v>239750</v>
          </cell>
        </row>
        <row r="353">
          <cell r="A353">
            <v>79663</v>
          </cell>
          <cell r="B353">
            <v>686750</v>
          </cell>
        </row>
        <row r="354">
          <cell r="A354">
            <v>-6168.75</v>
          </cell>
          <cell r="B354">
            <v>197400</v>
          </cell>
        </row>
        <row r="355">
          <cell r="A355">
            <v>188378</v>
          </cell>
          <cell r="B355">
            <v>747760</v>
          </cell>
        </row>
        <row r="356">
          <cell r="A356">
            <v>-3727.5</v>
          </cell>
          <cell r="B356">
            <v>119280</v>
          </cell>
        </row>
        <row r="357">
          <cell r="A357">
            <v>9614.7999999999993</v>
          </cell>
          <cell r="B357">
            <v>11180</v>
          </cell>
        </row>
        <row r="358">
          <cell r="A358">
            <v>39788</v>
          </cell>
          <cell r="B358">
            <v>343000</v>
          </cell>
        </row>
        <row r="359">
          <cell r="A359">
            <v>702.72000000000025</v>
          </cell>
          <cell r="B359">
            <v>2440</v>
          </cell>
        </row>
        <row r="360">
          <cell r="A360">
            <v>10768.8</v>
          </cell>
          <cell r="B360">
            <v>12820</v>
          </cell>
        </row>
        <row r="361">
          <cell r="A361">
            <v>370.07999999999993</v>
          </cell>
          <cell r="B361">
            <v>1285</v>
          </cell>
        </row>
        <row r="362">
          <cell r="A362">
            <v>10768.8</v>
          </cell>
          <cell r="B362">
            <v>12820</v>
          </cell>
        </row>
        <row r="363">
          <cell r="A363">
            <v>-7700</v>
          </cell>
          <cell r="B363">
            <v>184800</v>
          </cell>
        </row>
        <row r="364">
          <cell r="A364">
            <v>1862</v>
          </cell>
          <cell r="B364">
            <v>4900</v>
          </cell>
        </row>
        <row r="365">
          <cell r="A365">
            <v>84444</v>
          </cell>
          <cell r="B365">
            <v>354120</v>
          </cell>
        </row>
        <row r="366">
          <cell r="A366">
            <v>9503.8000000000029</v>
          </cell>
          <cell r="B366">
            <v>25010</v>
          </cell>
        </row>
        <row r="367">
          <cell r="A367">
            <v>5947.2000000000007</v>
          </cell>
          <cell r="B367">
            <v>7080</v>
          </cell>
        </row>
        <row r="368">
          <cell r="A368">
            <v>5418</v>
          </cell>
          <cell r="B368">
            <v>6450</v>
          </cell>
        </row>
        <row r="369">
          <cell r="A369">
            <v>40612</v>
          </cell>
          <cell r="B369">
            <v>390500</v>
          </cell>
        </row>
        <row r="370">
          <cell r="A370">
            <v>33358</v>
          </cell>
          <cell r="B370">
            <v>320750</v>
          </cell>
        </row>
        <row r="371">
          <cell r="A371">
            <v>2701.7999999999993</v>
          </cell>
          <cell r="B371">
            <v>7110</v>
          </cell>
        </row>
        <row r="372">
          <cell r="A372">
            <v>-5570</v>
          </cell>
          <cell r="B372">
            <v>133680</v>
          </cell>
        </row>
        <row r="373">
          <cell r="A373">
            <v>1812.96</v>
          </cell>
          <cell r="B373">
            <v>6295</v>
          </cell>
        </row>
        <row r="374">
          <cell r="A374">
            <v>1576.8000000000002</v>
          </cell>
          <cell r="B374">
            <v>5475</v>
          </cell>
        </row>
        <row r="375">
          <cell r="A375">
            <v>11474.400000000001</v>
          </cell>
          <cell r="B375">
            <v>13660</v>
          </cell>
        </row>
        <row r="376">
          <cell r="A376">
            <v>63960</v>
          </cell>
          <cell r="B376">
            <v>615000</v>
          </cell>
        </row>
        <row r="377">
          <cell r="A377">
            <v>976.31999999999971</v>
          </cell>
          <cell r="B377">
            <v>3390</v>
          </cell>
        </row>
        <row r="378">
          <cell r="A378">
            <v>2301.1200000000008</v>
          </cell>
          <cell r="B378">
            <v>7990</v>
          </cell>
        </row>
        <row r="379">
          <cell r="A379">
            <v>3468.9599999999991</v>
          </cell>
          <cell r="B379">
            <v>12045</v>
          </cell>
        </row>
        <row r="380">
          <cell r="A380">
            <v>16245.599999999999</v>
          </cell>
          <cell r="B380">
            <v>19340</v>
          </cell>
        </row>
        <row r="381">
          <cell r="A381">
            <v>25141.199999999997</v>
          </cell>
          <cell r="B381">
            <v>29930</v>
          </cell>
        </row>
        <row r="382">
          <cell r="A382">
            <v>133052</v>
          </cell>
          <cell r="B382">
            <v>557960</v>
          </cell>
        </row>
        <row r="383">
          <cell r="A383">
            <v>2802.24</v>
          </cell>
          <cell r="B383">
            <v>9730</v>
          </cell>
        </row>
        <row r="384">
          <cell r="A384">
            <v>84444</v>
          </cell>
          <cell r="B384">
            <v>354120</v>
          </cell>
        </row>
        <row r="385">
          <cell r="A385">
            <v>4807.92</v>
          </cell>
          <cell r="B385">
            <v>1794</v>
          </cell>
        </row>
        <row r="386">
          <cell r="A386">
            <v>4186.0800000000017</v>
          </cell>
          <cell r="B386">
            <v>14535</v>
          </cell>
        </row>
        <row r="387">
          <cell r="A387">
            <v>3366.7199999999993</v>
          </cell>
          <cell r="B387">
            <v>11690</v>
          </cell>
        </row>
        <row r="388">
          <cell r="A388">
            <v>10036</v>
          </cell>
          <cell r="B388">
            <v>96500</v>
          </cell>
        </row>
        <row r="389">
          <cell r="A389">
            <v>16510</v>
          </cell>
          <cell r="B389">
            <v>158750</v>
          </cell>
        </row>
        <row r="390">
          <cell r="A390">
            <v>35619</v>
          </cell>
          <cell r="B390">
            <v>149370</v>
          </cell>
        </row>
        <row r="391">
          <cell r="A391">
            <v>3366.7199999999993</v>
          </cell>
          <cell r="B391">
            <v>11690</v>
          </cell>
        </row>
        <row r="392">
          <cell r="A392">
            <v>23622</v>
          </cell>
          <cell r="B392">
            <v>99060</v>
          </cell>
        </row>
        <row r="393">
          <cell r="A393">
            <v>26164</v>
          </cell>
          <cell r="B393">
            <v>109720</v>
          </cell>
        </row>
        <row r="394">
          <cell r="A394">
            <v>55484</v>
          </cell>
          <cell r="B394">
            <v>533500</v>
          </cell>
        </row>
        <row r="395">
          <cell r="A395">
            <v>21008</v>
          </cell>
          <cell r="B395">
            <v>202000</v>
          </cell>
        </row>
        <row r="396">
          <cell r="A396">
            <v>5947.2000000000007</v>
          </cell>
          <cell r="B396">
            <v>7080</v>
          </cell>
        </row>
        <row r="397">
          <cell r="A397">
            <v>4186.0800000000017</v>
          </cell>
          <cell r="B397">
            <v>14535</v>
          </cell>
        </row>
        <row r="398">
          <cell r="A398">
            <v>11474.400000000001</v>
          </cell>
          <cell r="B398">
            <v>13660</v>
          </cell>
        </row>
        <row r="399">
          <cell r="A399">
            <v>63960</v>
          </cell>
          <cell r="B399">
            <v>615000</v>
          </cell>
        </row>
        <row r="400">
          <cell r="A400">
            <v>12768</v>
          </cell>
          <cell r="B400">
            <v>15200</v>
          </cell>
        </row>
        <row r="401">
          <cell r="A401">
            <v>2701.7999999999993</v>
          </cell>
          <cell r="B401">
            <v>7110</v>
          </cell>
        </row>
        <row r="402">
          <cell r="A402">
            <v>11055</v>
          </cell>
          <cell r="B402">
            <v>4125</v>
          </cell>
        </row>
        <row r="403">
          <cell r="A403">
            <v>16510</v>
          </cell>
          <cell r="B403">
            <v>158750</v>
          </cell>
        </row>
        <row r="404">
          <cell r="A404">
            <v>3666.5999999999995</v>
          </cell>
          <cell r="B404">
            <v>4365</v>
          </cell>
        </row>
        <row r="405">
          <cell r="A405">
            <v>25162</v>
          </cell>
          <cell r="B405">
            <v>273500</v>
          </cell>
        </row>
        <row r="406">
          <cell r="A406">
            <v>2906.64</v>
          </cell>
          <cell r="B406">
            <v>1101</v>
          </cell>
        </row>
        <row r="407">
          <cell r="A407">
            <v>87457.5</v>
          </cell>
          <cell r="B407">
            <v>950625</v>
          </cell>
        </row>
        <row r="408">
          <cell r="A408">
            <v>97461</v>
          </cell>
          <cell r="B408">
            <v>433160</v>
          </cell>
        </row>
        <row r="409">
          <cell r="A409">
            <v>7406</v>
          </cell>
          <cell r="B409">
            <v>80500</v>
          </cell>
        </row>
        <row r="410">
          <cell r="A410">
            <v>18382.32</v>
          </cell>
          <cell r="B410">
            <v>6963</v>
          </cell>
        </row>
        <row r="411">
          <cell r="A411">
            <v>-11606.25</v>
          </cell>
          <cell r="B411">
            <v>222840</v>
          </cell>
        </row>
        <row r="412">
          <cell r="A412">
            <v>2207.0699999999997</v>
          </cell>
          <cell r="B412">
            <v>8055</v>
          </cell>
        </row>
        <row r="413">
          <cell r="A413">
            <v>-17481.25</v>
          </cell>
          <cell r="B413">
            <v>335640</v>
          </cell>
        </row>
        <row r="414">
          <cell r="A414">
            <v>7682</v>
          </cell>
          <cell r="B414">
            <v>83500</v>
          </cell>
        </row>
        <row r="415">
          <cell r="A415">
            <v>58995</v>
          </cell>
          <cell r="B415">
            <v>641250</v>
          </cell>
        </row>
        <row r="416">
          <cell r="A416">
            <v>141394.5</v>
          </cell>
          <cell r="B416">
            <v>628420</v>
          </cell>
        </row>
        <row r="417">
          <cell r="A417">
            <v>13413.75</v>
          </cell>
          <cell r="B417">
            <v>36750</v>
          </cell>
        </row>
        <row r="418">
          <cell r="A418">
            <v>25162</v>
          </cell>
          <cell r="B418">
            <v>273500</v>
          </cell>
        </row>
        <row r="419">
          <cell r="A419">
            <v>4478.5499999999993</v>
          </cell>
          <cell r="B419">
            <v>12270</v>
          </cell>
        </row>
        <row r="420">
          <cell r="A420">
            <v>2906.64</v>
          </cell>
          <cell r="B420">
            <v>1101</v>
          </cell>
        </row>
        <row r="421">
          <cell r="A421">
            <v>30452</v>
          </cell>
          <cell r="B421">
            <v>331000</v>
          </cell>
        </row>
        <row r="422">
          <cell r="A422">
            <v>14058</v>
          </cell>
          <cell r="B422">
            <v>5325</v>
          </cell>
        </row>
        <row r="423">
          <cell r="A423">
            <v>-17481.25</v>
          </cell>
          <cell r="B423">
            <v>335640</v>
          </cell>
        </row>
        <row r="424">
          <cell r="A424">
            <v>894.25</v>
          </cell>
          <cell r="B424">
            <v>2450</v>
          </cell>
        </row>
        <row r="425">
          <cell r="A425">
            <v>87250.5</v>
          </cell>
          <cell r="B425">
            <v>948375</v>
          </cell>
        </row>
        <row r="426">
          <cell r="A426">
            <v>76459.5</v>
          </cell>
          <cell r="B426">
            <v>339820</v>
          </cell>
        </row>
        <row r="427">
          <cell r="A427">
            <v>-3543.75</v>
          </cell>
          <cell r="B427">
            <v>68040</v>
          </cell>
        </row>
        <row r="428">
          <cell r="A428">
            <v>-13187.5</v>
          </cell>
          <cell r="B428">
            <v>253200</v>
          </cell>
        </row>
        <row r="429">
          <cell r="A429">
            <v>74236.5</v>
          </cell>
          <cell r="B429">
            <v>329940</v>
          </cell>
        </row>
        <row r="430">
          <cell r="A430">
            <v>15491.52</v>
          </cell>
          <cell r="B430">
            <v>5868</v>
          </cell>
        </row>
        <row r="431">
          <cell r="A431">
            <v>61157</v>
          </cell>
          <cell r="B431">
            <v>664750</v>
          </cell>
        </row>
        <row r="432">
          <cell r="A432">
            <v>79062.75</v>
          </cell>
          <cell r="B432">
            <v>351390</v>
          </cell>
        </row>
        <row r="433">
          <cell r="A433">
            <v>6969.6</v>
          </cell>
          <cell r="B433">
            <v>2640</v>
          </cell>
        </row>
        <row r="434">
          <cell r="A434">
            <v>42941</v>
          </cell>
          <cell r="B434">
            <v>466750</v>
          </cell>
        </row>
        <row r="435">
          <cell r="A435">
            <v>17693.28</v>
          </cell>
          <cell r="B435">
            <v>6702</v>
          </cell>
        </row>
        <row r="436">
          <cell r="A436">
            <v>4478.5499999999993</v>
          </cell>
          <cell r="B436">
            <v>12270</v>
          </cell>
        </row>
        <row r="437">
          <cell r="A437">
            <v>-5481.25</v>
          </cell>
          <cell r="B437">
            <v>105240</v>
          </cell>
        </row>
        <row r="438">
          <cell r="A438">
            <v>121153.5</v>
          </cell>
          <cell r="B438">
            <v>538460</v>
          </cell>
        </row>
        <row r="439">
          <cell r="A439">
            <v>74236.5</v>
          </cell>
          <cell r="B439">
            <v>329940</v>
          </cell>
        </row>
        <row r="440">
          <cell r="A440">
            <v>3540.5</v>
          </cell>
          <cell r="B440">
            <v>9700</v>
          </cell>
        </row>
        <row r="441">
          <cell r="A441">
            <v>13890.8</v>
          </cell>
          <cell r="B441">
            <v>16940</v>
          </cell>
        </row>
        <row r="442">
          <cell r="A442">
            <v>5436.6</v>
          </cell>
          <cell r="B442">
            <v>6630</v>
          </cell>
        </row>
        <row r="443">
          <cell r="A443">
            <v>1122.03</v>
          </cell>
          <cell r="B443">
            <v>4095</v>
          </cell>
        </row>
        <row r="444">
          <cell r="A444">
            <v>12513.599999999999</v>
          </cell>
          <cell r="B444">
            <v>4740</v>
          </cell>
        </row>
        <row r="445">
          <cell r="A445">
            <v>713.77</v>
          </cell>
          <cell r="B445">
            <v>2605</v>
          </cell>
        </row>
        <row r="446">
          <cell r="A446">
            <v>7978.5999999999985</v>
          </cell>
          <cell r="B446">
            <v>9730</v>
          </cell>
        </row>
        <row r="447">
          <cell r="A447">
            <v>8511.5999999999985</v>
          </cell>
          <cell r="B447">
            <v>10380</v>
          </cell>
        </row>
        <row r="448">
          <cell r="A448">
            <v>493.19999999999982</v>
          </cell>
          <cell r="B448">
            <v>1800</v>
          </cell>
        </row>
        <row r="449">
          <cell r="A449">
            <v>15578.64</v>
          </cell>
          <cell r="B449">
            <v>5901</v>
          </cell>
        </row>
        <row r="450">
          <cell r="A450">
            <v>9592.1999999999971</v>
          </cell>
          <cell r="B450">
            <v>26280</v>
          </cell>
        </row>
        <row r="451">
          <cell r="A451">
            <v>493.19999999999982</v>
          </cell>
          <cell r="B451">
            <v>1800</v>
          </cell>
        </row>
        <row r="452">
          <cell r="A452">
            <v>21992.400000000001</v>
          </cell>
          <cell r="B452">
            <v>26820</v>
          </cell>
        </row>
        <row r="453">
          <cell r="A453">
            <v>713.77</v>
          </cell>
          <cell r="B453">
            <v>2605</v>
          </cell>
        </row>
        <row r="454">
          <cell r="A454">
            <v>8511.5999999999985</v>
          </cell>
          <cell r="B454">
            <v>10380</v>
          </cell>
        </row>
        <row r="455">
          <cell r="A455">
            <v>5951.3249999999989</v>
          </cell>
          <cell r="B455">
            <v>16305</v>
          </cell>
        </row>
        <row r="456">
          <cell r="A456">
            <v>2423.52</v>
          </cell>
          <cell r="B456">
            <v>918</v>
          </cell>
        </row>
        <row r="457">
          <cell r="A457">
            <v>3010.8</v>
          </cell>
          <cell r="B457">
            <v>1158</v>
          </cell>
        </row>
        <row r="458">
          <cell r="A458">
            <v>3026.3999999999996</v>
          </cell>
          <cell r="B458">
            <v>11640</v>
          </cell>
        </row>
        <row r="459">
          <cell r="A459">
            <v>3010.8</v>
          </cell>
          <cell r="B459">
            <v>1158</v>
          </cell>
        </row>
        <row r="460">
          <cell r="A460">
            <v>-25841.25</v>
          </cell>
          <cell r="B460">
            <v>413460</v>
          </cell>
        </row>
        <row r="461">
          <cell r="A461">
            <v>-11115</v>
          </cell>
          <cell r="B461">
            <v>177840</v>
          </cell>
        </row>
        <row r="462">
          <cell r="A462">
            <v>127215</v>
          </cell>
          <cell r="B462">
            <v>601380</v>
          </cell>
        </row>
        <row r="463">
          <cell r="A463">
            <v>-13530</v>
          </cell>
          <cell r="B463">
            <v>216480</v>
          </cell>
        </row>
        <row r="464">
          <cell r="A464">
            <v>7252</v>
          </cell>
          <cell r="B464">
            <v>20720</v>
          </cell>
        </row>
        <row r="465">
          <cell r="A465">
            <v>15632</v>
          </cell>
          <cell r="B465">
            <v>19540</v>
          </cell>
        </row>
        <row r="466">
          <cell r="A466">
            <v>11820</v>
          </cell>
          <cell r="B466">
            <v>147750</v>
          </cell>
        </row>
        <row r="467">
          <cell r="A467">
            <v>7584.5</v>
          </cell>
          <cell r="B467">
            <v>21670</v>
          </cell>
        </row>
        <row r="468">
          <cell r="A468">
            <v>1928</v>
          </cell>
          <cell r="B468">
            <v>2410</v>
          </cell>
        </row>
        <row r="469">
          <cell r="A469">
            <v>2383.5</v>
          </cell>
          <cell r="B469">
            <v>6810</v>
          </cell>
        </row>
        <row r="470">
          <cell r="A470">
            <v>1785</v>
          </cell>
          <cell r="B470">
            <v>5100</v>
          </cell>
        </row>
        <row r="471">
          <cell r="A471">
            <v>2765</v>
          </cell>
          <cell r="B471">
            <v>7900</v>
          </cell>
        </row>
        <row r="472">
          <cell r="A472">
            <v>35145</v>
          </cell>
          <cell r="B472">
            <v>166140</v>
          </cell>
        </row>
        <row r="473">
          <cell r="A473">
            <v>-11970</v>
          </cell>
          <cell r="B473">
            <v>191520</v>
          </cell>
        </row>
        <row r="474">
          <cell r="A474">
            <v>45880</v>
          </cell>
          <cell r="B474">
            <v>573500</v>
          </cell>
        </row>
        <row r="475">
          <cell r="A475">
            <v>1928</v>
          </cell>
          <cell r="B475">
            <v>2410</v>
          </cell>
        </row>
        <row r="476">
          <cell r="A476">
            <v>3464.5</v>
          </cell>
          <cell r="B476">
            <v>13325</v>
          </cell>
        </row>
        <row r="477">
          <cell r="A477">
            <v>-14370</v>
          </cell>
          <cell r="B477">
            <v>229920</v>
          </cell>
        </row>
        <row r="478">
          <cell r="A478">
            <v>17060</v>
          </cell>
          <cell r="B478">
            <v>213250</v>
          </cell>
        </row>
        <row r="479">
          <cell r="A479">
            <v>-2557.5</v>
          </cell>
          <cell r="B479">
            <v>40920</v>
          </cell>
        </row>
        <row r="480">
          <cell r="A480">
            <v>2243.5</v>
          </cell>
          <cell r="B480">
            <v>6410</v>
          </cell>
        </row>
        <row r="481">
          <cell r="A481">
            <v>154385</v>
          </cell>
          <cell r="B481">
            <v>729820</v>
          </cell>
        </row>
        <row r="482">
          <cell r="A482">
            <v>8640</v>
          </cell>
          <cell r="B482">
            <v>108000</v>
          </cell>
        </row>
        <row r="483">
          <cell r="A483">
            <v>45880</v>
          </cell>
          <cell r="B483">
            <v>573500</v>
          </cell>
        </row>
        <row r="484">
          <cell r="A484">
            <v>7584.5</v>
          </cell>
          <cell r="B484">
            <v>21670</v>
          </cell>
        </row>
        <row r="485">
          <cell r="A485">
            <v>-18967.5</v>
          </cell>
          <cell r="B485">
            <v>303480</v>
          </cell>
        </row>
        <row r="486">
          <cell r="A486">
            <v>102850</v>
          </cell>
          <cell r="B486">
            <v>486200</v>
          </cell>
        </row>
        <row r="487">
          <cell r="A487">
            <v>-4342.5</v>
          </cell>
          <cell r="B487">
            <v>69480</v>
          </cell>
        </row>
        <row r="488">
          <cell r="A488">
            <v>123200</v>
          </cell>
          <cell r="B488">
            <v>582400</v>
          </cell>
        </row>
        <row r="489">
          <cell r="A489">
            <v>59860</v>
          </cell>
          <cell r="B489">
            <v>748250</v>
          </cell>
        </row>
        <row r="490">
          <cell r="A490">
            <v>27459.899999999998</v>
          </cell>
          <cell r="B490">
            <v>10561.5</v>
          </cell>
        </row>
        <row r="491">
          <cell r="A491">
            <v>16312</v>
          </cell>
          <cell r="B491">
            <v>20390</v>
          </cell>
        </row>
        <row r="492">
          <cell r="A492">
            <v>20077.2</v>
          </cell>
          <cell r="B492">
            <v>7722</v>
          </cell>
        </row>
        <row r="493">
          <cell r="A493">
            <v>38885</v>
          </cell>
          <cell r="B493">
            <v>183820</v>
          </cell>
        </row>
        <row r="494">
          <cell r="A494">
            <v>7252</v>
          </cell>
          <cell r="B494">
            <v>20720</v>
          </cell>
        </row>
        <row r="495">
          <cell r="A495">
            <v>17060</v>
          </cell>
          <cell r="B495">
            <v>213250</v>
          </cell>
        </row>
        <row r="496">
          <cell r="A496">
            <v>9200.64</v>
          </cell>
          <cell r="B496">
            <v>3594</v>
          </cell>
        </row>
        <row r="497">
          <cell r="A497">
            <v>3114.3599999999997</v>
          </cell>
          <cell r="B497">
            <v>12660</v>
          </cell>
        </row>
        <row r="498">
          <cell r="A498">
            <v>9200.64</v>
          </cell>
          <cell r="B498">
            <v>3594</v>
          </cell>
        </row>
        <row r="499">
          <cell r="A499">
            <v>1286.3999999999999</v>
          </cell>
          <cell r="B499">
            <v>3840</v>
          </cell>
        </row>
        <row r="500">
          <cell r="A500">
            <v>3624.96</v>
          </cell>
          <cell r="B500">
            <v>1416</v>
          </cell>
        </row>
        <row r="501">
          <cell r="A501">
            <v>1942.17</v>
          </cell>
          <cell r="B501">
            <v>7895</v>
          </cell>
        </row>
        <row r="502">
          <cell r="A502">
            <v>7718.4</v>
          </cell>
          <cell r="B502">
            <v>3015</v>
          </cell>
        </row>
        <row r="503">
          <cell r="A503">
            <v>10718.324999999999</v>
          </cell>
          <cell r="B503">
            <v>31995</v>
          </cell>
        </row>
        <row r="504">
          <cell r="A504">
            <v>3624.96</v>
          </cell>
          <cell r="B504">
            <v>1416</v>
          </cell>
        </row>
        <row r="505">
          <cell r="A505">
            <v>14876.16</v>
          </cell>
          <cell r="B505">
            <v>5811</v>
          </cell>
        </row>
        <row r="506">
          <cell r="A506">
            <v>40788</v>
          </cell>
          <cell r="B506">
            <v>205920</v>
          </cell>
        </row>
        <row r="507">
          <cell r="A507">
            <v>47787</v>
          </cell>
          <cell r="B507">
            <v>702750</v>
          </cell>
        </row>
        <row r="508">
          <cell r="A508">
            <v>-21358.75</v>
          </cell>
          <cell r="B508">
            <v>292920</v>
          </cell>
        </row>
        <row r="509">
          <cell r="A509">
            <v>5226</v>
          </cell>
          <cell r="B509">
            <v>15600</v>
          </cell>
        </row>
        <row r="510">
          <cell r="A510">
            <v>3328.380000000001</v>
          </cell>
          <cell r="B510">
            <v>13530</v>
          </cell>
        </row>
        <row r="511">
          <cell r="A511">
            <v>39449</v>
          </cell>
          <cell r="B511">
            <v>199160</v>
          </cell>
        </row>
        <row r="512">
          <cell r="A512">
            <v>23337.599999999999</v>
          </cell>
          <cell r="B512">
            <v>29920</v>
          </cell>
        </row>
        <row r="513">
          <cell r="A513">
            <v>7225.9500000000007</v>
          </cell>
          <cell r="B513">
            <v>21570</v>
          </cell>
        </row>
        <row r="514">
          <cell r="A514">
            <v>14841</v>
          </cell>
          <cell r="B514">
            <v>218250</v>
          </cell>
        </row>
        <row r="515">
          <cell r="A515">
            <v>8751.5999999999985</v>
          </cell>
          <cell r="B515">
            <v>11220</v>
          </cell>
        </row>
        <row r="516">
          <cell r="A516">
            <v>108381.75</v>
          </cell>
          <cell r="B516">
            <v>547170</v>
          </cell>
        </row>
        <row r="517">
          <cell r="A517">
            <v>30919.68</v>
          </cell>
          <cell r="B517">
            <v>12078</v>
          </cell>
        </row>
        <row r="518">
          <cell r="A518">
            <v>18627.840000000004</v>
          </cell>
          <cell r="B518">
            <v>7276.5</v>
          </cell>
        </row>
        <row r="519">
          <cell r="A519">
            <v>18673.199999999997</v>
          </cell>
          <cell r="B519">
            <v>23940</v>
          </cell>
        </row>
        <row r="520">
          <cell r="A520">
            <v>6646.4000000000015</v>
          </cell>
          <cell r="B520">
            <v>19840</v>
          </cell>
        </row>
        <row r="521">
          <cell r="A521">
            <v>-21358.75</v>
          </cell>
          <cell r="B521">
            <v>292920</v>
          </cell>
        </row>
        <row r="522">
          <cell r="A522">
            <v>23337.599999999999</v>
          </cell>
          <cell r="B522">
            <v>29920</v>
          </cell>
        </row>
        <row r="523">
          <cell r="A523">
            <v>23222</v>
          </cell>
          <cell r="B523">
            <v>341500</v>
          </cell>
        </row>
        <row r="524">
          <cell r="A524">
            <v>21879</v>
          </cell>
          <cell r="B524">
            <v>28050</v>
          </cell>
        </row>
        <row r="525">
          <cell r="A525">
            <v>2194.25</v>
          </cell>
          <cell r="B525">
            <v>6550</v>
          </cell>
        </row>
        <row r="526">
          <cell r="A526">
            <v>17716</v>
          </cell>
          <cell r="B526">
            <v>89440</v>
          </cell>
        </row>
        <row r="527">
          <cell r="A527">
            <v>2223.84</v>
          </cell>
          <cell r="B527">
            <v>9040</v>
          </cell>
        </row>
        <row r="528">
          <cell r="A528">
            <v>13317.119999999999</v>
          </cell>
          <cell r="B528">
            <v>5202</v>
          </cell>
        </row>
        <row r="529">
          <cell r="A529">
            <v>-4847.5</v>
          </cell>
          <cell r="B529">
            <v>66480</v>
          </cell>
        </row>
        <row r="530">
          <cell r="A530">
            <v>22893</v>
          </cell>
          <cell r="B530">
            <v>29350</v>
          </cell>
        </row>
        <row r="531">
          <cell r="A531">
            <v>-27693.75</v>
          </cell>
          <cell r="B531">
            <v>379800</v>
          </cell>
        </row>
        <row r="532">
          <cell r="A532">
            <v>20506.199999999997</v>
          </cell>
          <cell r="B532">
            <v>26290</v>
          </cell>
        </row>
        <row r="533">
          <cell r="A533">
            <v>-12538.75</v>
          </cell>
          <cell r="B533">
            <v>171960</v>
          </cell>
        </row>
        <row r="534">
          <cell r="A534">
            <v>-8286.25</v>
          </cell>
          <cell r="B534">
            <v>113640</v>
          </cell>
        </row>
        <row r="535">
          <cell r="A535">
            <v>17716</v>
          </cell>
          <cell r="B535">
            <v>89440</v>
          </cell>
        </row>
        <row r="536">
          <cell r="A536">
            <v>7225.9500000000007</v>
          </cell>
          <cell r="B536">
            <v>21570</v>
          </cell>
        </row>
        <row r="537">
          <cell r="A537">
            <v>467.40000000000009</v>
          </cell>
          <cell r="B537">
            <v>1900</v>
          </cell>
        </row>
        <row r="538">
          <cell r="A538">
            <v>42528</v>
          </cell>
          <cell r="B538">
            <v>230360</v>
          </cell>
        </row>
        <row r="539">
          <cell r="A539">
            <v>-24160</v>
          </cell>
          <cell r="B539">
            <v>289920</v>
          </cell>
        </row>
        <row r="540">
          <cell r="A540">
            <v>-21560</v>
          </cell>
          <cell r="B540">
            <v>258720</v>
          </cell>
        </row>
        <row r="541">
          <cell r="A541">
            <v>8604.8000000000029</v>
          </cell>
          <cell r="B541">
            <v>26890</v>
          </cell>
        </row>
        <row r="542">
          <cell r="A542">
            <v>2166.3999999999996</v>
          </cell>
          <cell r="B542">
            <v>6770</v>
          </cell>
        </row>
        <row r="543">
          <cell r="A543">
            <v>24822</v>
          </cell>
          <cell r="B543">
            <v>443250</v>
          </cell>
        </row>
        <row r="544">
          <cell r="A544">
            <v>2807.2000000000007</v>
          </cell>
          <cell r="B544">
            <v>12100</v>
          </cell>
        </row>
        <row r="545">
          <cell r="A545">
            <v>3171.4399999999987</v>
          </cell>
          <cell r="B545">
            <v>13670</v>
          </cell>
        </row>
        <row r="546">
          <cell r="A546">
            <v>13034</v>
          </cell>
          <cell r="B546">
            <v>17150</v>
          </cell>
        </row>
        <row r="547">
          <cell r="A547">
            <v>16604</v>
          </cell>
          <cell r="B547">
            <v>296500</v>
          </cell>
        </row>
        <row r="548">
          <cell r="A548">
            <v>48930</v>
          </cell>
          <cell r="B548">
            <v>873750</v>
          </cell>
        </row>
        <row r="549">
          <cell r="A549">
            <v>42528</v>
          </cell>
          <cell r="B549">
            <v>230360</v>
          </cell>
        </row>
        <row r="550">
          <cell r="A550">
            <v>-21560</v>
          </cell>
          <cell r="B550">
            <v>258720</v>
          </cell>
        </row>
        <row r="551">
          <cell r="A551">
            <v>6878</v>
          </cell>
          <cell r="B551">
            <v>9050</v>
          </cell>
        </row>
        <row r="552">
          <cell r="A552">
            <v>13034</v>
          </cell>
          <cell r="B552">
            <v>17150</v>
          </cell>
        </row>
        <row r="553">
          <cell r="A553">
            <v>76512</v>
          </cell>
          <cell r="B553">
            <v>414440</v>
          </cell>
        </row>
        <row r="554">
          <cell r="A554">
            <v>19026</v>
          </cell>
          <cell r="B554">
            <v>339750</v>
          </cell>
        </row>
        <row r="555">
          <cell r="A555">
            <v>30100</v>
          </cell>
          <cell r="B555">
            <v>537500</v>
          </cell>
        </row>
        <row r="556">
          <cell r="A556">
            <v>57456</v>
          </cell>
          <cell r="B556">
            <v>311220</v>
          </cell>
        </row>
        <row r="557">
          <cell r="A557">
            <v>1216</v>
          </cell>
          <cell r="B557">
            <v>3800</v>
          </cell>
        </row>
        <row r="558">
          <cell r="A558">
            <v>9370.7999999999993</v>
          </cell>
          <cell r="B558">
            <v>12330</v>
          </cell>
        </row>
        <row r="559">
          <cell r="A559">
            <v>66960</v>
          </cell>
          <cell r="B559">
            <v>362700</v>
          </cell>
        </row>
        <row r="560">
          <cell r="A560">
            <v>47328</v>
          </cell>
          <cell r="B560">
            <v>256360</v>
          </cell>
        </row>
        <row r="561">
          <cell r="A561">
            <v>6878</v>
          </cell>
          <cell r="B561">
            <v>9050</v>
          </cell>
        </row>
        <row r="562">
          <cell r="A562">
            <v>15944.04</v>
          </cell>
          <cell r="B562">
            <v>6327</v>
          </cell>
        </row>
        <row r="563">
          <cell r="A563">
            <v>12398.399999999998</v>
          </cell>
          <cell r="B563">
            <v>38745</v>
          </cell>
        </row>
        <row r="564">
          <cell r="A564">
            <v>29904</v>
          </cell>
          <cell r="B564">
            <v>161980</v>
          </cell>
        </row>
        <row r="565">
          <cell r="A565">
            <v>47328</v>
          </cell>
          <cell r="B565">
            <v>256360</v>
          </cell>
        </row>
        <row r="566">
          <cell r="A566">
            <v>-23870</v>
          </cell>
          <cell r="B566">
            <v>286440</v>
          </cell>
        </row>
        <row r="567">
          <cell r="A567">
            <v>9370.7999999999993</v>
          </cell>
          <cell r="B567">
            <v>12330</v>
          </cell>
        </row>
        <row r="568">
          <cell r="A568">
            <v>12960</v>
          </cell>
          <cell r="B568">
            <v>70200</v>
          </cell>
        </row>
        <row r="569">
          <cell r="A569">
            <v>3968.9399999999987</v>
          </cell>
          <cell r="B569">
            <v>17107.5</v>
          </cell>
        </row>
        <row r="570">
          <cell r="A570">
            <v>3171.4399999999987</v>
          </cell>
          <cell r="B570">
            <v>13670</v>
          </cell>
        </row>
        <row r="571">
          <cell r="A571">
            <v>8153.5999999999985</v>
          </cell>
          <cell r="B571">
            <v>25480</v>
          </cell>
        </row>
        <row r="572">
          <cell r="A572">
            <v>19163.399999999998</v>
          </cell>
          <cell r="B572">
            <v>25215</v>
          </cell>
        </row>
        <row r="573">
          <cell r="A573">
            <v>20117.16</v>
          </cell>
          <cell r="B573">
            <v>7983</v>
          </cell>
        </row>
        <row r="574">
          <cell r="A574">
            <v>11635.599999999999</v>
          </cell>
          <cell r="B574">
            <v>15310</v>
          </cell>
        </row>
        <row r="575">
          <cell r="A575">
            <v>1729.5599999999995</v>
          </cell>
          <cell r="B575">
            <v>7455</v>
          </cell>
        </row>
        <row r="576">
          <cell r="A576">
            <v>11635.599999999999</v>
          </cell>
          <cell r="B576">
            <v>15310</v>
          </cell>
        </row>
        <row r="577">
          <cell r="A577">
            <v>20873.16</v>
          </cell>
          <cell r="B577">
            <v>8283</v>
          </cell>
        </row>
        <row r="578">
          <cell r="A578">
            <v>7829.3499999999985</v>
          </cell>
          <cell r="B578">
            <v>25670</v>
          </cell>
        </row>
        <row r="579">
          <cell r="A579">
            <v>7829.3499999999985</v>
          </cell>
          <cell r="B579">
            <v>25670</v>
          </cell>
        </row>
        <row r="580">
          <cell r="A580">
            <v>41073.5</v>
          </cell>
          <cell r="B580">
            <v>239980</v>
          </cell>
        </row>
        <row r="581">
          <cell r="A581">
            <v>79655</v>
          </cell>
          <cell r="B581">
            <v>465400</v>
          </cell>
        </row>
        <row r="582">
          <cell r="A582">
            <v>3270.8</v>
          </cell>
          <cell r="B582">
            <v>4420</v>
          </cell>
        </row>
        <row r="583">
          <cell r="A583">
            <v>43721.25</v>
          </cell>
          <cell r="B583">
            <v>255450</v>
          </cell>
        </row>
        <row r="584">
          <cell r="A584">
            <v>1414.8199999999997</v>
          </cell>
          <cell r="B584">
            <v>6490</v>
          </cell>
        </row>
        <row r="585">
          <cell r="A585">
            <v>4493.76</v>
          </cell>
          <cell r="B585">
            <v>1812</v>
          </cell>
        </row>
        <row r="586">
          <cell r="A586">
            <v>16687</v>
          </cell>
          <cell r="B586">
            <v>22550</v>
          </cell>
        </row>
        <row r="587">
          <cell r="A587">
            <v>9242.5999999999985</v>
          </cell>
          <cell r="B587">
            <v>12490</v>
          </cell>
        </row>
        <row r="588">
          <cell r="A588">
            <v>1567.9649999999992</v>
          </cell>
          <cell r="B588">
            <v>7192.5</v>
          </cell>
        </row>
        <row r="589">
          <cell r="A589">
            <v>8877</v>
          </cell>
          <cell r="B589">
            <v>201750</v>
          </cell>
        </row>
        <row r="590">
          <cell r="A590">
            <v>19543.400000000001</v>
          </cell>
          <cell r="B590">
            <v>26410</v>
          </cell>
        </row>
        <row r="591">
          <cell r="A591">
            <v>20039.199999999997</v>
          </cell>
          <cell r="B591">
            <v>27080</v>
          </cell>
        </row>
        <row r="592">
          <cell r="A592">
            <v>117124</v>
          </cell>
          <cell r="B592">
            <v>684320</v>
          </cell>
        </row>
        <row r="593">
          <cell r="A593">
            <v>-17808.75</v>
          </cell>
          <cell r="B593">
            <v>189960</v>
          </cell>
        </row>
        <row r="594">
          <cell r="A594">
            <v>4248.24</v>
          </cell>
          <cell r="B594">
            <v>1713</v>
          </cell>
        </row>
        <row r="595">
          <cell r="A595">
            <v>2938.6399999999994</v>
          </cell>
          <cell r="B595">
            <v>13480</v>
          </cell>
        </row>
        <row r="596">
          <cell r="A596">
            <v>4773.25</v>
          </cell>
          <cell r="B596">
            <v>15650</v>
          </cell>
        </row>
        <row r="597">
          <cell r="A597">
            <v>9242.5999999999985</v>
          </cell>
          <cell r="B597">
            <v>12490</v>
          </cell>
        </row>
        <row r="598">
          <cell r="A598">
            <v>15886.5</v>
          </cell>
          <cell r="B598">
            <v>92820</v>
          </cell>
        </row>
        <row r="599">
          <cell r="A599">
            <v>7536.7199999999993</v>
          </cell>
          <cell r="B599">
            <v>3039</v>
          </cell>
        </row>
        <row r="600">
          <cell r="A600">
            <v>12192.375</v>
          </cell>
          <cell r="B600">
            <v>39975</v>
          </cell>
        </row>
        <row r="601">
          <cell r="A601">
            <v>117124</v>
          </cell>
          <cell r="B601">
            <v>684320</v>
          </cell>
        </row>
        <row r="602">
          <cell r="A602">
            <v>1297.1000000000004</v>
          </cell>
          <cell r="B602">
            <v>5950</v>
          </cell>
        </row>
        <row r="603">
          <cell r="A603">
            <v>4493.76</v>
          </cell>
          <cell r="B603">
            <v>1812</v>
          </cell>
        </row>
        <row r="604">
          <cell r="A604">
            <v>2013</v>
          </cell>
          <cell r="B604">
            <v>6600</v>
          </cell>
        </row>
        <row r="605">
          <cell r="A605">
            <v>3050.3999999999996</v>
          </cell>
          <cell r="B605">
            <v>1230</v>
          </cell>
        </row>
        <row r="606">
          <cell r="A606">
            <v>28655</v>
          </cell>
          <cell r="B606">
            <v>651250</v>
          </cell>
        </row>
        <row r="607">
          <cell r="A607">
            <v>7536.7199999999993</v>
          </cell>
          <cell r="B607">
            <v>3039</v>
          </cell>
        </row>
        <row r="608">
          <cell r="A608">
            <v>-17808.75</v>
          </cell>
          <cell r="B608">
            <v>189960</v>
          </cell>
        </row>
        <row r="609">
          <cell r="A609">
            <v>4773.25</v>
          </cell>
          <cell r="B609">
            <v>15650</v>
          </cell>
        </row>
        <row r="610">
          <cell r="A610">
            <v>-18663.75</v>
          </cell>
          <cell r="B610">
            <v>199080</v>
          </cell>
        </row>
        <row r="611">
          <cell r="A611">
            <v>1297.1000000000004</v>
          </cell>
          <cell r="B611">
            <v>5950</v>
          </cell>
        </row>
        <row r="612">
          <cell r="A612">
            <v>3050.3999999999996</v>
          </cell>
          <cell r="B612">
            <v>1230</v>
          </cell>
        </row>
        <row r="613">
          <cell r="A613">
            <v>13168.8</v>
          </cell>
          <cell r="B613">
            <v>5310</v>
          </cell>
        </row>
        <row r="614">
          <cell r="A614">
            <v>18568.800000000003</v>
          </cell>
          <cell r="B614">
            <v>25790</v>
          </cell>
        </row>
        <row r="615">
          <cell r="A615">
            <v>12549.599999999999</v>
          </cell>
          <cell r="B615">
            <v>17430</v>
          </cell>
        </row>
        <row r="616">
          <cell r="A616">
            <v>3055.9199999999983</v>
          </cell>
          <cell r="B616">
            <v>14980</v>
          </cell>
        </row>
        <row r="617">
          <cell r="A617">
            <v>285.59999999999991</v>
          </cell>
          <cell r="B617">
            <v>1400</v>
          </cell>
        </row>
        <row r="618">
          <cell r="A618">
            <v>298.86000000000013</v>
          </cell>
          <cell r="B618">
            <v>1465</v>
          </cell>
        </row>
        <row r="619">
          <cell r="A619">
            <v>3055.9199999999983</v>
          </cell>
          <cell r="B619">
            <v>14980</v>
          </cell>
        </row>
        <row r="620">
          <cell r="A620">
            <v>806.19999999999982</v>
          </cell>
          <cell r="B620">
            <v>2780</v>
          </cell>
        </row>
        <row r="621">
          <cell r="A621">
            <v>17481.599999999999</v>
          </cell>
          <cell r="B621">
            <v>24280</v>
          </cell>
        </row>
        <row r="622">
          <cell r="A622">
            <v>5124.2999999999993</v>
          </cell>
          <cell r="B622">
            <v>17670</v>
          </cell>
        </row>
        <row r="623">
          <cell r="A623">
            <v>10196.76</v>
          </cell>
          <cell r="B623">
            <v>4179</v>
          </cell>
        </row>
        <row r="624">
          <cell r="A624">
            <v>285.59999999999991</v>
          </cell>
          <cell r="B624">
            <v>1400</v>
          </cell>
        </row>
        <row r="625">
          <cell r="A625">
            <v>10196.76</v>
          </cell>
          <cell r="B625">
            <v>4179</v>
          </cell>
        </row>
        <row r="626">
          <cell r="A626">
            <v>14749.8</v>
          </cell>
          <cell r="B626">
            <v>6045</v>
          </cell>
        </row>
        <row r="627">
          <cell r="A627">
            <v>6408</v>
          </cell>
          <cell r="B627">
            <v>200250</v>
          </cell>
        </row>
        <row r="628">
          <cell r="A628">
            <v>-12787.5</v>
          </cell>
          <cell r="B628">
            <v>122760</v>
          </cell>
        </row>
        <row r="629">
          <cell r="A629">
            <v>11968</v>
          </cell>
          <cell r="B629">
            <v>374000</v>
          </cell>
        </row>
        <row r="630">
          <cell r="A630">
            <v>8080</v>
          </cell>
          <cell r="B630">
            <v>252500</v>
          </cell>
        </row>
        <row r="631">
          <cell r="A631">
            <v>4387.7000000000007</v>
          </cell>
          <cell r="B631">
            <v>15130</v>
          </cell>
        </row>
        <row r="632">
          <cell r="A632">
            <v>6670</v>
          </cell>
          <cell r="B632">
            <v>23000</v>
          </cell>
        </row>
        <row r="633">
          <cell r="A633">
            <v>-35262.5</v>
          </cell>
          <cell r="B633">
            <v>338520</v>
          </cell>
        </row>
        <row r="634">
          <cell r="A634">
            <v>91327.5</v>
          </cell>
          <cell r="B634">
            <v>579150</v>
          </cell>
        </row>
        <row r="635">
          <cell r="A635">
            <v>49159</v>
          </cell>
          <cell r="B635">
            <v>311740</v>
          </cell>
        </row>
        <row r="636">
          <cell r="A636">
            <v>8200</v>
          </cell>
          <cell r="B636">
            <v>52000</v>
          </cell>
        </row>
        <row r="637">
          <cell r="A637">
            <v>395.76000000000022</v>
          </cell>
          <cell r="B637">
            <v>1940</v>
          </cell>
        </row>
        <row r="638">
          <cell r="A638">
            <v>1761.5400000000009</v>
          </cell>
          <cell r="B638">
            <v>8635</v>
          </cell>
        </row>
        <row r="639">
          <cell r="A639">
            <v>6670</v>
          </cell>
          <cell r="B639">
            <v>23000</v>
          </cell>
        </row>
        <row r="640">
          <cell r="A640">
            <v>1872</v>
          </cell>
          <cell r="B640">
            <v>2600</v>
          </cell>
        </row>
        <row r="641">
          <cell r="A641">
            <v>7163</v>
          </cell>
          <cell r="B641">
            <v>24700</v>
          </cell>
        </row>
        <row r="642">
          <cell r="A642">
            <v>5054.7000000000007</v>
          </cell>
          <cell r="B642">
            <v>17430</v>
          </cell>
        </row>
        <row r="643">
          <cell r="A643">
            <v>21330.48</v>
          </cell>
          <cell r="B643">
            <v>8742</v>
          </cell>
        </row>
        <row r="644">
          <cell r="A644">
            <v>1765.619999999999</v>
          </cell>
          <cell r="B644">
            <v>8655</v>
          </cell>
        </row>
        <row r="645">
          <cell r="A645">
            <v>28700</v>
          </cell>
          <cell r="B645">
            <v>182000</v>
          </cell>
        </row>
        <row r="646">
          <cell r="A646">
            <v>16265.04</v>
          </cell>
          <cell r="B646">
            <v>6666</v>
          </cell>
        </row>
        <row r="647">
          <cell r="A647">
            <v>48257</v>
          </cell>
          <cell r="B647">
            <v>306020</v>
          </cell>
        </row>
        <row r="648">
          <cell r="A648">
            <v>78802</v>
          </cell>
          <cell r="B648">
            <v>499720</v>
          </cell>
        </row>
        <row r="649">
          <cell r="A649">
            <v>-19687.5</v>
          </cell>
          <cell r="B649">
            <v>189000</v>
          </cell>
        </row>
        <row r="650">
          <cell r="A650">
            <v>4363.2000000000007</v>
          </cell>
          <cell r="B650">
            <v>6060</v>
          </cell>
        </row>
        <row r="651">
          <cell r="A651">
            <v>19680</v>
          </cell>
          <cell r="B651">
            <v>615000</v>
          </cell>
        </row>
        <row r="652">
          <cell r="A652">
            <v>2152</v>
          </cell>
          <cell r="B652">
            <v>67250</v>
          </cell>
        </row>
        <row r="653">
          <cell r="A653">
            <v>20288</v>
          </cell>
          <cell r="B653">
            <v>634000</v>
          </cell>
        </row>
        <row r="654">
          <cell r="A654">
            <v>2961.0600000000013</v>
          </cell>
          <cell r="B654">
            <v>14515</v>
          </cell>
        </row>
        <row r="655">
          <cell r="A655">
            <v>20328</v>
          </cell>
          <cell r="B655">
            <v>635250</v>
          </cell>
        </row>
        <row r="656">
          <cell r="A656">
            <v>2152</v>
          </cell>
          <cell r="B656">
            <v>67250</v>
          </cell>
        </row>
        <row r="657">
          <cell r="A657">
            <v>11968</v>
          </cell>
          <cell r="B657">
            <v>374000</v>
          </cell>
        </row>
        <row r="658">
          <cell r="A658">
            <v>8080</v>
          </cell>
          <cell r="B658">
            <v>252500</v>
          </cell>
        </row>
        <row r="659">
          <cell r="A659">
            <v>52521</v>
          </cell>
          <cell r="B659">
            <v>333060</v>
          </cell>
        </row>
        <row r="660">
          <cell r="A660">
            <v>7104</v>
          </cell>
          <cell r="B660">
            <v>222000</v>
          </cell>
        </row>
        <row r="661">
          <cell r="A661">
            <v>-35550</v>
          </cell>
          <cell r="B661">
            <v>341280</v>
          </cell>
        </row>
        <row r="662">
          <cell r="A662">
            <v>18117</v>
          </cell>
          <cell r="B662">
            <v>7425</v>
          </cell>
        </row>
        <row r="663">
          <cell r="A663">
            <v>5054.7000000000007</v>
          </cell>
          <cell r="B663">
            <v>17430</v>
          </cell>
        </row>
        <row r="664">
          <cell r="A664">
            <v>21330.48</v>
          </cell>
          <cell r="B664">
            <v>8742</v>
          </cell>
        </row>
        <row r="665">
          <cell r="A665">
            <v>1765.619999999999</v>
          </cell>
          <cell r="B665">
            <v>8655</v>
          </cell>
        </row>
        <row r="666">
          <cell r="A666">
            <v>1761.5400000000009</v>
          </cell>
          <cell r="B666">
            <v>8635</v>
          </cell>
        </row>
        <row r="667">
          <cell r="A667">
            <v>5423</v>
          </cell>
          <cell r="B667">
            <v>18700</v>
          </cell>
        </row>
        <row r="668">
          <cell r="A668">
            <v>-16142.5</v>
          </cell>
          <cell r="B668">
            <v>140880</v>
          </cell>
        </row>
        <row r="669">
          <cell r="A669">
            <v>-38046.25</v>
          </cell>
          <cell r="B669">
            <v>332040</v>
          </cell>
        </row>
        <row r="670">
          <cell r="A670">
            <v>-14918.75</v>
          </cell>
          <cell r="B670">
            <v>130200</v>
          </cell>
        </row>
        <row r="671">
          <cell r="A671">
            <v>2730</v>
          </cell>
          <cell r="B671">
            <v>136500</v>
          </cell>
        </row>
        <row r="672">
          <cell r="A672">
            <v>8106</v>
          </cell>
          <cell r="B672">
            <v>11580</v>
          </cell>
        </row>
        <row r="673">
          <cell r="A673">
            <v>4438.5</v>
          </cell>
          <cell r="B673">
            <v>16140</v>
          </cell>
        </row>
        <row r="674">
          <cell r="A674">
            <v>2408.25</v>
          </cell>
          <cell r="B674">
            <v>12675</v>
          </cell>
        </row>
        <row r="675">
          <cell r="A675">
            <v>106912.5</v>
          </cell>
          <cell r="B675">
            <v>741260</v>
          </cell>
        </row>
        <row r="676">
          <cell r="A676">
            <v>7037.25</v>
          </cell>
          <cell r="B676">
            <v>25590</v>
          </cell>
        </row>
        <row r="677">
          <cell r="A677">
            <v>1869</v>
          </cell>
          <cell r="B677">
            <v>2670</v>
          </cell>
        </row>
        <row r="678">
          <cell r="A678">
            <v>-14918.75</v>
          </cell>
          <cell r="B678">
            <v>130200</v>
          </cell>
        </row>
        <row r="679">
          <cell r="A679">
            <v>3231.25</v>
          </cell>
          <cell r="B679">
            <v>11750</v>
          </cell>
        </row>
        <row r="680">
          <cell r="A680">
            <v>75262.5</v>
          </cell>
          <cell r="B680">
            <v>521820</v>
          </cell>
        </row>
        <row r="681">
          <cell r="A681">
            <v>80662.5</v>
          </cell>
          <cell r="B681">
            <v>559260</v>
          </cell>
        </row>
        <row r="682">
          <cell r="A682">
            <v>6580.7999999999993</v>
          </cell>
          <cell r="B682">
            <v>2742</v>
          </cell>
        </row>
        <row r="683">
          <cell r="A683">
            <v>2051</v>
          </cell>
          <cell r="B683">
            <v>2930</v>
          </cell>
        </row>
        <row r="684">
          <cell r="A684">
            <v>3600</v>
          </cell>
          <cell r="B684">
            <v>1500</v>
          </cell>
        </row>
        <row r="685">
          <cell r="A685">
            <v>7771.5</v>
          </cell>
          <cell r="B685">
            <v>28260</v>
          </cell>
        </row>
        <row r="686">
          <cell r="A686">
            <v>-9116.25</v>
          </cell>
          <cell r="B686">
            <v>79560</v>
          </cell>
        </row>
        <row r="687">
          <cell r="A687">
            <v>12870</v>
          </cell>
          <cell r="B687">
            <v>643500</v>
          </cell>
        </row>
        <row r="688">
          <cell r="A688">
            <v>-33522.5</v>
          </cell>
          <cell r="B688">
            <v>292560</v>
          </cell>
        </row>
        <row r="689">
          <cell r="A689">
            <v>6580.7999999999993</v>
          </cell>
          <cell r="B689">
            <v>2742</v>
          </cell>
        </row>
        <row r="690">
          <cell r="A690">
            <v>6058.5</v>
          </cell>
          <cell r="B690">
            <v>8655</v>
          </cell>
        </row>
        <row r="691">
          <cell r="A691">
            <v>1353</v>
          </cell>
          <cell r="B691">
            <v>4920</v>
          </cell>
        </row>
        <row r="692">
          <cell r="A692">
            <v>1869</v>
          </cell>
          <cell r="B692">
            <v>2670</v>
          </cell>
        </row>
        <row r="693">
          <cell r="A693">
            <v>3231.25</v>
          </cell>
          <cell r="B693">
            <v>11750</v>
          </cell>
        </row>
        <row r="694">
          <cell r="A694">
            <v>-40617.5</v>
          </cell>
          <cell r="B694">
            <v>354480</v>
          </cell>
        </row>
        <row r="695">
          <cell r="A695">
            <v>-7590</v>
          </cell>
          <cell r="B695">
            <v>66240</v>
          </cell>
        </row>
        <row r="696">
          <cell r="A696">
            <v>2051</v>
          </cell>
          <cell r="B696">
            <v>2930</v>
          </cell>
        </row>
        <row r="697">
          <cell r="A697">
            <v>12375</v>
          </cell>
          <cell r="B697">
            <v>618750</v>
          </cell>
        </row>
        <row r="698">
          <cell r="A698">
            <v>2730</v>
          </cell>
          <cell r="B698">
            <v>136500</v>
          </cell>
        </row>
        <row r="699">
          <cell r="A699">
            <v>1299.6000000000004</v>
          </cell>
          <cell r="B699">
            <v>6840</v>
          </cell>
        </row>
        <row r="700">
          <cell r="A700">
            <v>686.85000000000014</v>
          </cell>
          <cell r="B700">
            <v>3615</v>
          </cell>
        </row>
        <row r="701">
          <cell r="A701">
            <v>13003.2</v>
          </cell>
          <cell r="B701">
            <v>5418</v>
          </cell>
        </row>
      </sheetData>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financials (2)"/>
      <sheetName val="Sheet1"/>
    </sheetNames>
    <sheetDataSet>
      <sheetData sheetId="0">
        <row r="1">
          <cell r="D1" t="str">
            <v>COGS</v>
          </cell>
        </row>
        <row r="2">
          <cell r="B2">
            <v>4219.5</v>
          </cell>
          <cell r="C2">
            <v>21097.5</v>
          </cell>
          <cell r="D2">
            <v>506340</v>
          </cell>
        </row>
        <row r="3">
          <cell r="B3">
            <v>2729</v>
          </cell>
          <cell r="C3">
            <v>13645</v>
          </cell>
          <cell r="D3">
            <v>654960</v>
          </cell>
        </row>
        <row r="4">
          <cell r="B4">
            <v>2665.5</v>
          </cell>
          <cell r="C4">
            <v>13327.5</v>
          </cell>
          <cell r="D4">
            <v>319860</v>
          </cell>
        </row>
        <row r="5">
          <cell r="B5">
            <v>2145</v>
          </cell>
          <cell r="C5">
            <v>10725</v>
          </cell>
          <cell r="D5">
            <v>514800</v>
          </cell>
        </row>
        <row r="6">
          <cell r="B6">
            <v>1823</v>
          </cell>
          <cell r="C6">
            <v>6836.25</v>
          </cell>
          <cell r="D6">
            <v>218760</v>
          </cell>
        </row>
        <row r="7">
          <cell r="B7">
            <v>1744</v>
          </cell>
          <cell r="C7">
            <v>6540</v>
          </cell>
          <cell r="D7">
            <v>209280</v>
          </cell>
        </row>
        <row r="8">
          <cell r="B8">
            <v>787</v>
          </cell>
          <cell r="C8">
            <v>5902.5</v>
          </cell>
          <cell r="D8">
            <v>188880</v>
          </cell>
        </row>
        <row r="9">
          <cell r="B9">
            <v>2276</v>
          </cell>
          <cell r="C9">
            <v>5690</v>
          </cell>
          <cell r="D9">
            <v>273120</v>
          </cell>
        </row>
        <row r="10">
          <cell r="B10">
            <v>727</v>
          </cell>
          <cell r="C10">
            <v>5452.5</v>
          </cell>
          <cell r="D10">
            <v>174480</v>
          </cell>
        </row>
        <row r="11">
          <cell r="B11">
            <v>4243.5</v>
          </cell>
          <cell r="C11">
            <v>5304.375</v>
          </cell>
          <cell r="D11">
            <v>509220</v>
          </cell>
        </row>
        <row r="12">
          <cell r="B12">
            <v>2009</v>
          </cell>
          <cell r="C12">
            <v>5022.5</v>
          </cell>
          <cell r="D12">
            <v>482160</v>
          </cell>
        </row>
        <row r="13">
          <cell r="B13">
            <v>1706</v>
          </cell>
          <cell r="C13">
            <v>4265</v>
          </cell>
          <cell r="D13">
            <v>409440</v>
          </cell>
        </row>
        <row r="14">
          <cell r="B14">
            <v>1660</v>
          </cell>
          <cell r="C14">
            <v>4150</v>
          </cell>
          <cell r="D14">
            <v>199200</v>
          </cell>
        </row>
        <row r="15">
          <cell r="B15">
            <v>809</v>
          </cell>
          <cell r="C15">
            <v>4045</v>
          </cell>
          <cell r="D15">
            <v>194160</v>
          </cell>
        </row>
        <row r="16">
          <cell r="B16">
            <v>1570</v>
          </cell>
          <cell r="C16">
            <v>3925</v>
          </cell>
          <cell r="D16">
            <v>376800</v>
          </cell>
        </row>
        <row r="17">
          <cell r="B17">
            <v>923</v>
          </cell>
          <cell r="C17">
            <v>3461.25</v>
          </cell>
          <cell r="D17">
            <v>110760</v>
          </cell>
        </row>
        <row r="18">
          <cell r="B18">
            <v>345</v>
          </cell>
          <cell r="C18">
            <v>3450</v>
          </cell>
          <cell r="D18">
            <v>82800</v>
          </cell>
        </row>
        <row r="19">
          <cell r="B19">
            <v>662</v>
          </cell>
          <cell r="C19">
            <v>3310</v>
          </cell>
          <cell r="D19">
            <v>158880</v>
          </cell>
        </row>
        <row r="20">
          <cell r="B20">
            <v>1287</v>
          </cell>
          <cell r="C20">
            <v>3217.5</v>
          </cell>
          <cell r="D20">
            <v>308880</v>
          </cell>
        </row>
        <row r="21">
          <cell r="B21">
            <v>1774</v>
          </cell>
          <cell r="C21">
            <v>2217.5</v>
          </cell>
          <cell r="D21">
            <v>212880</v>
          </cell>
        </row>
        <row r="22">
          <cell r="B22">
            <v>742.5</v>
          </cell>
          <cell r="C22">
            <v>1856.25</v>
          </cell>
          <cell r="D22">
            <v>89100</v>
          </cell>
        </row>
        <row r="23">
          <cell r="B23">
            <v>330</v>
          </cell>
          <cell r="C23">
            <v>1237.5</v>
          </cell>
          <cell r="D23">
            <v>39600</v>
          </cell>
        </row>
        <row r="24">
          <cell r="B24">
            <v>1138</v>
          </cell>
          <cell r="C24">
            <v>0</v>
          </cell>
          <cell r="D24">
            <v>273120</v>
          </cell>
        </row>
        <row r="25">
          <cell r="B25">
            <v>795</v>
          </cell>
          <cell r="C25">
            <v>0</v>
          </cell>
          <cell r="D25">
            <v>95400</v>
          </cell>
        </row>
        <row r="26">
          <cell r="B26">
            <v>2988</v>
          </cell>
          <cell r="C26">
            <v>0</v>
          </cell>
          <cell r="D26">
            <v>358560</v>
          </cell>
        </row>
        <row r="27">
          <cell r="B27">
            <v>1074</v>
          </cell>
          <cell r="C27">
            <v>0</v>
          </cell>
          <cell r="D27">
            <v>128880</v>
          </cell>
        </row>
        <row r="28">
          <cell r="B28">
            <v>807</v>
          </cell>
          <cell r="C28">
            <v>-1008.75</v>
          </cell>
          <cell r="D28">
            <v>96840</v>
          </cell>
        </row>
        <row r="29">
          <cell r="B29">
            <v>704</v>
          </cell>
          <cell r="C29">
            <v>-1760</v>
          </cell>
          <cell r="D29">
            <v>168960</v>
          </cell>
        </row>
        <row r="30">
          <cell r="B30">
            <v>861</v>
          </cell>
          <cell r="C30">
            <v>-2152.5</v>
          </cell>
          <cell r="D30">
            <v>206640</v>
          </cell>
        </row>
        <row r="31">
          <cell r="B31">
            <v>887</v>
          </cell>
          <cell r="C31">
            <v>-2217.5</v>
          </cell>
          <cell r="D31">
            <v>106440</v>
          </cell>
        </row>
        <row r="32">
          <cell r="B32">
            <v>952</v>
          </cell>
          <cell r="C32">
            <v>-2380</v>
          </cell>
          <cell r="D32">
            <v>114240</v>
          </cell>
        </row>
        <row r="33">
          <cell r="B33">
            <v>341</v>
          </cell>
          <cell r="C33">
            <v>-2557.5</v>
          </cell>
          <cell r="D33">
            <v>40920</v>
          </cell>
        </row>
        <row r="34">
          <cell r="B34">
            <v>2385</v>
          </cell>
          <cell r="C34">
            <v>-2981.25</v>
          </cell>
          <cell r="D34">
            <v>286200</v>
          </cell>
        </row>
        <row r="35">
          <cell r="B35">
            <v>567</v>
          </cell>
          <cell r="C35">
            <v>-3543.75</v>
          </cell>
          <cell r="D35">
            <v>68040</v>
          </cell>
        </row>
        <row r="36">
          <cell r="B36">
            <v>994</v>
          </cell>
          <cell r="C36">
            <v>-3727.5</v>
          </cell>
          <cell r="D36">
            <v>119280</v>
          </cell>
        </row>
        <row r="37">
          <cell r="B37">
            <v>2992</v>
          </cell>
          <cell r="C37">
            <v>-3740</v>
          </cell>
          <cell r="D37">
            <v>359040</v>
          </cell>
        </row>
        <row r="38">
          <cell r="B38">
            <v>663</v>
          </cell>
          <cell r="C38">
            <v>-4143.75</v>
          </cell>
          <cell r="D38">
            <v>238680</v>
          </cell>
        </row>
        <row r="39">
          <cell r="B39">
            <v>579</v>
          </cell>
          <cell r="C39">
            <v>-4342.5</v>
          </cell>
          <cell r="D39">
            <v>69480</v>
          </cell>
        </row>
        <row r="40">
          <cell r="B40">
            <v>1804</v>
          </cell>
          <cell r="C40">
            <v>-4510</v>
          </cell>
          <cell r="D40">
            <v>432960</v>
          </cell>
        </row>
        <row r="41">
          <cell r="B41">
            <v>3627</v>
          </cell>
          <cell r="C41">
            <v>-4533.75</v>
          </cell>
          <cell r="D41">
            <v>435240</v>
          </cell>
        </row>
        <row r="42">
          <cell r="B42">
            <v>554</v>
          </cell>
          <cell r="C42">
            <v>-4847.5</v>
          </cell>
          <cell r="D42">
            <v>66480</v>
          </cell>
        </row>
        <row r="43">
          <cell r="B43">
            <v>1987.5</v>
          </cell>
          <cell r="C43">
            <v>-4968.75</v>
          </cell>
          <cell r="D43">
            <v>238500</v>
          </cell>
        </row>
        <row r="44">
          <cell r="B44">
            <v>877</v>
          </cell>
          <cell r="C44">
            <v>-5481.25</v>
          </cell>
          <cell r="D44">
            <v>105240</v>
          </cell>
        </row>
        <row r="45">
          <cell r="B45">
            <v>1114</v>
          </cell>
          <cell r="C45">
            <v>-5570</v>
          </cell>
          <cell r="D45">
            <v>133680</v>
          </cell>
        </row>
        <row r="46">
          <cell r="B46">
            <v>1645</v>
          </cell>
          <cell r="C46">
            <v>-6168.75</v>
          </cell>
          <cell r="D46">
            <v>197400</v>
          </cell>
        </row>
        <row r="47">
          <cell r="B47">
            <v>2755</v>
          </cell>
          <cell r="C47">
            <v>-6887.5</v>
          </cell>
          <cell r="D47">
            <v>330600</v>
          </cell>
        </row>
        <row r="48">
          <cell r="B48">
            <v>552</v>
          </cell>
          <cell r="C48">
            <v>-7590</v>
          </cell>
          <cell r="D48">
            <v>66240</v>
          </cell>
        </row>
        <row r="49">
          <cell r="B49">
            <v>1540</v>
          </cell>
          <cell r="C49">
            <v>-7700</v>
          </cell>
          <cell r="D49">
            <v>184800</v>
          </cell>
        </row>
        <row r="50">
          <cell r="B50">
            <v>2087</v>
          </cell>
          <cell r="C50">
            <v>-7826.25</v>
          </cell>
          <cell r="D50">
            <v>250440</v>
          </cell>
        </row>
        <row r="51">
          <cell r="B51">
            <v>947</v>
          </cell>
          <cell r="C51">
            <v>-8286.25</v>
          </cell>
          <cell r="D51">
            <v>113640</v>
          </cell>
        </row>
        <row r="52">
          <cell r="B52">
            <v>2500</v>
          </cell>
          <cell r="C52">
            <v>-9375</v>
          </cell>
          <cell r="D52">
            <v>300000</v>
          </cell>
        </row>
        <row r="53">
          <cell r="B53">
            <v>1482</v>
          </cell>
          <cell r="C53">
            <v>-11115</v>
          </cell>
          <cell r="D53">
            <v>177840</v>
          </cell>
        </row>
        <row r="54">
          <cell r="B54">
            <v>1857</v>
          </cell>
          <cell r="C54">
            <v>-11606.25</v>
          </cell>
          <cell r="D54">
            <v>222840</v>
          </cell>
        </row>
        <row r="55">
          <cell r="B55">
            <v>1596</v>
          </cell>
          <cell r="C55">
            <v>-11970</v>
          </cell>
          <cell r="D55">
            <v>191520</v>
          </cell>
        </row>
        <row r="56">
          <cell r="B56">
            <v>1433</v>
          </cell>
          <cell r="C56">
            <v>-12538.75</v>
          </cell>
          <cell r="D56">
            <v>171960</v>
          </cell>
        </row>
        <row r="57">
          <cell r="B57">
            <v>1023</v>
          </cell>
          <cell r="C57">
            <v>-12787.5</v>
          </cell>
          <cell r="D57">
            <v>122760</v>
          </cell>
        </row>
        <row r="58">
          <cell r="B58">
            <v>3513</v>
          </cell>
          <cell r="C58">
            <v>-13173.75</v>
          </cell>
          <cell r="D58">
            <v>421560</v>
          </cell>
        </row>
        <row r="59">
          <cell r="B59">
            <v>2110</v>
          </cell>
          <cell r="C59">
            <v>-13187.5</v>
          </cell>
          <cell r="D59">
            <v>253200</v>
          </cell>
        </row>
        <row r="60">
          <cell r="B60">
            <v>1916</v>
          </cell>
          <cell r="C60">
            <v>-14370</v>
          </cell>
          <cell r="D60">
            <v>229920</v>
          </cell>
        </row>
        <row r="61">
          <cell r="B61">
            <v>1174</v>
          </cell>
          <cell r="C61">
            <v>-16142.5</v>
          </cell>
          <cell r="D61">
            <v>140880</v>
          </cell>
        </row>
        <row r="62">
          <cell r="B62">
            <v>1659</v>
          </cell>
          <cell r="C62">
            <v>-18663.75</v>
          </cell>
          <cell r="D62">
            <v>199080</v>
          </cell>
        </row>
        <row r="63">
          <cell r="B63">
            <v>2529</v>
          </cell>
          <cell r="C63">
            <v>-18967.5</v>
          </cell>
          <cell r="D63">
            <v>303480</v>
          </cell>
        </row>
        <row r="64">
          <cell r="B64">
            <v>1575</v>
          </cell>
          <cell r="C64">
            <v>-19687.5</v>
          </cell>
          <cell r="D64">
            <v>189000</v>
          </cell>
        </row>
        <row r="65">
          <cell r="B65">
            <v>2821</v>
          </cell>
          <cell r="C65">
            <v>-21157.5</v>
          </cell>
          <cell r="D65">
            <v>677040</v>
          </cell>
        </row>
        <row r="66">
          <cell r="B66">
            <v>2387</v>
          </cell>
          <cell r="C66">
            <v>-23870</v>
          </cell>
          <cell r="D66">
            <v>286440</v>
          </cell>
        </row>
        <row r="67">
          <cell r="B67">
            <v>2416</v>
          </cell>
          <cell r="C67">
            <v>-24160</v>
          </cell>
          <cell r="D67">
            <v>289920</v>
          </cell>
        </row>
        <row r="68">
          <cell r="B68">
            <v>3445.5</v>
          </cell>
          <cell r="C68">
            <v>-25841.25</v>
          </cell>
          <cell r="D68">
            <v>413460</v>
          </cell>
        </row>
        <row r="69">
          <cell r="B69">
            <v>3165</v>
          </cell>
          <cell r="C69">
            <v>-27693.75</v>
          </cell>
          <cell r="D69">
            <v>379800</v>
          </cell>
        </row>
        <row r="70">
          <cell r="B70">
            <v>1085</v>
          </cell>
          <cell r="C70">
            <v>-29837.5</v>
          </cell>
          <cell r="D70">
            <v>260400</v>
          </cell>
        </row>
        <row r="71">
          <cell r="B71">
            <v>2438</v>
          </cell>
          <cell r="C71">
            <v>-33522.5</v>
          </cell>
          <cell r="D71">
            <v>292560</v>
          </cell>
        </row>
        <row r="72">
          <cell r="B72">
            <v>2797</v>
          </cell>
          <cell r="C72">
            <v>-34962.5</v>
          </cell>
          <cell r="D72">
            <v>671280</v>
          </cell>
        </row>
        <row r="73">
          <cell r="B73">
            <v>2844</v>
          </cell>
          <cell r="C73">
            <v>-35550</v>
          </cell>
          <cell r="D73">
            <v>341280</v>
          </cell>
        </row>
        <row r="74">
          <cell r="B74">
            <v>1583</v>
          </cell>
          <cell r="C74">
            <v>-35617.5</v>
          </cell>
          <cell r="D74">
            <v>379920</v>
          </cell>
        </row>
        <row r="75">
          <cell r="B75">
            <v>2767</v>
          </cell>
          <cell r="C75">
            <v>-38046.25</v>
          </cell>
          <cell r="D75">
            <v>332040</v>
          </cell>
        </row>
        <row r="76">
          <cell r="B76">
            <v>2954</v>
          </cell>
          <cell r="C76">
            <v>-40617.5</v>
          </cell>
          <cell r="D76">
            <v>354480</v>
          </cell>
        </row>
        <row r="77">
          <cell r="B77">
            <v>2441</v>
          </cell>
          <cell r="C77">
            <v>-42717.5</v>
          </cell>
          <cell r="D77">
            <v>585840</v>
          </cell>
        </row>
        <row r="78">
          <cell r="B78">
            <v>2156</v>
          </cell>
          <cell r="C78">
            <v>-43120</v>
          </cell>
          <cell r="D78">
            <v>517440</v>
          </cell>
        </row>
      </sheetData>
      <sheetData sheetId="1">
        <row r="1">
          <cell r="B1" t="str">
            <v>Profits</v>
          </cell>
        </row>
        <row r="2">
          <cell r="A2">
            <v>41640</v>
          </cell>
          <cell r="B2">
            <v>814028.67999999993</v>
          </cell>
        </row>
        <row r="3">
          <cell r="A3">
            <v>41791</v>
          </cell>
          <cell r="B3">
            <v>1473753.8200000003</v>
          </cell>
        </row>
        <row r="4">
          <cell r="A4">
            <v>41974</v>
          </cell>
          <cell r="B4">
            <v>2025765.9000000008</v>
          </cell>
        </row>
        <row r="5">
          <cell r="A5">
            <v>41699</v>
          </cell>
          <cell r="B5">
            <v>669866.87</v>
          </cell>
        </row>
        <row r="6">
          <cell r="A6">
            <v>41821</v>
          </cell>
          <cell r="B6">
            <v>923865.67999999982</v>
          </cell>
        </row>
        <row r="7">
          <cell r="A7">
            <v>41852</v>
          </cell>
          <cell r="B7">
            <v>791066.41999999993</v>
          </cell>
        </row>
        <row r="8">
          <cell r="A8">
            <v>41883</v>
          </cell>
          <cell r="B8">
            <v>1023132.24</v>
          </cell>
        </row>
        <row r="9">
          <cell r="A9">
            <v>41548</v>
          </cell>
          <cell r="B9">
            <v>1657795.0999999999</v>
          </cell>
        </row>
        <row r="10">
          <cell r="A10">
            <v>41671</v>
          </cell>
          <cell r="B10">
            <v>1148547.3899999999</v>
          </cell>
        </row>
        <row r="11">
          <cell r="A11">
            <v>41518</v>
          </cell>
          <cell r="B11">
            <v>763603.03000000014</v>
          </cell>
        </row>
        <row r="12">
          <cell r="A12">
            <v>41913</v>
          </cell>
          <cell r="B12">
            <v>1781985.9200000004</v>
          </cell>
        </row>
        <row r="13">
          <cell r="A13">
            <v>41579</v>
          </cell>
          <cell r="B13">
            <v>765502.3</v>
          </cell>
        </row>
        <row r="14">
          <cell r="A14">
            <v>41609</v>
          </cell>
          <cell r="B14">
            <v>691564.08000000007</v>
          </cell>
        </row>
        <row r="15">
          <cell r="A15">
            <v>41730</v>
          </cell>
          <cell r="B15">
            <v>929984.56999999983</v>
          </cell>
        </row>
        <row r="16">
          <cell r="A16">
            <v>41760</v>
          </cell>
          <cell r="B16">
            <v>828640.06</v>
          </cell>
        </row>
        <row r="17">
          <cell r="A17">
            <v>41944</v>
          </cell>
          <cell r="B17">
            <v>604600.19999999995</v>
          </cell>
        </row>
      </sheetData>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20Table,%20exercis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ivot%20Table,%20exercise.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ya" refreshedDate="44762.807563773145" createdVersion="8" refreshedVersion="8" minRefreshableVersion="3" recordCount="700" xr:uid="{F4EB4FDE-F021-4263-A182-EF0DEA4F0AAB}">
  <cacheSource type="worksheet">
    <worksheetSource name="financials" r:id="rId2"/>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ount="7">
        <n v="20"/>
        <n v="15"/>
        <n v="350"/>
        <n v="12"/>
        <n v="125"/>
        <n v="300"/>
        <n v="7"/>
      </sharedItems>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ya" refreshedDate="44766.633421412036" createdVersion="8" refreshedVersion="8" minRefreshableVersion="3" recordCount="701" xr:uid="{30026105-7B23-4EBB-A381-773BD516CFCA}">
  <cacheSource type="worksheet">
    <worksheetSource ref="A1:P1048576" sheet="Data" r:id="rId2"/>
  </cacheSource>
  <cacheFields count="18">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Blank="1"/>
    </cacheField>
    <cacheField name="Units Sold" numFmtId="0">
      <sharedItems containsString="0" containsBlank="1" containsNumber="1" minValue="200" maxValue="4492.5"/>
    </cacheField>
    <cacheField name="Manufacturing Price" numFmtId="44">
      <sharedItems containsString="0" containsBlank="1" containsNumber="1" containsInteger="1" minValue="3" maxValue="260"/>
    </cacheField>
    <cacheField name="Sale Price" numFmtId="44">
      <sharedItems containsString="0" containsBlank="1" containsNumber="1" containsInteger="1" minValue="7" maxValue="350"/>
    </cacheField>
    <cacheField name="Gross Sales" numFmtId="44">
      <sharedItems containsString="0" containsBlank="1" containsNumber="1" minValue="1799" maxValue="1207500"/>
    </cacheField>
    <cacheField name="Discounts" numFmtId="44">
      <sharedItems containsString="0" containsBlank="1" containsNumber="1" minValue="0" maxValue="149677.5"/>
    </cacheField>
    <cacheField name=" Sales" numFmtId="44">
      <sharedItems containsString="0" containsBlank="1" containsNumber="1" minValue="1655.08" maxValue="1159200"/>
    </cacheField>
    <cacheField name="COGS" numFmtId="0">
      <sharedItems containsString="0" containsBlank="1" containsNumber="1" minValue="918" maxValue="950625"/>
    </cacheField>
    <cacheField name="Profit" numFmtId="0">
      <sharedItems containsString="0" containsBlank="1" containsNumber="1" minValue="-40617.5" maxValue="262200"/>
    </cacheField>
    <cacheField name="Date" numFmtId="14">
      <sharedItems containsNonDate="0" containsDate="1" containsString="0" containsBlank="1" minDate="2013-09-01T00:00:00" maxDate="2014-12-02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fieldGroup par="17" base="12">
        <rangePr groupBy="months" startDate="2013-09-01T00:00:00" endDate="2014-12-02T00:00:00"/>
        <groupItems count="14">
          <s v="(blank)"/>
          <s v="Jan"/>
          <s v="Feb"/>
          <s v="Mar"/>
          <s v="Apr"/>
          <s v="May"/>
          <s v="Jun"/>
          <s v="Jul"/>
          <s v="Aug"/>
          <s v="Sep"/>
          <s v="Oct"/>
          <s v="Nov"/>
          <s v="Dec"/>
          <s v="&gt;12/2/2014"/>
        </groupItems>
      </fieldGroup>
    </cacheField>
    <cacheField name="Month Number" numFmtId="1">
      <sharedItems containsString="0" containsBlank="1" containsNumber="1" containsInteger="1" minValue="1" maxValue="12" count="13">
        <n v="1"/>
        <n v="6"/>
        <n v="12"/>
        <n v="3"/>
        <n v="7"/>
        <n v="8"/>
        <n v="9"/>
        <n v="10"/>
        <n v="2"/>
        <n v="11"/>
        <n v="4"/>
        <n v="5"/>
        <m/>
      </sharedItems>
    </cacheField>
    <cacheField name="Month Name" numFmtId="0">
      <sharedItems containsBlank="1" count="13">
        <s v="January"/>
        <s v="June"/>
        <s v="December"/>
        <s v="March"/>
        <s v="July"/>
        <s v="August"/>
        <s v="September"/>
        <s v="October"/>
        <s v="February"/>
        <s v="November"/>
        <s v="April"/>
        <s v="May"/>
        <m/>
      </sharedItems>
    </cacheField>
    <cacheField name="Year" numFmtId="49">
      <sharedItems containsBlank="1" count="3">
        <s v="2014"/>
        <s v="2013"/>
        <m/>
      </sharedItems>
    </cacheField>
    <cacheField name="Quarters" numFmtId="0" databaseField="0">
      <fieldGroup base="12">
        <rangePr groupBy="quarters" startDate="2013-09-01T00:00:00" endDate="2014-12-02T00:00:00"/>
        <groupItems count="6">
          <s v="&lt;9/1/2013"/>
          <s v="Qtr1"/>
          <s v="Qtr2"/>
          <s v="Qtr3"/>
          <s v="Qtr4"/>
          <s v="&gt;12/2/2014"/>
        </groupItems>
      </fieldGroup>
    </cacheField>
    <cacheField name="Years"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x v="0"/>
    <n v="32370"/>
    <x v="0"/>
    <n v="32370"/>
    <n v="16185"/>
    <n v="16185"/>
    <d v="2014-01-01T00:00:00"/>
    <n v="1"/>
    <s v="January"/>
    <s v="2014"/>
  </r>
  <r>
    <x v="0"/>
    <x v="1"/>
    <x v="0"/>
    <x v="0"/>
    <n v="1321"/>
    <n v="3"/>
    <x v="0"/>
    <n v="26420"/>
    <x v="0"/>
    <n v="26420"/>
    <n v="13210"/>
    <n v="13210"/>
    <d v="2014-01-01T00:00:00"/>
    <n v="1"/>
    <s v="January"/>
    <s v="2014"/>
  </r>
  <r>
    <x v="1"/>
    <x v="2"/>
    <x v="0"/>
    <x v="0"/>
    <n v="2178"/>
    <n v="3"/>
    <x v="1"/>
    <n v="32670"/>
    <x v="0"/>
    <n v="32670"/>
    <n v="21780"/>
    <n v="10890"/>
    <d v="2014-06-01T00:00:00"/>
    <n v="6"/>
    <s v="June"/>
    <s v="2014"/>
  </r>
  <r>
    <x v="1"/>
    <x v="1"/>
    <x v="0"/>
    <x v="0"/>
    <n v="888"/>
    <n v="3"/>
    <x v="1"/>
    <n v="13320"/>
    <x v="0"/>
    <n v="13320"/>
    <n v="8880"/>
    <n v="4440"/>
    <d v="2014-06-01T00:00:00"/>
    <n v="6"/>
    <s v="June"/>
    <s v="2014"/>
  </r>
  <r>
    <x v="1"/>
    <x v="3"/>
    <x v="0"/>
    <x v="0"/>
    <n v="2470"/>
    <n v="3"/>
    <x v="1"/>
    <n v="37050"/>
    <x v="0"/>
    <n v="37050"/>
    <n v="24700"/>
    <n v="12350"/>
    <d v="2014-06-01T00:00:00"/>
    <n v="6"/>
    <s v="June"/>
    <s v="2014"/>
  </r>
  <r>
    <x v="0"/>
    <x v="1"/>
    <x v="0"/>
    <x v="0"/>
    <n v="1513"/>
    <n v="3"/>
    <x v="2"/>
    <n v="529550"/>
    <x v="0"/>
    <n v="529550"/>
    <n v="393380"/>
    <n v="136170"/>
    <d v="2014-12-01T00:00:00"/>
    <n v="12"/>
    <s v="December"/>
    <s v="2014"/>
  </r>
  <r>
    <x v="1"/>
    <x v="1"/>
    <x v="1"/>
    <x v="0"/>
    <n v="921"/>
    <n v="5"/>
    <x v="1"/>
    <n v="13815"/>
    <x v="0"/>
    <n v="13815"/>
    <n v="9210"/>
    <n v="4605"/>
    <d v="2014-03-01T00:00:00"/>
    <n v="3"/>
    <s v="March"/>
    <s v="2014"/>
  </r>
  <r>
    <x v="2"/>
    <x v="0"/>
    <x v="1"/>
    <x v="0"/>
    <n v="2518"/>
    <n v="5"/>
    <x v="3"/>
    <n v="30216"/>
    <x v="0"/>
    <n v="30216"/>
    <n v="7554"/>
    <n v="22662"/>
    <d v="2014-06-01T00:00:00"/>
    <n v="6"/>
    <s v="June"/>
    <s v="2014"/>
  </r>
  <r>
    <x v="0"/>
    <x v="2"/>
    <x v="1"/>
    <x v="0"/>
    <n v="1899"/>
    <n v="5"/>
    <x v="0"/>
    <n v="37980"/>
    <x v="0"/>
    <n v="37980"/>
    <n v="18990"/>
    <n v="18990"/>
    <d v="2014-06-01T00:00:00"/>
    <n v="6"/>
    <s v="June"/>
    <s v="2014"/>
  </r>
  <r>
    <x v="2"/>
    <x v="1"/>
    <x v="1"/>
    <x v="0"/>
    <n v="1545"/>
    <n v="5"/>
    <x v="3"/>
    <n v="18540"/>
    <x v="0"/>
    <n v="18540"/>
    <n v="4635"/>
    <n v="13905"/>
    <d v="2014-06-01T00:00:00"/>
    <n v="6"/>
    <s v="June"/>
    <s v="2014"/>
  </r>
  <r>
    <x v="1"/>
    <x v="3"/>
    <x v="1"/>
    <x v="0"/>
    <n v="2470"/>
    <n v="5"/>
    <x v="1"/>
    <n v="37050"/>
    <x v="0"/>
    <n v="37050"/>
    <n v="24700"/>
    <n v="12350"/>
    <d v="2014-06-01T00:00:00"/>
    <n v="6"/>
    <s v="June"/>
    <s v="2014"/>
  </r>
  <r>
    <x v="3"/>
    <x v="0"/>
    <x v="1"/>
    <x v="0"/>
    <n v="2665.5"/>
    <n v="5"/>
    <x v="4"/>
    <n v="333187.5"/>
    <x v="0"/>
    <n v="333187.5"/>
    <n v="319860"/>
    <n v="13327.5"/>
    <d v="2014-07-01T00:00:00"/>
    <n v="7"/>
    <s v="July"/>
    <s v="2014"/>
  </r>
  <r>
    <x v="4"/>
    <x v="3"/>
    <x v="1"/>
    <x v="0"/>
    <n v="958"/>
    <n v="5"/>
    <x v="5"/>
    <n v="287400"/>
    <x v="0"/>
    <n v="287400"/>
    <n v="239500"/>
    <n v="47900"/>
    <d v="2014-08-01T00:00:00"/>
    <n v="8"/>
    <s v="August"/>
    <s v="2014"/>
  </r>
  <r>
    <x v="0"/>
    <x v="1"/>
    <x v="1"/>
    <x v="0"/>
    <n v="2146"/>
    <n v="5"/>
    <x v="6"/>
    <n v="15022"/>
    <x v="0"/>
    <n v="15022"/>
    <n v="10730"/>
    <n v="4292"/>
    <d v="2014-09-01T00:00:00"/>
    <n v="9"/>
    <s v="September"/>
    <s v="2014"/>
  </r>
  <r>
    <x v="3"/>
    <x v="0"/>
    <x v="1"/>
    <x v="0"/>
    <n v="345"/>
    <n v="5"/>
    <x v="4"/>
    <n v="43125"/>
    <x v="0"/>
    <n v="43125"/>
    <n v="41400"/>
    <n v="1725"/>
    <d v="2013-10-01T00:00:00"/>
    <n v="10"/>
    <s v="October"/>
    <s v="2013"/>
  </r>
  <r>
    <x v="1"/>
    <x v="4"/>
    <x v="1"/>
    <x v="0"/>
    <n v="615"/>
    <n v="5"/>
    <x v="1"/>
    <n v="9225"/>
    <x v="0"/>
    <n v="9225"/>
    <n v="6150"/>
    <n v="3075"/>
    <d v="2014-12-01T00:00:00"/>
    <n v="12"/>
    <s v="December"/>
    <s v="2014"/>
  </r>
  <r>
    <x v="0"/>
    <x v="0"/>
    <x v="2"/>
    <x v="0"/>
    <n v="292"/>
    <n v="10"/>
    <x v="0"/>
    <n v="5840"/>
    <x v="0"/>
    <n v="5840"/>
    <n v="2920"/>
    <n v="2920"/>
    <d v="2014-02-01T00:00:00"/>
    <n v="2"/>
    <s v="February"/>
    <s v="2014"/>
  </r>
  <r>
    <x v="1"/>
    <x v="3"/>
    <x v="2"/>
    <x v="0"/>
    <n v="974"/>
    <n v="10"/>
    <x v="1"/>
    <n v="14610"/>
    <x v="0"/>
    <n v="14610"/>
    <n v="9740"/>
    <n v="4870"/>
    <d v="2014-02-01T00:00:00"/>
    <n v="2"/>
    <s v="February"/>
    <s v="2014"/>
  </r>
  <r>
    <x v="2"/>
    <x v="0"/>
    <x v="2"/>
    <x v="0"/>
    <n v="2518"/>
    <n v="10"/>
    <x v="3"/>
    <n v="30216"/>
    <x v="0"/>
    <n v="30216"/>
    <n v="7554"/>
    <n v="22662"/>
    <d v="2014-06-01T00:00:00"/>
    <n v="6"/>
    <s v="June"/>
    <s v="2014"/>
  </r>
  <r>
    <x v="0"/>
    <x v="1"/>
    <x v="2"/>
    <x v="0"/>
    <n v="1006"/>
    <n v="10"/>
    <x v="2"/>
    <n v="352100"/>
    <x v="0"/>
    <n v="352100"/>
    <n v="261560"/>
    <n v="90540"/>
    <d v="2014-06-01T00:00:00"/>
    <n v="6"/>
    <s v="June"/>
    <s v="2014"/>
  </r>
  <r>
    <x v="2"/>
    <x v="1"/>
    <x v="2"/>
    <x v="0"/>
    <n v="367"/>
    <n v="10"/>
    <x v="3"/>
    <n v="4404"/>
    <x v="0"/>
    <n v="4404"/>
    <n v="1101"/>
    <n v="3303"/>
    <d v="2014-07-01T00:00:00"/>
    <n v="7"/>
    <s v="July"/>
    <s v="2014"/>
  </r>
  <r>
    <x v="0"/>
    <x v="3"/>
    <x v="2"/>
    <x v="0"/>
    <n v="883"/>
    <n v="10"/>
    <x v="6"/>
    <n v="6181"/>
    <x v="0"/>
    <n v="6181"/>
    <n v="4415"/>
    <n v="1766"/>
    <d v="2014-08-01T00:00:00"/>
    <n v="8"/>
    <s v="August"/>
    <s v="2014"/>
  </r>
  <r>
    <x v="1"/>
    <x v="2"/>
    <x v="2"/>
    <x v="0"/>
    <n v="549"/>
    <n v="10"/>
    <x v="1"/>
    <n v="8235"/>
    <x v="0"/>
    <n v="8235"/>
    <n v="5490"/>
    <n v="2745"/>
    <d v="2013-09-01T00:00:00"/>
    <n v="9"/>
    <s v="September"/>
    <s v="2013"/>
  </r>
  <r>
    <x v="4"/>
    <x v="3"/>
    <x v="2"/>
    <x v="0"/>
    <n v="788"/>
    <n v="10"/>
    <x v="5"/>
    <n v="236400"/>
    <x v="0"/>
    <n v="236400"/>
    <n v="197000"/>
    <n v="39400"/>
    <d v="2013-09-01T00:00:00"/>
    <n v="9"/>
    <s v="September"/>
    <s v="2013"/>
  </r>
  <r>
    <x v="1"/>
    <x v="3"/>
    <x v="2"/>
    <x v="0"/>
    <n v="2472"/>
    <n v="10"/>
    <x v="1"/>
    <n v="37080"/>
    <x v="0"/>
    <n v="37080"/>
    <n v="24720"/>
    <n v="12360"/>
    <d v="2014-09-01T00:00:00"/>
    <n v="9"/>
    <s v="September"/>
    <s v="2014"/>
  </r>
  <r>
    <x v="0"/>
    <x v="4"/>
    <x v="2"/>
    <x v="0"/>
    <n v="1143"/>
    <n v="10"/>
    <x v="6"/>
    <n v="8001"/>
    <x v="0"/>
    <n v="8001"/>
    <n v="5715"/>
    <n v="2286"/>
    <d v="2014-10-01T00:00:00"/>
    <n v="10"/>
    <s v="October"/>
    <s v="2014"/>
  </r>
  <r>
    <x v="0"/>
    <x v="0"/>
    <x v="2"/>
    <x v="0"/>
    <n v="1725"/>
    <n v="10"/>
    <x v="2"/>
    <n v="603750"/>
    <x v="0"/>
    <n v="603750"/>
    <n v="448500"/>
    <n v="155250"/>
    <d v="2013-11-01T00:00:00"/>
    <n v="11"/>
    <s v="November"/>
    <s v="2013"/>
  </r>
  <r>
    <x v="2"/>
    <x v="4"/>
    <x v="2"/>
    <x v="0"/>
    <n v="912"/>
    <n v="10"/>
    <x v="3"/>
    <n v="10944"/>
    <x v="0"/>
    <n v="10944"/>
    <n v="2736"/>
    <n v="8208"/>
    <d v="2013-11-01T00:00:00"/>
    <n v="11"/>
    <s v="November"/>
    <s v="2013"/>
  </r>
  <r>
    <x v="1"/>
    <x v="0"/>
    <x v="2"/>
    <x v="0"/>
    <n v="2152"/>
    <n v="10"/>
    <x v="1"/>
    <n v="32280"/>
    <x v="0"/>
    <n v="32280"/>
    <n v="21520"/>
    <n v="10760"/>
    <d v="2013-12-01T00:00:00"/>
    <n v="12"/>
    <s v="December"/>
    <s v="2013"/>
  </r>
  <r>
    <x v="0"/>
    <x v="0"/>
    <x v="2"/>
    <x v="0"/>
    <n v="1817"/>
    <n v="10"/>
    <x v="0"/>
    <n v="36340"/>
    <x v="0"/>
    <n v="36340"/>
    <n v="18170"/>
    <n v="18170"/>
    <d v="2014-12-01T00:00:00"/>
    <n v="12"/>
    <s v="December"/>
    <s v="2014"/>
  </r>
  <r>
    <x v="0"/>
    <x v="1"/>
    <x v="2"/>
    <x v="0"/>
    <n v="1513"/>
    <n v="10"/>
    <x v="2"/>
    <n v="529550"/>
    <x v="0"/>
    <n v="529550"/>
    <n v="393380"/>
    <n v="136170"/>
    <d v="2014-12-01T00:00:00"/>
    <n v="12"/>
    <s v="December"/>
    <s v="2014"/>
  </r>
  <r>
    <x v="0"/>
    <x v="3"/>
    <x v="3"/>
    <x v="0"/>
    <n v="1493"/>
    <n v="120"/>
    <x v="6"/>
    <n v="10451"/>
    <x v="0"/>
    <n v="10451"/>
    <n v="7465"/>
    <n v="2986"/>
    <d v="2014-01-01T00:00:00"/>
    <n v="1"/>
    <s v="January"/>
    <s v="2014"/>
  </r>
  <r>
    <x v="3"/>
    <x v="2"/>
    <x v="3"/>
    <x v="0"/>
    <n v="1804"/>
    <n v="120"/>
    <x v="4"/>
    <n v="225500"/>
    <x v="0"/>
    <n v="225500"/>
    <n v="216480"/>
    <n v="9020"/>
    <d v="2014-02-01T00:00:00"/>
    <n v="2"/>
    <s v="February"/>
    <s v="2014"/>
  </r>
  <r>
    <x v="2"/>
    <x v="1"/>
    <x v="3"/>
    <x v="0"/>
    <n v="2161"/>
    <n v="120"/>
    <x v="3"/>
    <n v="25932"/>
    <x v="0"/>
    <n v="25932"/>
    <n v="6483"/>
    <n v="19449"/>
    <d v="2014-03-01T00:00:00"/>
    <n v="3"/>
    <s v="March"/>
    <s v="2014"/>
  </r>
  <r>
    <x v="0"/>
    <x v="1"/>
    <x v="3"/>
    <x v="0"/>
    <n v="1006"/>
    <n v="120"/>
    <x v="2"/>
    <n v="352100"/>
    <x v="0"/>
    <n v="352100"/>
    <n v="261560"/>
    <n v="90540"/>
    <d v="2014-06-01T00:00:00"/>
    <n v="6"/>
    <s v="June"/>
    <s v="2014"/>
  </r>
  <r>
    <x v="2"/>
    <x v="1"/>
    <x v="3"/>
    <x v="0"/>
    <n v="1545"/>
    <n v="120"/>
    <x v="3"/>
    <n v="18540"/>
    <x v="0"/>
    <n v="18540"/>
    <n v="4635"/>
    <n v="13905"/>
    <d v="2014-06-01T00:00:00"/>
    <n v="6"/>
    <s v="June"/>
    <s v="2014"/>
  </r>
  <r>
    <x v="3"/>
    <x v="4"/>
    <x v="3"/>
    <x v="0"/>
    <n v="2821"/>
    <n v="120"/>
    <x v="4"/>
    <n v="352625"/>
    <x v="0"/>
    <n v="352625"/>
    <n v="338520"/>
    <n v="14105"/>
    <d v="2014-08-01T00:00:00"/>
    <n v="8"/>
    <s v="August"/>
    <s v="2014"/>
  </r>
  <r>
    <x v="3"/>
    <x v="0"/>
    <x v="3"/>
    <x v="0"/>
    <n v="345"/>
    <n v="120"/>
    <x v="4"/>
    <n v="43125"/>
    <x v="0"/>
    <n v="43125"/>
    <n v="41400"/>
    <n v="1725"/>
    <d v="2013-10-01T00:00:00"/>
    <n v="10"/>
    <s v="October"/>
    <s v="2013"/>
  </r>
  <r>
    <x v="4"/>
    <x v="0"/>
    <x v="4"/>
    <x v="0"/>
    <n v="2001"/>
    <n v="250"/>
    <x v="5"/>
    <n v="600300"/>
    <x v="0"/>
    <n v="600300"/>
    <n v="500250"/>
    <n v="100050"/>
    <d v="2014-02-01T00:00:00"/>
    <n v="2"/>
    <s v="February"/>
    <s v="2014"/>
  </r>
  <r>
    <x v="2"/>
    <x v="1"/>
    <x v="4"/>
    <x v="0"/>
    <n v="2838"/>
    <n v="250"/>
    <x v="3"/>
    <n v="34056"/>
    <x v="0"/>
    <n v="34056"/>
    <n v="8514"/>
    <n v="25542"/>
    <d v="2014-04-01T00:00:00"/>
    <n v="4"/>
    <s v="April"/>
    <s v="2014"/>
  </r>
  <r>
    <x v="1"/>
    <x v="2"/>
    <x v="4"/>
    <x v="0"/>
    <n v="2178"/>
    <n v="250"/>
    <x v="1"/>
    <n v="32670"/>
    <x v="0"/>
    <n v="32670"/>
    <n v="21780"/>
    <n v="10890"/>
    <d v="2014-06-01T00:00:00"/>
    <n v="6"/>
    <s v="June"/>
    <s v="2014"/>
  </r>
  <r>
    <x v="1"/>
    <x v="1"/>
    <x v="4"/>
    <x v="0"/>
    <n v="888"/>
    <n v="250"/>
    <x v="1"/>
    <n v="13320"/>
    <x v="0"/>
    <n v="13320"/>
    <n v="8880"/>
    <n v="4440"/>
    <d v="2014-06-01T00:00:00"/>
    <n v="6"/>
    <s v="June"/>
    <s v="2014"/>
  </r>
  <r>
    <x v="0"/>
    <x v="2"/>
    <x v="4"/>
    <x v="0"/>
    <n v="1527"/>
    <n v="250"/>
    <x v="2"/>
    <n v="534450"/>
    <x v="0"/>
    <n v="534450"/>
    <n v="397020"/>
    <n v="137430"/>
    <d v="2013-09-01T00:00:00"/>
    <n v="9"/>
    <s v="September"/>
    <s v="2013"/>
  </r>
  <r>
    <x v="4"/>
    <x v="2"/>
    <x v="4"/>
    <x v="0"/>
    <n v="2151"/>
    <n v="250"/>
    <x v="5"/>
    <n v="645300"/>
    <x v="0"/>
    <n v="645300"/>
    <n v="537750"/>
    <n v="107550"/>
    <d v="2014-09-01T00:00:00"/>
    <n v="9"/>
    <s v="September"/>
    <s v="2014"/>
  </r>
  <r>
    <x v="0"/>
    <x v="0"/>
    <x v="4"/>
    <x v="0"/>
    <n v="1817"/>
    <n v="250"/>
    <x v="0"/>
    <n v="36340"/>
    <x v="0"/>
    <n v="36340"/>
    <n v="18170"/>
    <n v="18170"/>
    <d v="2014-12-01T00:00:00"/>
    <n v="12"/>
    <s v="December"/>
    <s v="2014"/>
  </r>
  <r>
    <x v="0"/>
    <x v="2"/>
    <x v="5"/>
    <x v="0"/>
    <n v="2750"/>
    <n v="260"/>
    <x v="2"/>
    <n v="962500"/>
    <x v="0"/>
    <n v="962500"/>
    <n v="715000"/>
    <n v="247500"/>
    <d v="2014-02-01T00:00:00"/>
    <n v="2"/>
    <s v="February"/>
    <s v="2014"/>
  </r>
  <r>
    <x v="2"/>
    <x v="4"/>
    <x v="5"/>
    <x v="0"/>
    <n v="1953"/>
    <n v="260"/>
    <x v="3"/>
    <n v="23436"/>
    <x v="0"/>
    <n v="23436"/>
    <n v="5859"/>
    <n v="17577"/>
    <d v="2014-04-01T00:00:00"/>
    <n v="4"/>
    <s v="April"/>
    <s v="2014"/>
  </r>
  <r>
    <x v="3"/>
    <x v="1"/>
    <x v="5"/>
    <x v="0"/>
    <n v="4219.5"/>
    <n v="260"/>
    <x v="4"/>
    <n v="527437.5"/>
    <x v="0"/>
    <n v="527437.5"/>
    <n v="506340"/>
    <n v="21097.5"/>
    <d v="2014-04-01T00:00:00"/>
    <n v="4"/>
    <s v="April"/>
    <s v="2014"/>
  </r>
  <r>
    <x v="0"/>
    <x v="2"/>
    <x v="5"/>
    <x v="0"/>
    <n v="1899"/>
    <n v="260"/>
    <x v="0"/>
    <n v="37980"/>
    <x v="0"/>
    <n v="37980"/>
    <n v="18990"/>
    <n v="18990"/>
    <d v="2014-06-01T00:00:00"/>
    <n v="6"/>
    <s v="June"/>
    <s v="2014"/>
  </r>
  <r>
    <x v="0"/>
    <x v="1"/>
    <x v="5"/>
    <x v="0"/>
    <n v="1686"/>
    <n v="260"/>
    <x v="6"/>
    <n v="11802"/>
    <x v="0"/>
    <n v="11802"/>
    <n v="8430"/>
    <n v="3372"/>
    <d v="2014-07-01T00:00:00"/>
    <n v="7"/>
    <s v="July"/>
    <s v="2014"/>
  </r>
  <r>
    <x v="2"/>
    <x v="4"/>
    <x v="5"/>
    <x v="0"/>
    <n v="2141"/>
    <n v="260"/>
    <x v="3"/>
    <n v="25692"/>
    <x v="0"/>
    <n v="25692"/>
    <n v="6423"/>
    <n v="19269"/>
    <d v="2014-08-01T00:00:00"/>
    <n v="8"/>
    <s v="August"/>
    <s v="2014"/>
  </r>
  <r>
    <x v="0"/>
    <x v="4"/>
    <x v="5"/>
    <x v="0"/>
    <n v="1143"/>
    <n v="260"/>
    <x v="6"/>
    <n v="8001"/>
    <x v="0"/>
    <n v="8001"/>
    <n v="5715"/>
    <n v="2286"/>
    <d v="2014-10-01T00:00:00"/>
    <n v="10"/>
    <s v="October"/>
    <s v="2014"/>
  </r>
  <r>
    <x v="1"/>
    <x v="4"/>
    <x v="5"/>
    <x v="0"/>
    <n v="615"/>
    <n v="260"/>
    <x v="1"/>
    <n v="9225"/>
    <x v="0"/>
    <n v="9225"/>
    <n v="6150"/>
    <n v="3075"/>
    <d v="2014-12-01T00:00:00"/>
    <n v="12"/>
    <s v="December"/>
    <s v="2014"/>
  </r>
  <r>
    <x v="0"/>
    <x v="2"/>
    <x v="2"/>
    <x v="1"/>
    <n v="3945"/>
    <n v="10"/>
    <x v="6"/>
    <n v="27615"/>
    <x v="1"/>
    <n v="27338.850000000002"/>
    <n v="19725"/>
    <n v="7613.8500000000022"/>
    <d v="2014-01-01T00:00:00"/>
    <n v="1"/>
    <s v="January"/>
    <s v="2014"/>
  </r>
  <r>
    <x v="1"/>
    <x v="2"/>
    <x v="2"/>
    <x v="1"/>
    <n v="2296"/>
    <n v="10"/>
    <x v="1"/>
    <n v="34440"/>
    <x v="2"/>
    <n v="34095.599999999999"/>
    <n v="22960"/>
    <n v="11135.599999999999"/>
    <d v="2014-02-01T00:00:00"/>
    <n v="2"/>
    <s v="February"/>
    <s v="2014"/>
  </r>
  <r>
    <x v="0"/>
    <x v="2"/>
    <x v="2"/>
    <x v="1"/>
    <n v="1030"/>
    <n v="10"/>
    <x v="6"/>
    <n v="7210"/>
    <x v="3"/>
    <n v="7137.9"/>
    <n v="5150"/>
    <n v="1987.8999999999996"/>
    <d v="2014-05-01T00:00:00"/>
    <n v="5"/>
    <s v="May"/>
    <s v="2014"/>
  </r>
  <r>
    <x v="0"/>
    <x v="2"/>
    <x v="3"/>
    <x v="1"/>
    <n v="639"/>
    <n v="120"/>
    <x v="6"/>
    <n v="4473"/>
    <x v="4"/>
    <n v="4428.2700000000004"/>
    <n v="3195"/>
    <n v="1233.2700000000004"/>
    <d v="2014-11-01T00:00:00"/>
    <n v="11"/>
    <s v="November"/>
    <s v="2014"/>
  </r>
  <r>
    <x v="0"/>
    <x v="0"/>
    <x v="4"/>
    <x v="1"/>
    <n v="1326"/>
    <n v="250"/>
    <x v="6"/>
    <n v="9282"/>
    <x v="5"/>
    <n v="9189.18"/>
    <n v="6630"/>
    <n v="2559.1800000000003"/>
    <d v="2014-03-01T00:00:00"/>
    <n v="3"/>
    <s v="March"/>
    <s v="2014"/>
  </r>
  <r>
    <x v="2"/>
    <x v="4"/>
    <x v="0"/>
    <x v="1"/>
    <n v="1858"/>
    <n v="3"/>
    <x v="3"/>
    <n v="22296"/>
    <x v="6"/>
    <n v="22073.040000000001"/>
    <n v="5574"/>
    <n v="16499.04"/>
    <d v="2014-02-01T00:00:00"/>
    <n v="2"/>
    <s v="February"/>
    <s v="2014"/>
  </r>
  <r>
    <x v="0"/>
    <x v="3"/>
    <x v="0"/>
    <x v="1"/>
    <n v="1210"/>
    <n v="3"/>
    <x v="2"/>
    <n v="423500"/>
    <x v="7"/>
    <n v="419265"/>
    <n v="314600"/>
    <n v="104665"/>
    <d v="2014-03-01T00:00:00"/>
    <n v="3"/>
    <s v="March"/>
    <s v="2014"/>
  </r>
  <r>
    <x v="0"/>
    <x v="4"/>
    <x v="0"/>
    <x v="1"/>
    <n v="2529"/>
    <n v="3"/>
    <x v="6"/>
    <n v="17703"/>
    <x v="8"/>
    <n v="17525.97"/>
    <n v="12645"/>
    <n v="4880.9699999999993"/>
    <d v="2014-07-01T00:00:00"/>
    <n v="7"/>
    <s v="July"/>
    <s v="2014"/>
  </r>
  <r>
    <x v="2"/>
    <x v="0"/>
    <x v="0"/>
    <x v="1"/>
    <n v="1445"/>
    <n v="3"/>
    <x v="3"/>
    <n v="17340"/>
    <x v="9"/>
    <n v="17166.599999999999"/>
    <n v="4335"/>
    <n v="12831.599999999999"/>
    <d v="2014-09-01T00:00:00"/>
    <n v="9"/>
    <s v="September"/>
    <s v="2014"/>
  </r>
  <r>
    <x v="3"/>
    <x v="4"/>
    <x v="0"/>
    <x v="1"/>
    <n v="330"/>
    <n v="3"/>
    <x v="4"/>
    <n v="41250"/>
    <x v="10"/>
    <n v="40837.5"/>
    <n v="39600"/>
    <n v="1237.5"/>
    <d v="2013-09-01T00:00:00"/>
    <n v="9"/>
    <s v="September"/>
    <s v="2013"/>
  </r>
  <r>
    <x v="2"/>
    <x v="2"/>
    <x v="0"/>
    <x v="1"/>
    <n v="2671"/>
    <n v="3"/>
    <x v="3"/>
    <n v="32052"/>
    <x v="11"/>
    <n v="31731.48"/>
    <n v="8013"/>
    <n v="23718.48"/>
    <d v="2014-09-01T00:00:00"/>
    <n v="9"/>
    <s v="September"/>
    <s v="2014"/>
  </r>
  <r>
    <x v="2"/>
    <x v="1"/>
    <x v="0"/>
    <x v="1"/>
    <n v="766"/>
    <n v="3"/>
    <x v="3"/>
    <n v="9192"/>
    <x v="12"/>
    <n v="9100.08"/>
    <n v="2298"/>
    <n v="6802.08"/>
    <d v="2013-10-01T00:00:00"/>
    <n v="10"/>
    <s v="October"/>
    <s v="2013"/>
  </r>
  <r>
    <x v="4"/>
    <x v="3"/>
    <x v="0"/>
    <x v="1"/>
    <n v="494"/>
    <n v="3"/>
    <x v="5"/>
    <n v="148200"/>
    <x v="13"/>
    <n v="146718"/>
    <n v="123500"/>
    <n v="23218"/>
    <d v="2013-10-01T00:00:00"/>
    <n v="10"/>
    <s v="October"/>
    <s v="2013"/>
  </r>
  <r>
    <x v="0"/>
    <x v="3"/>
    <x v="0"/>
    <x v="1"/>
    <n v="1397"/>
    <n v="3"/>
    <x v="2"/>
    <n v="488950"/>
    <x v="14"/>
    <n v="484060.5"/>
    <n v="363220"/>
    <n v="120840.5"/>
    <d v="2014-10-01T00:00:00"/>
    <n v="10"/>
    <s v="October"/>
    <s v="2014"/>
  </r>
  <r>
    <x v="0"/>
    <x v="2"/>
    <x v="0"/>
    <x v="1"/>
    <n v="2155"/>
    <n v="3"/>
    <x v="2"/>
    <n v="754250"/>
    <x v="15"/>
    <n v="746707.5"/>
    <n v="560300"/>
    <n v="186407.5"/>
    <d v="2014-12-01T00:00:00"/>
    <n v="12"/>
    <s v="December"/>
    <s v="2014"/>
  </r>
  <r>
    <x v="1"/>
    <x v="3"/>
    <x v="1"/>
    <x v="1"/>
    <n v="2214"/>
    <n v="5"/>
    <x v="1"/>
    <n v="33210"/>
    <x v="16"/>
    <n v="32877.9"/>
    <n v="22140"/>
    <n v="10737.900000000001"/>
    <d v="2014-03-01T00:00:00"/>
    <n v="3"/>
    <s v="March"/>
    <s v="2014"/>
  </r>
  <r>
    <x v="4"/>
    <x v="4"/>
    <x v="1"/>
    <x v="1"/>
    <n v="2301"/>
    <n v="5"/>
    <x v="5"/>
    <n v="690300"/>
    <x v="17"/>
    <n v="683397"/>
    <n v="575250"/>
    <n v="108147"/>
    <d v="2014-04-01T00:00:00"/>
    <n v="4"/>
    <s v="April"/>
    <s v="2014"/>
  </r>
  <r>
    <x v="0"/>
    <x v="2"/>
    <x v="1"/>
    <x v="1"/>
    <n v="1375.5"/>
    <n v="5"/>
    <x v="0"/>
    <n v="27510"/>
    <x v="18"/>
    <n v="27234.899999999998"/>
    <n v="13755"/>
    <n v="13479.899999999998"/>
    <d v="2014-07-01T00:00:00"/>
    <n v="7"/>
    <s v="July"/>
    <s v="2014"/>
  </r>
  <r>
    <x v="0"/>
    <x v="0"/>
    <x v="1"/>
    <x v="1"/>
    <n v="1830"/>
    <n v="5"/>
    <x v="6"/>
    <n v="12810"/>
    <x v="19"/>
    <n v="12681.9"/>
    <n v="9150"/>
    <n v="3531.8999999999996"/>
    <d v="2014-08-01T00:00:00"/>
    <n v="8"/>
    <s v="August"/>
    <s v="2014"/>
  </r>
  <r>
    <x v="4"/>
    <x v="4"/>
    <x v="1"/>
    <x v="1"/>
    <n v="2498"/>
    <n v="5"/>
    <x v="5"/>
    <n v="749400"/>
    <x v="20"/>
    <n v="741906"/>
    <n v="624500"/>
    <n v="117406"/>
    <d v="2013-09-01T00:00:00"/>
    <n v="9"/>
    <s v="September"/>
    <s v="2013"/>
  </r>
  <r>
    <x v="3"/>
    <x v="4"/>
    <x v="1"/>
    <x v="1"/>
    <n v="663"/>
    <n v="5"/>
    <x v="4"/>
    <n v="82875"/>
    <x v="21"/>
    <n v="82046.25"/>
    <n v="79560"/>
    <n v="2486.25"/>
    <d v="2013-10-01T00:00:00"/>
    <n v="10"/>
    <s v="October"/>
    <s v="2013"/>
  </r>
  <r>
    <x v="1"/>
    <x v="4"/>
    <x v="2"/>
    <x v="1"/>
    <n v="1514"/>
    <n v="10"/>
    <x v="1"/>
    <n v="22710"/>
    <x v="22"/>
    <n v="22482.9"/>
    <n v="15140"/>
    <n v="7342.9000000000015"/>
    <d v="2014-02-01T00:00:00"/>
    <n v="2"/>
    <s v="February"/>
    <s v="2014"/>
  </r>
  <r>
    <x v="0"/>
    <x v="4"/>
    <x v="2"/>
    <x v="1"/>
    <n v="4492.5"/>
    <n v="10"/>
    <x v="6"/>
    <n v="31447.5"/>
    <x v="23"/>
    <n v="31133.024999999998"/>
    <n v="22462.5"/>
    <n v="8670.5249999999978"/>
    <d v="2014-04-01T00:00:00"/>
    <n v="4"/>
    <s v="April"/>
    <s v="2014"/>
  </r>
  <r>
    <x v="3"/>
    <x v="4"/>
    <x v="2"/>
    <x v="1"/>
    <n v="727"/>
    <n v="10"/>
    <x v="4"/>
    <n v="90875"/>
    <x v="24"/>
    <n v="89966.25"/>
    <n v="87240"/>
    <n v="2726.25"/>
    <d v="2014-06-01T00:00:00"/>
    <n v="6"/>
    <s v="June"/>
    <s v="2014"/>
  </r>
  <r>
    <x v="3"/>
    <x v="2"/>
    <x v="2"/>
    <x v="1"/>
    <n v="787"/>
    <n v="10"/>
    <x v="4"/>
    <n v="98375"/>
    <x v="25"/>
    <n v="97391.25"/>
    <n v="94440"/>
    <n v="2951.25"/>
    <d v="2014-06-01T00:00:00"/>
    <n v="6"/>
    <s v="June"/>
    <s v="2014"/>
  </r>
  <r>
    <x v="3"/>
    <x v="3"/>
    <x v="2"/>
    <x v="1"/>
    <n v="1823"/>
    <n v="10"/>
    <x v="4"/>
    <n v="227875"/>
    <x v="26"/>
    <n v="225596.25"/>
    <n v="218760"/>
    <n v="6836.25"/>
    <d v="2014-07-01T00:00:00"/>
    <n v="7"/>
    <s v="July"/>
    <s v="2014"/>
  </r>
  <r>
    <x v="1"/>
    <x v="1"/>
    <x v="2"/>
    <x v="1"/>
    <n v="747"/>
    <n v="10"/>
    <x v="1"/>
    <n v="11205"/>
    <x v="27"/>
    <n v="11092.95"/>
    <n v="7470"/>
    <n v="3622.9500000000007"/>
    <d v="2014-09-01T00:00:00"/>
    <n v="9"/>
    <s v="September"/>
    <s v="2014"/>
  </r>
  <r>
    <x v="2"/>
    <x v="1"/>
    <x v="2"/>
    <x v="1"/>
    <n v="766"/>
    <n v="10"/>
    <x v="3"/>
    <n v="9192"/>
    <x v="12"/>
    <n v="9100.08"/>
    <n v="2298"/>
    <n v="6802.08"/>
    <d v="2013-10-01T00:00:00"/>
    <n v="10"/>
    <s v="October"/>
    <s v="2013"/>
  </r>
  <r>
    <x v="4"/>
    <x v="4"/>
    <x v="2"/>
    <x v="1"/>
    <n v="2905"/>
    <n v="10"/>
    <x v="5"/>
    <n v="871500"/>
    <x v="28"/>
    <n v="862785"/>
    <n v="726250"/>
    <n v="136535"/>
    <d v="2014-11-01T00:00:00"/>
    <n v="11"/>
    <s v="November"/>
    <s v="2014"/>
  </r>
  <r>
    <x v="0"/>
    <x v="2"/>
    <x v="2"/>
    <x v="1"/>
    <n v="2155"/>
    <n v="10"/>
    <x v="2"/>
    <n v="754250"/>
    <x v="15"/>
    <n v="746707.5"/>
    <n v="560300"/>
    <n v="186407.5"/>
    <d v="2014-12-01T00:00:00"/>
    <n v="12"/>
    <s v="December"/>
    <s v="2014"/>
  </r>
  <r>
    <x v="0"/>
    <x v="2"/>
    <x v="3"/>
    <x v="1"/>
    <n v="3864"/>
    <n v="120"/>
    <x v="0"/>
    <n v="77280"/>
    <x v="29"/>
    <n v="76507.200000000012"/>
    <n v="38640"/>
    <n v="37867.200000000004"/>
    <d v="2014-04-01T00:00:00"/>
    <n v="4"/>
    <s v="April"/>
    <s v="2014"/>
  </r>
  <r>
    <x v="0"/>
    <x v="3"/>
    <x v="3"/>
    <x v="1"/>
    <n v="362"/>
    <n v="120"/>
    <x v="6"/>
    <n v="2534"/>
    <x v="30"/>
    <n v="2508.66"/>
    <n v="1810"/>
    <n v="698.65999999999985"/>
    <d v="2014-05-01T00:00:00"/>
    <n v="5"/>
    <s v="May"/>
    <s v="2014"/>
  </r>
  <r>
    <x v="3"/>
    <x v="0"/>
    <x v="3"/>
    <x v="1"/>
    <n v="923"/>
    <n v="120"/>
    <x v="4"/>
    <n v="115375"/>
    <x v="31"/>
    <n v="114221.25"/>
    <n v="110760"/>
    <n v="3461.25"/>
    <d v="2014-08-01T00:00:00"/>
    <n v="8"/>
    <s v="August"/>
    <s v="2014"/>
  </r>
  <r>
    <x v="3"/>
    <x v="4"/>
    <x v="3"/>
    <x v="1"/>
    <n v="663"/>
    <n v="120"/>
    <x v="4"/>
    <n v="82875"/>
    <x v="21"/>
    <n v="82046.25"/>
    <n v="79560"/>
    <n v="2486.25"/>
    <d v="2013-10-01T00:00:00"/>
    <n v="10"/>
    <s v="October"/>
    <s v="2013"/>
  </r>
  <r>
    <x v="0"/>
    <x v="0"/>
    <x v="3"/>
    <x v="1"/>
    <n v="2092"/>
    <n v="120"/>
    <x v="6"/>
    <n v="14644"/>
    <x v="32"/>
    <n v="14497.56"/>
    <n v="10460"/>
    <n v="4037.5599999999995"/>
    <d v="2013-11-01T00:00:00"/>
    <n v="11"/>
    <s v="November"/>
    <s v="2013"/>
  </r>
  <r>
    <x v="0"/>
    <x v="1"/>
    <x v="4"/>
    <x v="1"/>
    <n v="263"/>
    <n v="250"/>
    <x v="6"/>
    <n v="1841"/>
    <x v="33"/>
    <n v="1822.59"/>
    <n v="1315"/>
    <n v="507.58999999999992"/>
    <d v="2014-03-01T00:00:00"/>
    <n v="3"/>
    <s v="March"/>
    <s v="2014"/>
  </r>
  <r>
    <x v="0"/>
    <x v="0"/>
    <x v="4"/>
    <x v="1"/>
    <n v="943.5"/>
    <n v="250"/>
    <x v="2"/>
    <n v="330225"/>
    <x v="34"/>
    <n v="326922.75"/>
    <n v="245310"/>
    <n v="81612.75"/>
    <d v="2014-04-01T00:00:00"/>
    <n v="4"/>
    <s v="April"/>
    <s v="2014"/>
  </r>
  <r>
    <x v="3"/>
    <x v="4"/>
    <x v="4"/>
    <x v="1"/>
    <n v="727"/>
    <n v="250"/>
    <x v="4"/>
    <n v="90875"/>
    <x v="24"/>
    <n v="89966.25"/>
    <n v="87240"/>
    <n v="2726.25"/>
    <d v="2014-06-01T00:00:00"/>
    <n v="6"/>
    <s v="June"/>
    <s v="2014"/>
  </r>
  <r>
    <x v="3"/>
    <x v="2"/>
    <x v="4"/>
    <x v="1"/>
    <n v="787"/>
    <n v="250"/>
    <x v="4"/>
    <n v="98375"/>
    <x v="25"/>
    <n v="97391.25"/>
    <n v="94440"/>
    <n v="2951.25"/>
    <d v="2014-06-01T00:00:00"/>
    <n v="6"/>
    <s v="June"/>
    <s v="2014"/>
  </r>
  <r>
    <x v="4"/>
    <x v="1"/>
    <x v="4"/>
    <x v="1"/>
    <n v="986"/>
    <n v="250"/>
    <x v="5"/>
    <n v="295800"/>
    <x v="35"/>
    <n v="292842"/>
    <n v="246500"/>
    <n v="46342"/>
    <d v="2014-09-01T00:00:00"/>
    <n v="9"/>
    <s v="September"/>
    <s v="2014"/>
  </r>
  <r>
    <x v="4"/>
    <x v="3"/>
    <x v="4"/>
    <x v="1"/>
    <n v="494"/>
    <n v="250"/>
    <x v="5"/>
    <n v="148200"/>
    <x v="13"/>
    <n v="146718"/>
    <n v="123500"/>
    <n v="23218"/>
    <d v="2013-10-01T00:00:00"/>
    <n v="10"/>
    <s v="October"/>
    <s v="2013"/>
  </r>
  <r>
    <x v="0"/>
    <x v="3"/>
    <x v="4"/>
    <x v="1"/>
    <n v="1397"/>
    <n v="250"/>
    <x v="2"/>
    <n v="488950"/>
    <x v="14"/>
    <n v="484060.5"/>
    <n v="363220"/>
    <n v="120840.5"/>
    <d v="2014-10-01T00:00:00"/>
    <n v="10"/>
    <s v="October"/>
    <s v="2014"/>
  </r>
  <r>
    <x v="3"/>
    <x v="2"/>
    <x v="4"/>
    <x v="1"/>
    <n v="1744"/>
    <n v="250"/>
    <x v="4"/>
    <n v="218000"/>
    <x v="36"/>
    <n v="215820"/>
    <n v="209280"/>
    <n v="6540"/>
    <d v="2014-11-01T00:00:00"/>
    <n v="11"/>
    <s v="November"/>
    <s v="2014"/>
  </r>
  <r>
    <x v="2"/>
    <x v="4"/>
    <x v="5"/>
    <x v="1"/>
    <n v="1989"/>
    <n v="260"/>
    <x v="3"/>
    <n v="23868"/>
    <x v="37"/>
    <n v="23629.32"/>
    <n v="5967"/>
    <n v="17662.32"/>
    <d v="2013-09-01T00:00:00"/>
    <n v="9"/>
    <s v="September"/>
    <s v="2013"/>
  </r>
  <r>
    <x v="1"/>
    <x v="2"/>
    <x v="5"/>
    <x v="1"/>
    <n v="321"/>
    <n v="260"/>
    <x v="1"/>
    <n v="4815"/>
    <x v="38"/>
    <n v="4766.8500000000004"/>
    <n v="3210"/>
    <n v="1556.8500000000004"/>
    <d v="2013-11-01T00:00:00"/>
    <n v="11"/>
    <s v="November"/>
    <s v="2013"/>
  </r>
  <r>
    <x v="3"/>
    <x v="0"/>
    <x v="0"/>
    <x v="1"/>
    <n v="742.5"/>
    <n v="3"/>
    <x v="4"/>
    <n v="92812.5"/>
    <x v="39"/>
    <n v="90956.25"/>
    <n v="89100"/>
    <n v="1856.25"/>
    <d v="2014-04-01T00:00:00"/>
    <n v="4"/>
    <s v="April"/>
    <s v="2014"/>
  </r>
  <r>
    <x v="2"/>
    <x v="0"/>
    <x v="0"/>
    <x v="1"/>
    <n v="1295"/>
    <n v="3"/>
    <x v="3"/>
    <n v="15540"/>
    <x v="40"/>
    <n v="15229.2"/>
    <n v="3885"/>
    <n v="11344.2"/>
    <d v="2014-10-01T00:00:00"/>
    <n v="10"/>
    <s v="October"/>
    <s v="2014"/>
  </r>
  <r>
    <x v="4"/>
    <x v="1"/>
    <x v="0"/>
    <x v="1"/>
    <n v="214"/>
    <n v="3"/>
    <x v="5"/>
    <n v="64200"/>
    <x v="41"/>
    <n v="62916"/>
    <n v="53500"/>
    <n v="9416"/>
    <d v="2013-10-01T00:00:00"/>
    <n v="10"/>
    <s v="October"/>
    <s v="2013"/>
  </r>
  <r>
    <x v="0"/>
    <x v="2"/>
    <x v="0"/>
    <x v="1"/>
    <n v="2145"/>
    <n v="3"/>
    <x v="6"/>
    <n v="15015"/>
    <x v="42"/>
    <n v="14714.7"/>
    <n v="10725"/>
    <n v="3989.7000000000007"/>
    <d v="2013-11-01T00:00:00"/>
    <n v="11"/>
    <s v="November"/>
    <s v="2013"/>
  </r>
  <r>
    <x v="0"/>
    <x v="0"/>
    <x v="0"/>
    <x v="1"/>
    <n v="2852"/>
    <n v="3"/>
    <x v="2"/>
    <n v="998200"/>
    <x v="43"/>
    <n v="978236"/>
    <n v="741520"/>
    <n v="236716"/>
    <d v="2014-12-01T00:00:00"/>
    <n v="12"/>
    <s v="December"/>
    <s v="2014"/>
  </r>
  <r>
    <x v="2"/>
    <x v="4"/>
    <x v="1"/>
    <x v="1"/>
    <n v="1142"/>
    <n v="5"/>
    <x v="3"/>
    <n v="13704"/>
    <x v="44"/>
    <n v="13429.92"/>
    <n v="3426"/>
    <n v="10003.92"/>
    <d v="2014-06-01T00:00:00"/>
    <n v="6"/>
    <s v="June"/>
    <s v="2014"/>
  </r>
  <r>
    <x v="0"/>
    <x v="4"/>
    <x v="1"/>
    <x v="1"/>
    <n v="1566"/>
    <n v="5"/>
    <x v="0"/>
    <n v="31320"/>
    <x v="45"/>
    <n v="30693.599999999999"/>
    <n v="15660"/>
    <n v="15033.599999999999"/>
    <d v="2014-10-01T00:00:00"/>
    <n v="10"/>
    <s v="October"/>
    <s v="2014"/>
  </r>
  <r>
    <x v="2"/>
    <x v="3"/>
    <x v="1"/>
    <x v="1"/>
    <n v="690"/>
    <n v="5"/>
    <x v="3"/>
    <n v="8280"/>
    <x v="46"/>
    <n v="8114.4"/>
    <n v="2070"/>
    <n v="6044.4"/>
    <d v="2014-11-01T00:00:00"/>
    <n v="11"/>
    <s v="November"/>
    <s v="2014"/>
  </r>
  <r>
    <x v="3"/>
    <x v="3"/>
    <x v="1"/>
    <x v="1"/>
    <n v="1660"/>
    <n v="5"/>
    <x v="4"/>
    <n v="207500"/>
    <x v="47"/>
    <n v="203350"/>
    <n v="199200"/>
    <n v="4150"/>
    <d v="2013-11-01T00:00:00"/>
    <n v="11"/>
    <s v="November"/>
    <s v="2013"/>
  </r>
  <r>
    <x v="1"/>
    <x v="0"/>
    <x v="2"/>
    <x v="1"/>
    <n v="2363"/>
    <n v="10"/>
    <x v="1"/>
    <n v="35445"/>
    <x v="48"/>
    <n v="34736.1"/>
    <n v="23630"/>
    <n v="11106.099999999999"/>
    <d v="2014-02-01T00:00:00"/>
    <n v="2"/>
    <s v="February"/>
    <s v="2014"/>
  </r>
  <r>
    <x v="4"/>
    <x v="2"/>
    <x v="2"/>
    <x v="1"/>
    <n v="918"/>
    <n v="10"/>
    <x v="5"/>
    <n v="275400"/>
    <x v="49"/>
    <n v="269892"/>
    <n v="229500"/>
    <n v="40392"/>
    <d v="2014-05-01T00:00:00"/>
    <n v="5"/>
    <s v="May"/>
    <s v="2014"/>
  </r>
  <r>
    <x v="4"/>
    <x v="1"/>
    <x v="2"/>
    <x v="1"/>
    <n v="1728"/>
    <n v="10"/>
    <x v="5"/>
    <n v="518400"/>
    <x v="50"/>
    <n v="508032"/>
    <n v="432000"/>
    <n v="76032"/>
    <d v="2014-05-01T00:00:00"/>
    <n v="5"/>
    <s v="May"/>
    <s v="2014"/>
  </r>
  <r>
    <x v="2"/>
    <x v="4"/>
    <x v="2"/>
    <x v="1"/>
    <n v="1142"/>
    <n v="10"/>
    <x v="3"/>
    <n v="13704"/>
    <x v="44"/>
    <n v="13429.92"/>
    <n v="3426"/>
    <n v="10003.92"/>
    <d v="2014-06-01T00:00:00"/>
    <n v="6"/>
    <s v="June"/>
    <s v="2014"/>
  </r>
  <r>
    <x v="3"/>
    <x v="3"/>
    <x v="2"/>
    <x v="1"/>
    <n v="662"/>
    <n v="10"/>
    <x v="4"/>
    <n v="82750"/>
    <x v="51"/>
    <n v="81095"/>
    <n v="79440"/>
    <n v="1655"/>
    <d v="2014-06-01T00:00:00"/>
    <n v="6"/>
    <s v="June"/>
    <s v="2014"/>
  </r>
  <r>
    <x v="2"/>
    <x v="0"/>
    <x v="2"/>
    <x v="1"/>
    <n v="1295"/>
    <n v="10"/>
    <x v="3"/>
    <n v="15540"/>
    <x v="40"/>
    <n v="15229.2"/>
    <n v="3885"/>
    <n v="11344.2"/>
    <d v="2014-10-01T00:00:00"/>
    <n v="10"/>
    <s v="October"/>
    <s v="2014"/>
  </r>
  <r>
    <x v="3"/>
    <x v="1"/>
    <x v="2"/>
    <x v="1"/>
    <n v="809"/>
    <n v="10"/>
    <x v="4"/>
    <n v="101125"/>
    <x v="52"/>
    <n v="99102.5"/>
    <n v="97080"/>
    <n v="2022.5"/>
    <d v="2013-10-01T00:00:00"/>
    <n v="10"/>
    <s v="October"/>
    <s v="2013"/>
  </r>
  <r>
    <x v="3"/>
    <x v="3"/>
    <x v="2"/>
    <x v="1"/>
    <n v="2145"/>
    <n v="10"/>
    <x v="4"/>
    <n v="268125"/>
    <x v="53"/>
    <n v="262762.5"/>
    <n v="257400"/>
    <n v="5362.5"/>
    <d v="2013-10-01T00:00:00"/>
    <n v="10"/>
    <s v="October"/>
    <s v="2013"/>
  </r>
  <r>
    <x v="2"/>
    <x v="2"/>
    <x v="2"/>
    <x v="1"/>
    <n v="1785"/>
    <n v="10"/>
    <x v="3"/>
    <n v="21420"/>
    <x v="54"/>
    <n v="20991.599999999999"/>
    <n v="5355"/>
    <n v="15636.599999999999"/>
    <d v="2013-11-01T00:00:00"/>
    <n v="11"/>
    <s v="November"/>
    <s v="2013"/>
  </r>
  <r>
    <x v="4"/>
    <x v="0"/>
    <x v="2"/>
    <x v="1"/>
    <n v="1916"/>
    <n v="10"/>
    <x v="5"/>
    <n v="574800"/>
    <x v="55"/>
    <n v="563304"/>
    <n v="479000"/>
    <n v="84304"/>
    <d v="2014-12-01T00:00:00"/>
    <n v="12"/>
    <s v="December"/>
    <s v="2014"/>
  </r>
  <r>
    <x v="0"/>
    <x v="0"/>
    <x v="2"/>
    <x v="1"/>
    <n v="2852"/>
    <n v="10"/>
    <x v="2"/>
    <n v="998200"/>
    <x v="43"/>
    <n v="978236"/>
    <n v="741520"/>
    <n v="236716"/>
    <d v="2014-12-01T00:00:00"/>
    <n v="12"/>
    <s v="December"/>
    <s v="2014"/>
  </r>
  <r>
    <x v="3"/>
    <x v="0"/>
    <x v="2"/>
    <x v="1"/>
    <n v="2729"/>
    <n v="10"/>
    <x v="4"/>
    <n v="341125"/>
    <x v="56"/>
    <n v="334302.5"/>
    <n v="327480"/>
    <n v="6822.5"/>
    <d v="2014-12-01T00:00:00"/>
    <n v="12"/>
    <s v="December"/>
    <s v="2014"/>
  </r>
  <r>
    <x v="1"/>
    <x v="4"/>
    <x v="2"/>
    <x v="1"/>
    <n v="1925"/>
    <n v="10"/>
    <x v="1"/>
    <n v="28875"/>
    <x v="57"/>
    <n v="28297.5"/>
    <n v="19250"/>
    <n v="9047.5"/>
    <d v="2013-12-01T00:00:00"/>
    <n v="12"/>
    <s v="December"/>
    <s v="2013"/>
  </r>
  <r>
    <x v="0"/>
    <x v="4"/>
    <x v="2"/>
    <x v="1"/>
    <n v="2013"/>
    <n v="10"/>
    <x v="6"/>
    <n v="14091"/>
    <x v="58"/>
    <n v="13809.18"/>
    <n v="10065"/>
    <n v="3744.1800000000003"/>
    <d v="2013-12-01T00:00:00"/>
    <n v="12"/>
    <s v="December"/>
    <s v="2013"/>
  </r>
  <r>
    <x v="2"/>
    <x v="2"/>
    <x v="2"/>
    <x v="1"/>
    <n v="1055"/>
    <n v="10"/>
    <x v="3"/>
    <n v="12660"/>
    <x v="59"/>
    <n v="12406.8"/>
    <n v="3165"/>
    <n v="9241.7999999999993"/>
    <d v="2014-12-01T00:00:00"/>
    <n v="12"/>
    <s v="December"/>
    <s v="2014"/>
  </r>
  <r>
    <x v="2"/>
    <x v="3"/>
    <x v="2"/>
    <x v="1"/>
    <n v="1084"/>
    <n v="10"/>
    <x v="3"/>
    <n v="13008"/>
    <x v="60"/>
    <n v="12747.84"/>
    <n v="3252"/>
    <n v="9495.84"/>
    <d v="2014-12-01T00:00:00"/>
    <n v="12"/>
    <s v="December"/>
    <s v="2014"/>
  </r>
  <r>
    <x v="0"/>
    <x v="4"/>
    <x v="3"/>
    <x v="1"/>
    <n v="1566"/>
    <n v="120"/>
    <x v="0"/>
    <n v="31320"/>
    <x v="45"/>
    <n v="30693.599999999999"/>
    <n v="15660"/>
    <n v="15033.599999999999"/>
    <d v="2014-10-01T00:00:00"/>
    <n v="10"/>
    <s v="October"/>
    <s v="2014"/>
  </r>
  <r>
    <x v="0"/>
    <x v="1"/>
    <x v="3"/>
    <x v="1"/>
    <n v="2966"/>
    <n v="120"/>
    <x v="2"/>
    <n v="1038100"/>
    <x v="61"/>
    <n v="1017338"/>
    <n v="771160"/>
    <n v="246178"/>
    <d v="2013-10-01T00:00:00"/>
    <n v="10"/>
    <s v="October"/>
    <s v="2013"/>
  </r>
  <r>
    <x v="0"/>
    <x v="1"/>
    <x v="3"/>
    <x v="1"/>
    <n v="2877"/>
    <n v="120"/>
    <x v="2"/>
    <n v="1006950"/>
    <x v="62"/>
    <n v="986811"/>
    <n v="748020"/>
    <n v="238791"/>
    <d v="2014-10-01T00:00:00"/>
    <n v="10"/>
    <s v="October"/>
    <s v="2014"/>
  </r>
  <r>
    <x v="3"/>
    <x v="1"/>
    <x v="3"/>
    <x v="1"/>
    <n v="809"/>
    <n v="120"/>
    <x v="4"/>
    <n v="101125"/>
    <x v="52"/>
    <n v="99102.5"/>
    <n v="97080"/>
    <n v="2022.5"/>
    <d v="2013-10-01T00:00:00"/>
    <n v="10"/>
    <s v="October"/>
    <s v="2013"/>
  </r>
  <r>
    <x v="3"/>
    <x v="3"/>
    <x v="3"/>
    <x v="1"/>
    <n v="2145"/>
    <n v="120"/>
    <x v="4"/>
    <n v="268125"/>
    <x v="53"/>
    <n v="262762.5"/>
    <n v="257400"/>
    <n v="5362.5"/>
    <d v="2013-10-01T00:00:00"/>
    <n v="10"/>
    <s v="October"/>
    <s v="2013"/>
  </r>
  <r>
    <x v="2"/>
    <x v="2"/>
    <x v="3"/>
    <x v="1"/>
    <n v="1055"/>
    <n v="120"/>
    <x v="3"/>
    <n v="12660"/>
    <x v="59"/>
    <n v="12406.8"/>
    <n v="3165"/>
    <n v="9241.7999999999993"/>
    <d v="2014-12-01T00:00:00"/>
    <n v="12"/>
    <s v="December"/>
    <s v="2014"/>
  </r>
  <r>
    <x v="0"/>
    <x v="3"/>
    <x v="3"/>
    <x v="1"/>
    <n v="544"/>
    <n v="120"/>
    <x v="0"/>
    <n v="10880"/>
    <x v="63"/>
    <n v="10662.4"/>
    <n v="5440"/>
    <n v="5222.3999999999996"/>
    <d v="2013-12-01T00:00:00"/>
    <n v="12"/>
    <s v="December"/>
    <s v="2013"/>
  </r>
  <r>
    <x v="2"/>
    <x v="3"/>
    <x v="3"/>
    <x v="1"/>
    <n v="1084"/>
    <n v="120"/>
    <x v="3"/>
    <n v="13008"/>
    <x v="60"/>
    <n v="12747.84"/>
    <n v="3252"/>
    <n v="9495.84"/>
    <d v="2014-12-01T00:00:00"/>
    <n v="12"/>
    <s v="December"/>
    <s v="2014"/>
  </r>
  <r>
    <x v="3"/>
    <x v="3"/>
    <x v="4"/>
    <x v="1"/>
    <n v="662"/>
    <n v="250"/>
    <x v="4"/>
    <n v="82750"/>
    <x v="51"/>
    <n v="81095"/>
    <n v="79440"/>
    <n v="1655"/>
    <d v="2014-06-01T00:00:00"/>
    <n v="6"/>
    <s v="June"/>
    <s v="2014"/>
  </r>
  <r>
    <x v="4"/>
    <x v="1"/>
    <x v="4"/>
    <x v="1"/>
    <n v="214"/>
    <n v="250"/>
    <x v="5"/>
    <n v="64200"/>
    <x v="41"/>
    <n v="62916"/>
    <n v="53500"/>
    <n v="9416"/>
    <d v="2013-10-01T00:00:00"/>
    <n v="10"/>
    <s v="October"/>
    <s v="2013"/>
  </r>
  <r>
    <x v="0"/>
    <x v="1"/>
    <x v="4"/>
    <x v="1"/>
    <n v="2877"/>
    <n v="250"/>
    <x v="2"/>
    <n v="1006950"/>
    <x v="62"/>
    <n v="986811"/>
    <n v="748020"/>
    <n v="238791"/>
    <d v="2014-10-01T00:00:00"/>
    <n v="10"/>
    <s v="October"/>
    <s v="2014"/>
  </r>
  <r>
    <x v="3"/>
    <x v="0"/>
    <x v="4"/>
    <x v="1"/>
    <n v="2729"/>
    <n v="250"/>
    <x v="4"/>
    <n v="341125"/>
    <x v="56"/>
    <n v="334302.5"/>
    <n v="327480"/>
    <n v="6822.5"/>
    <d v="2014-12-01T00:00:00"/>
    <n v="12"/>
    <s v="December"/>
    <s v="2014"/>
  </r>
  <r>
    <x v="0"/>
    <x v="4"/>
    <x v="4"/>
    <x v="1"/>
    <n v="266"/>
    <n v="250"/>
    <x v="2"/>
    <n v="93100"/>
    <x v="64"/>
    <n v="91238"/>
    <n v="69160"/>
    <n v="22078"/>
    <d v="2013-12-01T00:00:00"/>
    <n v="12"/>
    <s v="December"/>
    <s v="2013"/>
  </r>
  <r>
    <x v="0"/>
    <x v="3"/>
    <x v="4"/>
    <x v="1"/>
    <n v="1940"/>
    <n v="250"/>
    <x v="2"/>
    <n v="679000"/>
    <x v="65"/>
    <n v="665420"/>
    <n v="504400"/>
    <n v="161020"/>
    <d v="2013-12-01T00:00:00"/>
    <n v="12"/>
    <s v="December"/>
    <s v="2013"/>
  </r>
  <r>
    <x v="4"/>
    <x v="1"/>
    <x v="5"/>
    <x v="1"/>
    <n v="259"/>
    <n v="260"/>
    <x v="5"/>
    <n v="77700"/>
    <x v="66"/>
    <n v="76146"/>
    <n v="64750"/>
    <n v="11396"/>
    <d v="2014-03-01T00:00:00"/>
    <n v="3"/>
    <s v="March"/>
    <s v="2014"/>
  </r>
  <r>
    <x v="4"/>
    <x v="3"/>
    <x v="5"/>
    <x v="1"/>
    <n v="1101"/>
    <n v="260"/>
    <x v="5"/>
    <n v="330300"/>
    <x v="67"/>
    <n v="323694"/>
    <n v="275250"/>
    <n v="48444"/>
    <d v="2014-03-01T00:00:00"/>
    <n v="3"/>
    <s v="March"/>
    <s v="2014"/>
  </r>
  <r>
    <x v="3"/>
    <x v="1"/>
    <x v="5"/>
    <x v="1"/>
    <n v="2276"/>
    <n v="260"/>
    <x v="4"/>
    <n v="284500"/>
    <x v="68"/>
    <n v="278810"/>
    <n v="273120"/>
    <n v="5690"/>
    <d v="2014-05-01T00:00:00"/>
    <n v="5"/>
    <s v="May"/>
    <s v="2014"/>
  </r>
  <r>
    <x v="0"/>
    <x v="1"/>
    <x v="5"/>
    <x v="1"/>
    <n v="2966"/>
    <n v="260"/>
    <x v="2"/>
    <n v="1038100"/>
    <x v="61"/>
    <n v="1017338"/>
    <n v="771160"/>
    <n v="246178"/>
    <d v="2013-10-01T00:00:00"/>
    <n v="10"/>
    <s v="October"/>
    <s v="2013"/>
  </r>
  <r>
    <x v="0"/>
    <x v="4"/>
    <x v="5"/>
    <x v="1"/>
    <n v="1236"/>
    <n v="260"/>
    <x v="0"/>
    <n v="24720"/>
    <x v="69"/>
    <n v="24225.599999999999"/>
    <n v="12360"/>
    <n v="11865.599999999999"/>
    <d v="2014-11-01T00:00:00"/>
    <n v="11"/>
    <s v="November"/>
    <s v="2014"/>
  </r>
  <r>
    <x v="0"/>
    <x v="2"/>
    <x v="5"/>
    <x v="1"/>
    <n v="941"/>
    <n v="260"/>
    <x v="0"/>
    <n v="18820"/>
    <x v="70"/>
    <n v="18443.599999999999"/>
    <n v="9410"/>
    <n v="9033.5999999999985"/>
    <d v="2014-11-01T00:00:00"/>
    <n v="11"/>
    <s v="November"/>
    <s v="2014"/>
  </r>
  <r>
    <x v="4"/>
    <x v="0"/>
    <x v="5"/>
    <x v="1"/>
    <n v="1916"/>
    <n v="260"/>
    <x v="5"/>
    <n v="574800"/>
    <x v="55"/>
    <n v="563304"/>
    <n v="479000"/>
    <n v="84304"/>
    <d v="2014-12-01T00:00:00"/>
    <n v="12"/>
    <s v="December"/>
    <s v="2014"/>
  </r>
  <r>
    <x v="3"/>
    <x v="2"/>
    <x v="0"/>
    <x v="1"/>
    <n v="4243.5"/>
    <n v="3"/>
    <x v="4"/>
    <n v="530437.5"/>
    <x v="71"/>
    <n v="514524.375"/>
    <n v="509220"/>
    <n v="5304.375"/>
    <d v="2014-04-01T00:00:00"/>
    <n v="4"/>
    <s v="April"/>
    <s v="2014"/>
  </r>
  <r>
    <x v="0"/>
    <x v="1"/>
    <x v="0"/>
    <x v="1"/>
    <n v="2580"/>
    <n v="3"/>
    <x v="0"/>
    <n v="51600"/>
    <x v="72"/>
    <n v="50052"/>
    <n v="25800"/>
    <n v="24252"/>
    <d v="2014-04-01T00:00:00"/>
    <n v="4"/>
    <s v="April"/>
    <s v="2014"/>
  </r>
  <r>
    <x v="4"/>
    <x v="1"/>
    <x v="0"/>
    <x v="1"/>
    <n v="689"/>
    <n v="3"/>
    <x v="5"/>
    <n v="206700"/>
    <x v="73"/>
    <n v="200499"/>
    <n v="172250"/>
    <n v="28249"/>
    <d v="2014-06-01T00:00:00"/>
    <n v="6"/>
    <s v="June"/>
    <s v="2014"/>
  </r>
  <r>
    <x v="2"/>
    <x v="4"/>
    <x v="0"/>
    <x v="1"/>
    <n v="1947"/>
    <n v="3"/>
    <x v="3"/>
    <n v="23364"/>
    <x v="74"/>
    <n v="22663.08"/>
    <n v="5841"/>
    <n v="16822.080000000002"/>
    <d v="2014-09-01T00:00:00"/>
    <n v="9"/>
    <s v="September"/>
    <s v="2014"/>
  </r>
  <r>
    <x v="2"/>
    <x v="0"/>
    <x v="0"/>
    <x v="1"/>
    <n v="908"/>
    <n v="3"/>
    <x v="3"/>
    <n v="10896"/>
    <x v="75"/>
    <n v="10569.12"/>
    <n v="2724"/>
    <n v="7845.1200000000008"/>
    <d v="2013-12-01T00:00:00"/>
    <n v="12"/>
    <s v="December"/>
    <s v="2013"/>
  </r>
  <r>
    <x v="0"/>
    <x v="1"/>
    <x v="1"/>
    <x v="1"/>
    <n v="1958"/>
    <n v="5"/>
    <x v="6"/>
    <n v="13706"/>
    <x v="76"/>
    <n v="13294.82"/>
    <n v="9790"/>
    <n v="3504.8199999999997"/>
    <d v="2014-02-01T00:00:00"/>
    <n v="2"/>
    <s v="February"/>
    <s v="2014"/>
  </r>
  <r>
    <x v="2"/>
    <x v="2"/>
    <x v="1"/>
    <x v="1"/>
    <n v="1901"/>
    <n v="5"/>
    <x v="3"/>
    <n v="22812"/>
    <x v="77"/>
    <n v="22127.64"/>
    <n v="5703"/>
    <n v="16424.64"/>
    <d v="2014-06-01T00:00:00"/>
    <n v="6"/>
    <s v="June"/>
    <s v="2014"/>
  </r>
  <r>
    <x v="0"/>
    <x v="2"/>
    <x v="1"/>
    <x v="1"/>
    <n v="544"/>
    <n v="5"/>
    <x v="6"/>
    <n v="3808"/>
    <x v="78"/>
    <n v="3693.76"/>
    <n v="2720"/>
    <n v="973.76000000000022"/>
    <d v="2014-09-01T00:00:00"/>
    <n v="9"/>
    <s v="September"/>
    <s v="2014"/>
  </r>
  <r>
    <x v="0"/>
    <x v="1"/>
    <x v="1"/>
    <x v="1"/>
    <n v="1797"/>
    <n v="5"/>
    <x v="2"/>
    <n v="628950"/>
    <x v="79"/>
    <n v="610081.5"/>
    <n v="467220"/>
    <n v="142861.5"/>
    <d v="2013-09-01T00:00:00"/>
    <n v="9"/>
    <s v="September"/>
    <s v="2013"/>
  </r>
  <r>
    <x v="3"/>
    <x v="2"/>
    <x v="1"/>
    <x v="1"/>
    <n v="1287"/>
    <n v="5"/>
    <x v="4"/>
    <n v="160875"/>
    <x v="80"/>
    <n v="156048.75"/>
    <n v="154440"/>
    <n v="1608.75"/>
    <d v="2014-12-01T00:00:00"/>
    <n v="12"/>
    <s v="December"/>
    <s v="2014"/>
  </r>
  <r>
    <x v="3"/>
    <x v="1"/>
    <x v="1"/>
    <x v="1"/>
    <n v="1706"/>
    <n v="5"/>
    <x v="4"/>
    <n v="213250"/>
    <x v="81"/>
    <n v="206852.5"/>
    <n v="204720"/>
    <n v="2132.5"/>
    <d v="2014-12-01T00:00:00"/>
    <n v="12"/>
    <s v="December"/>
    <s v="2014"/>
  </r>
  <r>
    <x v="4"/>
    <x v="2"/>
    <x v="2"/>
    <x v="1"/>
    <n v="2434.5"/>
    <n v="10"/>
    <x v="5"/>
    <n v="730350"/>
    <x v="82"/>
    <n v="708439.5"/>
    <n v="608625"/>
    <n v="99814.5"/>
    <d v="2014-01-01T00:00:00"/>
    <n v="1"/>
    <s v="January"/>
    <s v="2014"/>
  </r>
  <r>
    <x v="3"/>
    <x v="0"/>
    <x v="2"/>
    <x v="1"/>
    <n v="1774"/>
    <n v="10"/>
    <x v="4"/>
    <n v="221750"/>
    <x v="83"/>
    <n v="215097.5"/>
    <n v="212880"/>
    <n v="2217.5"/>
    <d v="2014-03-01T00:00:00"/>
    <n v="3"/>
    <s v="March"/>
    <s v="2014"/>
  </r>
  <r>
    <x v="2"/>
    <x v="2"/>
    <x v="2"/>
    <x v="1"/>
    <n v="1901"/>
    <n v="10"/>
    <x v="3"/>
    <n v="22812"/>
    <x v="77"/>
    <n v="22127.64"/>
    <n v="5703"/>
    <n v="16424.64"/>
    <d v="2014-06-01T00:00:00"/>
    <n v="6"/>
    <s v="June"/>
    <s v="2014"/>
  </r>
  <r>
    <x v="4"/>
    <x v="1"/>
    <x v="2"/>
    <x v="1"/>
    <n v="689"/>
    <n v="10"/>
    <x v="5"/>
    <n v="206700"/>
    <x v="73"/>
    <n v="200499"/>
    <n v="172250"/>
    <n v="28249"/>
    <d v="2014-06-01T00:00:00"/>
    <n v="6"/>
    <s v="June"/>
    <s v="2014"/>
  </r>
  <r>
    <x v="3"/>
    <x v="1"/>
    <x v="2"/>
    <x v="1"/>
    <n v="1570"/>
    <n v="10"/>
    <x v="4"/>
    <n v="196250"/>
    <x v="84"/>
    <n v="190362.5"/>
    <n v="188400"/>
    <n v="1962.5"/>
    <d v="2014-06-01T00:00:00"/>
    <n v="6"/>
    <s v="June"/>
    <s v="2014"/>
  </r>
  <r>
    <x v="2"/>
    <x v="4"/>
    <x v="2"/>
    <x v="1"/>
    <n v="1369.5"/>
    <n v="10"/>
    <x v="3"/>
    <n v="16434"/>
    <x v="85"/>
    <n v="15940.98"/>
    <n v="4108.5"/>
    <n v="11832.48"/>
    <d v="2014-07-01T00:00:00"/>
    <n v="7"/>
    <s v="July"/>
    <s v="2014"/>
  </r>
  <r>
    <x v="3"/>
    <x v="0"/>
    <x v="2"/>
    <x v="1"/>
    <n v="2009"/>
    <n v="10"/>
    <x v="4"/>
    <n v="251125"/>
    <x v="86"/>
    <n v="243591.25"/>
    <n v="241080"/>
    <n v="2511.25"/>
    <d v="2014-10-01T00:00:00"/>
    <n v="10"/>
    <s v="October"/>
    <s v="2014"/>
  </r>
  <r>
    <x v="1"/>
    <x v="1"/>
    <x v="2"/>
    <x v="1"/>
    <n v="1945"/>
    <n v="10"/>
    <x v="1"/>
    <n v="29175"/>
    <x v="87"/>
    <n v="28299.75"/>
    <n v="19450"/>
    <n v="8849.75"/>
    <d v="2013-10-01T00:00:00"/>
    <n v="10"/>
    <s v="October"/>
    <s v="2013"/>
  </r>
  <r>
    <x v="3"/>
    <x v="2"/>
    <x v="2"/>
    <x v="1"/>
    <n v="1287"/>
    <n v="10"/>
    <x v="4"/>
    <n v="160875"/>
    <x v="80"/>
    <n v="156048.75"/>
    <n v="154440"/>
    <n v="1608.75"/>
    <d v="2014-12-01T00:00:00"/>
    <n v="12"/>
    <s v="December"/>
    <s v="2014"/>
  </r>
  <r>
    <x v="3"/>
    <x v="1"/>
    <x v="2"/>
    <x v="1"/>
    <n v="1706"/>
    <n v="10"/>
    <x v="4"/>
    <n v="213250"/>
    <x v="81"/>
    <n v="206852.5"/>
    <n v="204720"/>
    <n v="2132.5"/>
    <d v="2014-12-01T00:00:00"/>
    <n v="12"/>
    <s v="December"/>
    <s v="2014"/>
  </r>
  <r>
    <x v="3"/>
    <x v="0"/>
    <x v="3"/>
    <x v="1"/>
    <n v="2009"/>
    <n v="120"/>
    <x v="4"/>
    <n v="251125"/>
    <x v="86"/>
    <n v="243591.25"/>
    <n v="241080"/>
    <n v="2511.25"/>
    <d v="2014-10-01T00:00:00"/>
    <n v="10"/>
    <s v="October"/>
    <s v="2014"/>
  </r>
  <r>
    <x v="4"/>
    <x v="4"/>
    <x v="4"/>
    <x v="1"/>
    <n v="2844"/>
    <n v="250"/>
    <x v="5"/>
    <n v="853200"/>
    <x v="88"/>
    <n v="827604"/>
    <n v="711000"/>
    <n v="116604"/>
    <d v="2014-02-01T00:00:00"/>
    <n v="2"/>
    <s v="February"/>
    <s v="2014"/>
  </r>
  <r>
    <x v="2"/>
    <x v="3"/>
    <x v="4"/>
    <x v="1"/>
    <n v="1916"/>
    <n v="250"/>
    <x v="3"/>
    <n v="22992"/>
    <x v="89"/>
    <n v="22302.240000000002"/>
    <n v="5748"/>
    <n v="16554.240000000002"/>
    <d v="2014-04-01T00:00:00"/>
    <n v="4"/>
    <s v="April"/>
    <s v="2014"/>
  </r>
  <r>
    <x v="3"/>
    <x v="1"/>
    <x v="4"/>
    <x v="1"/>
    <n v="1570"/>
    <n v="250"/>
    <x v="4"/>
    <n v="196250"/>
    <x v="84"/>
    <n v="190362.5"/>
    <n v="188400"/>
    <n v="1962.5"/>
    <d v="2014-06-01T00:00:00"/>
    <n v="6"/>
    <s v="June"/>
    <s v="2014"/>
  </r>
  <r>
    <x v="4"/>
    <x v="0"/>
    <x v="4"/>
    <x v="1"/>
    <n v="1874"/>
    <n v="250"/>
    <x v="5"/>
    <n v="562200"/>
    <x v="90"/>
    <n v="545334"/>
    <n v="468500"/>
    <n v="76834"/>
    <d v="2014-08-01T00:00:00"/>
    <n v="8"/>
    <s v="August"/>
    <s v="2014"/>
  </r>
  <r>
    <x v="0"/>
    <x v="3"/>
    <x v="4"/>
    <x v="1"/>
    <n v="1642"/>
    <n v="250"/>
    <x v="2"/>
    <n v="574700"/>
    <x v="91"/>
    <n v="557459"/>
    <n v="426920"/>
    <n v="130539"/>
    <d v="2014-08-01T00:00:00"/>
    <n v="8"/>
    <s v="August"/>
    <s v="2014"/>
  </r>
  <r>
    <x v="1"/>
    <x v="1"/>
    <x v="4"/>
    <x v="1"/>
    <n v="1945"/>
    <n v="250"/>
    <x v="1"/>
    <n v="29175"/>
    <x v="87"/>
    <n v="28299.75"/>
    <n v="19450"/>
    <n v="8849.75"/>
    <d v="2013-10-01T00:00:00"/>
    <n v="10"/>
    <s v="October"/>
    <s v="2013"/>
  </r>
  <r>
    <x v="0"/>
    <x v="0"/>
    <x v="0"/>
    <x v="1"/>
    <n v="831"/>
    <n v="3"/>
    <x v="0"/>
    <n v="16620"/>
    <x v="92"/>
    <n v="16121.4"/>
    <n v="8310"/>
    <n v="7811.4"/>
    <d v="2014-05-01T00:00:00"/>
    <n v="5"/>
    <s v="May"/>
    <s v="2014"/>
  </r>
  <r>
    <x v="0"/>
    <x v="3"/>
    <x v="2"/>
    <x v="1"/>
    <n v="1760"/>
    <n v="10"/>
    <x v="6"/>
    <n v="12320"/>
    <x v="93"/>
    <n v="11950.4"/>
    <n v="8800"/>
    <n v="3150.3999999999996"/>
    <d v="2013-09-01T00:00:00"/>
    <n v="9"/>
    <s v="September"/>
    <s v="2013"/>
  </r>
  <r>
    <x v="0"/>
    <x v="0"/>
    <x v="3"/>
    <x v="1"/>
    <n v="3850.5"/>
    <n v="120"/>
    <x v="0"/>
    <n v="77010"/>
    <x v="94"/>
    <n v="74699.700000000012"/>
    <n v="38505"/>
    <n v="36194.700000000004"/>
    <d v="2014-04-01T00:00:00"/>
    <n v="4"/>
    <s v="April"/>
    <s v="2014"/>
  </r>
  <r>
    <x v="2"/>
    <x v="1"/>
    <x v="4"/>
    <x v="1"/>
    <n v="2479"/>
    <n v="250"/>
    <x v="3"/>
    <n v="29748"/>
    <x v="95"/>
    <n v="28855.56"/>
    <n v="7437"/>
    <n v="21418.560000000001"/>
    <d v="2014-01-01T00:00:00"/>
    <n v="1"/>
    <s v="January"/>
    <s v="2014"/>
  </r>
  <r>
    <x v="1"/>
    <x v="3"/>
    <x v="1"/>
    <x v="1"/>
    <n v="2031"/>
    <n v="5"/>
    <x v="1"/>
    <n v="30465"/>
    <x v="96"/>
    <n v="29246.400000000001"/>
    <n v="20310"/>
    <n v="8936.4000000000015"/>
    <d v="2014-10-01T00:00:00"/>
    <n v="10"/>
    <s v="October"/>
    <s v="2014"/>
  </r>
  <r>
    <x v="1"/>
    <x v="3"/>
    <x v="2"/>
    <x v="1"/>
    <n v="2031"/>
    <n v="10"/>
    <x v="1"/>
    <n v="30465"/>
    <x v="96"/>
    <n v="29246.400000000001"/>
    <n v="20310"/>
    <n v="8936.4000000000015"/>
    <d v="2014-10-01T00:00:00"/>
    <n v="10"/>
    <s v="October"/>
    <s v="2014"/>
  </r>
  <r>
    <x v="1"/>
    <x v="2"/>
    <x v="2"/>
    <x v="1"/>
    <n v="2261"/>
    <n v="10"/>
    <x v="1"/>
    <n v="33915"/>
    <x v="97"/>
    <n v="32558.400000000001"/>
    <n v="22610"/>
    <n v="9948.4000000000015"/>
    <d v="2013-12-01T00:00:00"/>
    <n v="12"/>
    <s v="December"/>
    <s v="2013"/>
  </r>
  <r>
    <x v="0"/>
    <x v="4"/>
    <x v="3"/>
    <x v="1"/>
    <n v="736"/>
    <n v="120"/>
    <x v="0"/>
    <n v="14720"/>
    <x v="98"/>
    <n v="14131.2"/>
    <n v="7360"/>
    <n v="6771.2000000000007"/>
    <d v="2013-09-01T00:00:00"/>
    <n v="9"/>
    <s v="September"/>
    <s v="2013"/>
  </r>
  <r>
    <x v="0"/>
    <x v="0"/>
    <x v="0"/>
    <x v="1"/>
    <n v="2851"/>
    <n v="3"/>
    <x v="6"/>
    <n v="19957"/>
    <x v="99"/>
    <n v="19158.72"/>
    <n v="14255"/>
    <n v="4903.7200000000012"/>
    <d v="2013-10-01T00:00:00"/>
    <n v="10"/>
    <s v="October"/>
    <s v="2013"/>
  </r>
  <r>
    <x v="4"/>
    <x v="1"/>
    <x v="0"/>
    <x v="1"/>
    <n v="2021"/>
    <n v="3"/>
    <x v="5"/>
    <n v="606300"/>
    <x v="100"/>
    <n v="582048"/>
    <n v="505250"/>
    <n v="76798"/>
    <d v="2014-10-01T00:00:00"/>
    <n v="10"/>
    <s v="October"/>
    <s v="2014"/>
  </r>
  <r>
    <x v="0"/>
    <x v="4"/>
    <x v="0"/>
    <x v="1"/>
    <n v="274"/>
    <n v="3"/>
    <x v="2"/>
    <n v="95900"/>
    <x v="101"/>
    <n v="92064"/>
    <n v="71240"/>
    <n v="20824"/>
    <d v="2014-12-01T00:00:00"/>
    <n v="12"/>
    <s v="December"/>
    <s v="2014"/>
  </r>
  <r>
    <x v="1"/>
    <x v="0"/>
    <x v="1"/>
    <x v="1"/>
    <n v="1967"/>
    <n v="5"/>
    <x v="1"/>
    <n v="29505"/>
    <x v="102"/>
    <n v="28324.799999999999"/>
    <n v="19670"/>
    <n v="8654.7999999999993"/>
    <d v="2014-03-01T00:00:00"/>
    <n v="3"/>
    <s v="March"/>
    <s v="2014"/>
  </r>
  <r>
    <x v="4"/>
    <x v="1"/>
    <x v="1"/>
    <x v="1"/>
    <n v="1859"/>
    <n v="5"/>
    <x v="5"/>
    <n v="557700"/>
    <x v="103"/>
    <n v="535392"/>
    <n v="464750"/>
    <n v="70642"/>
    <d v="2014-08-01T00:00:00"/>
    <n v="8"/>
    <s v="August"/>
    <s v="2014"/>
  </r>
  <r>
    <x v="0"/>
    <x v="0"/>
    <x v="1"/>
    <x v="1"/>
    <n v="2851"/>
    <n v="5"/>
    <x v="6"/>
    <n v="19957"/>
    <x v="99"/>
    <n v="19158.72"/>
    <n v="14255"/>
    <n v="4903.7200000000012"/>
    <d v="2013-10-01T00:00:00"/>
    <n v="10"/>
    <s v="October"/>
    <s v="2013"/>
  </r>
  <r>
    <x v="4"/>
    <x v="1"/>
    <x v="1"/>
    <x v="1"/>
    <n v="2021"/>
    <n v="5"/>
    <x v="5"/>
    <n v="606300"/>
    <x v="100"/>
    <n v="582048"/>
    <n v="505250"/>
    <n v="76798"/>
    <d v="2014-10-01T00:00:00"/>
    <n v="10"/>
    <s v="October"/>
    <s v="2014"/>
  </r>
  <r>
    <x v="3"/>
    <x v="3"/>
    <x v="1"/>
    <x v="1"/>
    <n v="1138"/>
    <n v="5"/>
    <x v="4"/>
    <n v="142250"/>
    <x v="68"/>
    <n v="136560"/>
    <n v="136560"/>
    <n v="0"/>
    <d v="2014-12-01T00:00:00"/>
    <n v="12"/>
    <s v="December"/>
    <s v="2014"/>
  </r>
  <r>
    <x v="0"/>
    <x v="0"/>
    <x v="2"/>
    <x v="1"/>
    <n v="4251"/>
    <n v="10"/>
    <x v="6"/>
    <n v="29757"/>
    <x v="104"/>
    <n v="28566.720000000001"/>
    <n v="21255"/>
    <n v="7311.7199999999993"/>
    <d v="2014-01-01T00:00:00"/>
    <n v="1"/>
    <s v="January"/>
    <s v="2014"/>
  </r>
  <r>
    <x v="3"/>
    <x v="1"/>
    <x v="2"/>
    <x v="1"/>
    <n v="795"/>
    <n v="10"/>
    <x v="4"/>
    <n v="99375"/>
    <x v="105"/>
    <n v="95400"/>
    <n v="95400"/>
    <n v="0"/>
    <d v="2014-03-01T00:00:00"/>
    <n v="3"/>
    <s v="March"/>
    <s v="2014"/>
  </r>
  <r>
    <x v="4"/>
    <x v="1"/>
    <x v="2"/>
    <x v="1"/>
    <n v="1414.5"/>
    <n v="10"/>
    <x v="5"/>
    <n v="424350"/>
    <x v="106"/>
    <n v="407376"/>
    <n v="353625"/>
    <n v="53751"/>
    <d v="2014-04-01T00:00:00"/>
    <n v="4"/>
    <s v="April"/>
    <s v="2014"/>
  </r>
  <r>
    <x v="4"/>
    <x v="4"/>
    <x v="2"/>
    <x v="1"/>
    <n v="2918"/>
    <n v="10"/>
    <x v="5"/>
    <n v="875400"/>
    <x v="107"/>
    <n v="840384"/>
    <n v="729500"/>
    <n v="110884"/>
    <d v="2014-05-01T00:00:00"/>
    <n v="5"/>
    <s v="May"/>
    <s v="2014"/>
  </r>
  <r>
    <x v="0"/>
    <x v="4"/>
    <x v="2"/>
    <x v="1"/>
    <n v="3450"/>
    <n v="10"/>
    <x v="2"/>
    <n v="1207500"/>
    <x v="108"/>
    <n v="1159200"/>
    <n v="897000"/>
    <n v="262200"/>
    <d v="2014-07-01T00:00:00"/>
    <n v="7"/>
    <s v="July"/>
    <s v="2014"/>
  </r>
  <r>
    <x v="3"/>
    <x v="2"/>
    <x v="2"/>
    <x v="1"/>
    <n v="2988"/>
    <n v="10"/>
    <x v="4"/>
    <n v="373500"/>
    <x v="109"/>
    <n v="358560"/>
    <n v="358560"/>
    <n v="0"/>
    <d v="2014-07-01T00:00:00"/>
    <n v="7"/>
    <s v="July"/>
    <s v="2014"/>
  </r>
  <r>
    <x v="1"/>
    <x v="0"/>
    <x v="2"/>
    <x v="1"/>
    <n v="218"/>
    <n v="10"/>
    <x v="1"/>
    <n v="3270"/>
    <x v="110"/>
    <n v="3139.2"/>
    <n v="2180"/>
    <n v="959.19999999999982"/>
    <d v="2014-09-01T00:00:00"/>
    <n v="9"/>
    <s v="September"/>
    <s v="2014"/>
  </r>
  <r>
    <x v="0"/>
    <x v="0"/>
    <x v="2"/>
    <x v="1"/>
    <n v="2074"/>
    <n v="10"/>
    <x v="0"/>
    <n v="41480"/>
    <x v="111"/>
    <n v="39820.800000000003"/>
    <n v="20740"/>
    <n v="19080.800000000003"/>
    <d v="2014-09-01T00:00:00"/>
    <n v="9"/>
    <s v="September"/>
    <s v="2014"/>
  </r>
  <r>
    <x v="0"/>
    <x v="4"/>
    <x v="2"/>
    <x v="1"/>
    <n v="1056"/>
    <n v="10"/>
    <x v="0"/>
    <n v="21120"/>
    <x v="112"/>
    <n v="20275.2"/>
    <n v="10560"/>
    <n v="9715.2000000000007"/>
    <d v="2014-09-01T00:00:00"/>
    <n v="9"/>
    <s v="September"/>
    <s v="2014"/>
  </r>
  <r>
    <x v="1"/>
    <x v="4"/>
    <x v="2"/>
    <x v="1"/>
    <n v="671"/>
    <n v="10"/>
    <x v="1"/>
    <n v="10065"/>
    <x v="113"/>
    <n v="9662.4"/>
    <n v="6710"/>
    <n v="2952.3999999999996"/>
    <d v="2013-10-01T00:00:00"/>
    <n v="10"/>
    <s v="October"/>
    <s v="2013"/>
  </r>
  <r>
    <x v="1"/>
    <x v="3"/>
    <x v="2"/>
    <x v="1"/>
    <n v="1514"/>
    <n v="10"/>
    <x v="1"/>
    <n v="22710"/>
    <x v="114"/>
    <n v="21801.599999999999"/>
    <n v="15140"/>
    <n v="6661.5999999999985"/>
    <d v="2013-10-01T00:00:00"/>
    <n v="10"/>
    <s v="October"/>
    <s v="2013"/>
  </r>
  <r>
    <x v="0"/>
    <x v="4"/>
    <x v="2"/>
    <x v="1"/>
    <n v="274"/>
    <n v="10"/>
    <x v="2"/>
    <n v="95900"/>
    <x v="101"/>
    <n v="92064"/>
    <n v="71240"/>
    <n v="20824"/>
    <d v="2014-12-01T00:00:00"/>
    <n v="12"/>
    <s v="December"/>
    <s v="2014"/>
  </r>
  <r>
    <x v="3"/>
    <x v="3"/>
    <x v="2"/>
    <x v="1"/>
    <n v="1138"/>
    <n v="10"/>
    <x v="4"/>
    <n v="142250"/>
    <x v="68"/>
    <n v="136560"/>
    <n v="136560"/>
    <n v="0"/>
    <d v="2014-12-01T00:00:00"/>
    <n v="12"/>
    <s v="December"/>
    <s v="2014"/>
  </r>
  <r>
    <x v="2"/>
    <x v="4"/>
    <x v="3"/>
    <x v="1"/>
    <n v="1465"/>
    <n v="120"/>
    <x v="3"/>
    <n v="17580"/>
    <x v="115"/>
    <n v="16876.8"/>
    <n v="4395"/>
    <n v="12481.8"/>
    <d v="2014-03-01T00:00:00"/>
    <n v="3"/>
    <s v="March"/>
    <s v="2014"/>
  </r>
  <r>
    <x v="0"/>
    <x v="0"/>
    <x v="3"/>
    <x v="1"/>
    <n v="2646"/>
    <n v="120"/>
    <x v="0"/>
    <n v="52920"/>
    <x v="116"/>
    <n v="50803.199999999997"/>
    <n v="26460"/>
    <n v="24343.199999999997"/>
    <d v="2013-09-01T00:00:00"/>
    <n v="9"/>
    <s v="September"/>
    <s v="2013"/>
  </r>
  <r>
    <x v="0"/>
    <x v="2"/>
    <x v="3"/>
    <x v="1"/>
    <n v="2177"/>
    <n v="120"/>
    <x v="2"/>
    <n v="761950"/>
    <x v="117"/>
    <n v="731472"/>
    <n v="566020"/>
    <n v="165452"/>
    <d v="2014-10-01T00:00:00"/>
    <n v="10"/>
    <s v="October"/>
    <s v="2014"/>
  </r>
  <r>
    <x v="2"/>
    <x v="2"/>
    <x v="4"/>
    <x v="1"/>
    <n v="866"/>
    <n v="250"/>
    <x v="3"/>
    <n v="10392"/>
    <x v="118"/>
    <n v="9976.32"/>
    <n v="2598"/>
    <n v="7378.32"/>
    <d v="2014-05-01T00:00:00"/>
    <n v="5"/>
    <s v="May"/>
    <s v="2014"/>
  </r>
  <r>
    <x v="0"/>
    <x v="4"/>
    <x v="4"/>
    <x v="1"/>
    <n v="349"/>
    <n v="250"/>
    <x v="2"/>
    <n v="122150"/>
    <x v="119"/>
    <n v="117264"/>
    <n v="90740"/>
    <n v="26524"/>
    <d v="2013-09-01T00:00:00"/>
    <n v="9"/>
    <s v="September"/>
    <s v="2013"/>
  </r>
  <r>
    <x v="0"/>
    <x v="2"/>
    <x v="4"/>
    <x v="1"/>
    <n v="2177"/>
    <n v="250"/>
    <x v="2"/>
    <n v="761950"/>
    <x v="117"/>
    <n v="731472"/>
    <n v="566020"/>
    <n v="165452"/>
    <d v="2014-10-01T00:00:00"/>
    <n v="10"/>
    <s v="October"/>
    <s v="2014"/>
  </r>
  <r>
    <x v="1"/>
    <x v="3"/>
    <x v="4"/>
    <x v="1"/>
    <n v="1514"/>
    <n v="250"/>
    <x v="1"/>
    <n v="22710"/>
    <x v="114"/>
    <n v="21801.599999999999"/>
    <n v="15140"/>
    <n v="6661.5999999999985"/>
    <d v="2013-10-01T00:00:00"/>
    <n v="10"/>
    <s v="October"/>
    <s v="2013"/>
  </r>
  <r>
    <x v="0"/>
    <x v="3"/>
    <x v="5"/>
    <x v="1"/>
    <n v="1865"/>
    <n v="260"/>
    <x v="2"/>
    <n v="652750"/>
    <x v="120"/>
    <n v="626640"/>
    <n v="484900"/>
    <n v="141740"/>
    <d v="2014-02-01T00:00:00"/>
    <n v="2"/>
    <s v="February"/>
    <s v="2014"/>
  </r>
  <r>
    <x v="3"/>
    <x v="3"/>
    <x v="5"/>
    <x v="1"/>
    <n v="1074"/>
    <n v="260"/>
    <x v="4"/>
    <n v="134250"/>
    <x v="121"/>
    <n v="128880"/>
    <n v="128880"/>
    <n v="0"/>
    <d v="2014-04-01T00:00:00"/>
    <n v="4"/>
    <s v="April"/>
    <s v="2014"/>
  </r>
  <r>
    <x v="0"/>
    <x v="1"/>
    <x v="5"/>
    <x v="1"/>
    <n v="1907"/>
    <n v="260"/>
    <x v="2"/>
    <n v="667450"/>
    <x v="122"/>
    <n v="640752"/>
    <n v="495820"/>
    <n v="144932"/>
    <d v="2014-09-01T00:00:00"/>
    <n v="9"/>
    <s v="September"/>
    <s v="2014"/>
  </r>
  <r>
    <x v="1"/>
    <x v="4"/>
    <x v="5"/>
    <x v="1"/>
    <n v="671"/>
    <n v="260"/>
    <x v="1"/>
    <n v="10065"/>
    <x v="113"/>
    <n v="9662.4"/>
    <n v="6710"/>
    <n v="2952.3999999999996"/>
    <d v="2013-10-01T00:00:00"/>
    <n v="10"/>
    <s v="October"/>
    <s v="2013"/>
  </r>
  <r>
    <x v="0"/>
    <x v="0"/>
    <x v="5"/>
    <x v="1"/>
    <n v="1778"/>
    <n v="260"/>
    <x v="2"/>
    <n v="622300"/>
    <x v="123"/>
    <n v="597408"/>
    <n v="462280"/>
    <n v="135128"/>
    <d v="2013-12-01T00:00:00"/>
    <n v="12"/>
    <s v="December"/>
    <s v="2013"/>
  </r>
  <r>
    <x v="0"/>
    <x v="1"/>
    <x v="1"/>
    <x v="2"/>
    <n v="1159"/>
    <n v="5"/>
    <x v="6"/>
    <n v="8113"/>
    <x v="124"/>
    <n v="7707.35"/>
    <n v="5795"/>
    <n v="1912.3500000000004"/>
    <d v="2013-10-01T00:00:00"/>
    <n v="10"/>
    <s v="October"/>
    <s v="2013"/>
  </r>
  <r>
    <x v="0"/>
    <x v="1"/>
    <x v="2"/>
    <x v="2"/>
    <n v="1372"/>
    <n v="10"/>
    <x v="6"/>
    <n v="9604"/>
    <x v="125"/>
    <n v="9123.7999999999993"/>
    <n v="6860"/>
    <n v="2263.7999999999993"/>
    <d v="2014-01-01T00:00:00"/>
    <n v="1"/>
    <s v="January"/>
    <s v="2014"/>
  </r>
  <r>
    <x v="0"/>
    <x v="0"/>
    <x v="2"/>
    <x v="2"/>
    <n v="2349"/>
    <n v="10"/>
    <x v="6"/>
    <n v="16443"/>
    <x v="126"/>
    <n v="15620.85"/>
    <n v="11745"/>
    <n v="3875.8500000000004"/>
    <d v="2013-09-01T00:00:00"/>
    <n v="9"/>
    <s v="September"/>
    <s v="2013"/>
  </r>
  <r>
    <x v="0"/>
    <x v="3"/>
    <x v="2"/>
    <x v="2"/>
    <n v="2689"/>
    <n v="10"/>
    <x v="6"/>
    <n v="18823"/>
    <x v="127"/>
    <n v="17881.849999999999"/>
    <n v="13445"/>
    <n v="4436.8499999999985"/>
    <d v="2014-10-01T00:00:00"/>
    <n v="10"/>
    <s v="October"/>
    <s v="2014"/>
  </r>
  <r>
    <x v="2"/>
    <x v="0"/>
    <x v="2"/>
    <x v="2"/>
    <n v="2431"/>
    <n v="10"/>
    <x v="3"/>
    <n v="29172"/>
    <x v="128"/>
    <n v="27713.4"/>
    <n v="7293"/>
    <n v="20420.400000000001"/>
    <d v="2014-12-01T00:00:00"/>
    <n v="12"/>
    <s v="December"/>
    <s v="2014"/>
  </r>
  <r>
    <x v="2"/>
    <x v="0"/>
    <x v="3"/>
    <x v="2"/>
    <n v="2431"/>
    <n v="120"/>
    <x v="3"/>
    <n v="29172"/>
    <x v="128"/>
    <n v="27713.4"/>
    <n v="7293"/>
    <n v="20420.400000000001"/>
    <d v="2014-12-01T00:00:00"/>
    <n v="12"/>
    <s v="December"/>
    <s v="2014"/>
  </r>
  <r>
    <x v="0"/>
    <x v="3"/>
    <x v="4"/>
    <x v="2"/>
    <n v="2689"/>
    <n v="250"/>
    <x v="6"/>
    <n v="18823"/>
    <x v="127"/>
    <n v="17881.849999999999"/>
    <n v="13445"/>
    <n v="4436.8499999999985"/>
    <d v="2014-10-01T00:00:00"/>
    <n v="10"/>
    <s v="October"/>
    <s v="2014"/>
  </r>
  <r>
    <x v="0"/>
    <x v="3"/>
    <x v="5"/>
    <x v="2"/>
    <n v="1683"/>
    <n v="260"/>
    <x v="6"/>
    <n v="11781"/>
    <x v="129"/>
    <n v="11191.95"/>
    <n v="8415"/>
    <n v="2776.9500000000007"/>
    <d v="2014-07-01T00:00:00"/>
    <n v="7"/>
    <s v="July"/>
    <s v="2014"/>
  </r>
  <r>
    <x v="2"/>
    <x v="3"/>
    <x v="5"/>
    <x v="2"/>
    <n v="1123"/>
    <n v="260"/>
    <x v="3"/>
    <n v="13476"/>
    <x v="130"/>
    <n v="12802.2"/>
    <n v="3369"/>
    <n v="9433.2000000000007"/>
    <d v="2014-08-01T00:00:00"/>
    <n v="8"/>
    <s v="August"/>
    <s v="2014"/>
  </r>
  <r>
    <x v="0"/>
    <x v="1"/>
    <x v="5"/>
    <x v="2"/>
    <n v="1159"/>
    <n v="260"/>
    <x v="6"/>
    <n v="8113"/>
    <x v="124"/>
    <n v="7707.35"/>
    <n v="5795"/>
    <n v="1912.3500000000004"/>
    <d v="2013-10-01T00:00:00"/>
    <n v="10"/>
    <s v="October"/>
    <s v="2013"/>
  </r>
  <r>
    <x v="2"/>
    <x v="2"/>
    <x v="0"/>
    <x v="2"/>
    <n v="1865"/>
    <n v="3"/>
    <x v="3"/>
    <n v="22380"/>
    <x v="131"/>
    <n v="21261"/>
    <n v="5595"/>
    <n v="15666"/>
    <d v="2014-02-01T00:00:00"/>
    <n v="2"/>
    <s v="February"/>
    <s v="2014"/>
  </r>
  <r>
    <x v="2"/>
    <x v="1"/>
    <x v="0"/>
    <x v="2"/>
    <n v="1116"/>
    <n v="3"/>
    <x v="3"/>
    <n v="13392"/>
    <x v="132"/>
    <n v="12722.4"/>
    <n v="3348"/>
    <n v="9374.4"/>
    <d v="2014-02-01T00:00:00"/>
    <n v="2"/>
    <s v="February"/>
    <s v="2014"/>
  </r>
  <r>
    <x v="0"/>
    <x v="2"/>
    <x v="0"/>
    <x v="2"/>
    <n v="1563"/>
    <n v="3"/>
    <x v="0"/>
    <n v="31260"/>
    <x v="133"/>
    <n v="29697"/>
    <n v="15630"/>
    <n v="14067"/>
    <d v="2014-05-01T00:00:00"/>
    <n v="5"/>
    <s v="May"/>
    <s v="2014"/>
  </r>
  <r>
    <x v="4"/>
    <x v="4"/>
    <x v="0"/>
    <x v="2"/>
    <n v="991"/>
    <n v="3"/>
    <x v="5"/>
    <n v="297300"/>
    <x v="134"/>
    <n v="282435"/>
    <n v="247750"/>
    <n v="34685"/>
    <d v="2014-06-01T00:00:00"/>
    <n v="6"/>
    <s v="June"/>
    <s v="2014"/>
  </r>
  <r>
    <x v="0"/>
    <x v="1"/>
    <x v="0"/>
    <x v="2"/>
    <n v="1016"/>
    <n v="3"/>
    <x v="6"/>
    <n v="7112"/>
    <x v="135"/>
    <n v="6756.4"/>
    <n v="5080"/>
    <n v="1676.3999999999996"/>
    <d v="2013-11-01T00:00:00"/>
    <n v="11"/>
    <s v="November"/>
    <s v="2013"/>
  </r>
  <r>
    <x v="1"/>
    <x v="3"/>
    <x v="0"/>
    <x v="2"/>
    <n v="2791"/>
    <n v="3"/>
    <x v="1"/>
    <n v="41865"/>
    <x v="136"/>
    <n v="39771.75"/>
    <n v="27910"/>
    <n v="11861.75"/>
    <d v="2014-11-01T00:00:00"/>
    <n v="11"/>
    <s v="November"/>
    <s v="2014"/>
  </r>
  <r>
    <x v="0"/>
    <x v="4"/>
    <x v="0"/>
    <x v="2"/>
    <n v="570"/>
    <n v="3"/>
    <x v="6"/>
    <n v="3990"/>
    <x v="137"/>
    <n v="3790.5"/>
    <n v="2850"/>
    <n v="940.5"/>
    <d v="2014-12-01T00:00:00"/>
    <n v="12"/>
    <s v="December"/>
    <s v="2014"/>
  </r>
  <r>
    <x v="0"/>
    <x v="2"/>
    <x v="0"/>
    <x v="2"/>
    <n v="2487"/>
    <n v="3"/>
    <x v="6"/>
    <n v="17409"/>
    <x v="138"/>
    <n v="16538.55"/>
    <n v="12435"/>
    <n v="4103.5499999999993"/>
    <d v="2014-12-01T00:00:00"/>
    <n v="12"/>
    <s v="December"/>
    <s v="2014"/>
  </r>
  <r>
    <x v="0"/>
    <x v="2"/>
    <x v="1"/>
    <x v="2"/>
    <n v="1384.5"/>
    <n v="5"/>
    <x v="2"/>
    <n v="484575"/>
    <x v="139"/>
    <n v="460346.25"/>
    <n v="359970"/>
    <n v="100376.25"/>
    <d v="2014-01-01T00:00:00"/>
    <n v="1"/>
    <s v="January"/>
    <s v="2014"/>
  </r>
  <r>
    <x v="3"/>
    <x v="4"/>
    <x v="1"/>
    <x v="2"/>
    <n v="3627"/>
    <n v="5"/>
    <x v="4"/>
    <n v="453375"/>
    <x v="140"/>
    <n v="430706.25"/>
    <n v="435240"/>
    <n v="-4533.75"/>
    <d v="2014-07-01T00:00:00"/>
    <n v="7"/>
    <s v="July"/>
    <s v="2014"/>
  </r>
  <r>
    <x v="0"/>
    <x v="3"/>
    <x v="1"/>
    <x v="2"/>
    <n v="720"/>
    <n v="5"/>
    <x v="2"/>
    <n v="252000"/>
    <x v="141"/>
    <n v="239400"/>
    <n v="187200"/>
    <n v="52200"/>
    <d v="2013-09-01T00:00:00"/>
    <n v="9"/>
    <s v="September"/>
    <s v="2013"/>
  </r>
  <r>
    <x v="2"/>
    <x v="1"/>
    <x v="1"/>
    <x v="2"/>
    <n v="2342"/>
    <n v="5"/>
    <x v="3"/>
    <n v="28104"/>
    <x v="142"/>
    <n v="26698.799999999999"/>
    <n v="7026"/>
    <n v="19672.8"/>
    <d v="2014-11-01T00:00:00"/>
    <n v="11"/>
    <s v="November"/>
    <s v="2014"/>
  </r>
  <r>
    <x v="4"/>
    <x v="3"/>
    <x v="1"/>
    <x v="2"/>
    <n v="1100"/>
    <n v="5"/>
    <x v="5"/>
    <n v="330000"/>
    <x v="143"/>
    <n v="313500"/>
    <n v="275000"/>
    <n v="38500"/>
    <d v="2013-12-01T00:00:00"/>
    <n v="12"/>
    <s v="December"/>
    <s v="2013"/>
  </r>
  <r>
    <x v="0"/>
    <x v="2"/>
    <x v="2"/>
    <x v="2"/>
    <n v="1303"/>
    <n v="10"/>
    <x v="0"/>
    <n v="26060"/>
    <x v="144"/>
    <n v="24757"/>
    <n v="13030"/>
    <n v="11727"/>
    <d v="2014-02-01T00:00:00"/>
    <n v="2"/>
    <s v="February"/>
    <s v="2014"/>
  </r>
  <r>
    <x v="3"/>
    <x v="4"/>
    <x v="2"/>
    <x v="2"/>
    <n v="2992"/>
    <n v="10"/>
    <x v="4"/>
    <n v="374000"/>
    <x v="145"/>
    <n v="355300"/>
    <n v="359040"/>
    <n v="-3740"/>
    <d v="2014-03-01T00:00:00"/>
    <n v="3"/>
    <s v="March"/>
    <s v="2014"/>
  </r>
  <r>
    <x v="3"/>
    <x v="2"/>
    <x v="2"/>
    <x v="2"/>
    <n v="2385"/>
    <n v="10"/>
    <x v="4"/>
    <n v="298125"/>
    <x v="146"/>
    <n v="283218.75"/>
    <n v="286200"/>
    <n v="-2981.25"/>
    <d v="2014-03-01T00:00:00"/>
    <n v="3"/>
    <s v="March"/>
    <s v="2014"/>
  </r>
  <r>
    <x v="4"/>
    <x v="3"/>
    <x v="2"/>
    <x v="2"/>
    <n v="1607"/>
    <n v="10"/>
    <x v="5"/>
    <n v="482100"/>
    <x v="147"/>
    <n v="457995"/>
    <n v="401750"/>
    <n v="56245"/>
    <d v="2014-04-01T00:00:00"/>
    <n v="4"/>
    <s v="April"/>
    <s v="2014"/>
  </r>
  <r>
    <x v="0"/>
    <x v="4"/>
    <x v="2"/>
    <x v="2"/>
    <n v="2327"/>
    <n v="10"/>
    <x v="6"/>
    <n v="16289"/>
    <x v="148"/>
    <n v="15474.55"/>
    <n v="11635"/>
    <n v="3839.5499999999993"/>
    <d v="2014-05-01T00:00:00"/>
    <n v="5"/>
    <s v="May"/>
    <s v="2014"/>
  </r>
  <r>
    <x v="4"/>
    <x v="4"/>
    <x v="2"/>
    <x v="2"/>
    <n v="991"/>
    <n v="10"/>
    <x v="5"/>
    <n v="297300"/>
    <x v="134"/>
    <n v="282435"/>
    <n v="247750"/>
    <n v="34685"/>
    <d v="2014-06-01T00:00:00"/>
    <n v="6"/>
    <s v="June"/>
    <s v="2014"/>
  </r>
  <r>
    <x v="0"/>
    <x v="4"/>
    <x v="2"/>
    <x v="2"/>
    <n v="602"/>
    <n v="10"/>
    <x v="2"/>
    <n v="210700"/>
    <x v="149"/>
    <n v="200165"/>
    <n v="156520"/>
    <n v="43645"/>
    <d v="2014-06-01T00:00:00"/>
    <n v="6"/>
    <s v="June"/>
    <s v="2014"/>
  </r>
  <r>
    <x v="1"/>
    <x v="2"/>
    <x v="2"/>
    <x v="2"/>
    <n v="2620"/>
    <n v="10"/>
    <x v="1"/>
    <n v="39300"/>
    <x v="150"/>
    <n v="37335"/>
    <n v="26200"/>
    <n v="11135"/>
    <d v="2014-09-01T00:00:00"/>
    <n v="9"/>
    <s v="September"/>
    <s v="2014"/>
  </r>
  <r>
    <x v="0"/>
    <x v="0"/>
    <x v="2"/>
    <x v="2"/>
    <n v="1228"/>
    <n v="10"/>
    <x v="2"/>
    <n v="429800"/>
    <x v="151"/>
    <n v="408310"/>
    <n v="319280"/>
    <n v="89030"/>
    <d v="2013-10-01T00:00:00"/>
    <n v="10"/>
    <s v="October"/>
    <s v="2013"/>
  </r>
  <r>
    <x v="0"/>
    <x v="0"/>
    <x v="2"/>
    <x v="2"/>
    <n v="1389"/>
    <n v="10"/>
    <x v="0"/>
    <n v="27780"/>
    <x v="152"/>
    <n v="26391"/>
    <n v="13890"/>
    <n v="12501"/>
    <d v="2013-10-01T00:00:00"/>
    <n v="10"/>
    <s v="October"/>
    <s v="2013"/>
  </r>
  <r>
    <x v="3"/>
    <x v="4"/>
    <x v="2"/>
    <x v="2"/>
    <n v="861"/>
    <n v="10"/>
    <x v="4"/>
    <n v="107625"/>
    <x v="153"/>
    <n v="102243.75"/>
    <n v="103320"/>
    <n v="-1076.25"/>
    <d v="2014-10-01T00:00:00"/>
    <n v="10"/>
    <s v="October"/>
    <s v="2014"/>
  </r>
  <r>
    <x v="3"/>
    <x v="2"/>
    <x v="2"/>
    <x v="2"/>
    <n v="704"/>
    <n v="10"/>
    <x v="4"/>
    <n v="88000"/>
    <x v="154"/>
    <n v="83600"/>
    <n v="84480"/>
    <n v="-880"/>
    <d v="2013-10-01T00:00:00"/>
    <n v="10"/>
    <s v="October"/>
    <s v="2013"/>
  </r>
  <r>
    <x v="0"/>
    <x v="0"/>
    <x v="2"/>
    <x v="2"/>
    <n v="1802"/>
    <n v="10"/>
    <x v="0"/>
    <n v="36040"/>
    <x v="155"/>
    <n v="34238"/>
    <n v="18020"/>
    <n v="16218"/>
    <d v="2013-12-01T00:00:00"/>
    <n v="12"/>
    <s v="December"/>
    <s v="2013"/>
  </r>
  <r>
    <x v="0"/>
    <x v="4"/>
    <x v="2"/>
    <x v="2"/>
    <n v="2663"/>
    <n v="10"/>
    <x v="0"/>
    <n v="53260"/>
    <x v="156"/>
    <n v="50597"/>
    <n v="26630"/>
    <n v="23967"/>
    <d v="2014-12-01T00:00:00"/>
    <n v="12"/>
    <s v="December"/>
    <s v="2014"/>
  </r>
  <r>
    <x v="0"/>
    <x v="2"/>
    <x v="2"/>
    <x v="2"/>
    <n v="2136"/>
    <n v="10"/>
    <x v="6"/>
    <n v="14952"/>
    <x v="157"/>
    <n v="14204.4"/>
    <n v="10680"/>
    <n v="3524.3999999999996"/>
    <d v="2013-12-01T00:00:00"/>
    <n v="12"/>
    <s v="December"/>
    <s v="2013"/>
  </r>
  <r>
    <x v="1"/>
    <x v="1"/>
    <x v="2"/>
    <x v="2"/>
    <n v="2116"/>
    <n v="10"/>
    <x v="1"/>
    <n v="31740"/>
    <x v="158"/>
    <n v="30153"/>
    <n v="21160"/>
    <n v="8993"/>
    <d v="2013-12-01T00:00:00"/>
    <n v="12"/>
    <s v="December"/>
    <s v="2013"/>
  </r>
  <r>
    <x v="1"/>
    <x v="4"/>
    <x v="3"/>
    <x v="2"/>
    <n v="555"/>
    <n v="120"/>
    <x v="1"/>
    <n v="8325"/>
    <x v="159"/>
    <n v="7908.75"/>
    <n v="5550"/>
    <n v="2358.75"/>
    <d v="2014-01-01T00:00:00"/>
    <n v="1"/>
    <s v="January"/>
    <s v="2014"/>
  </r>
  <r>
    <x v="1"/>
    <x v="3"/>
    <x v="3"/>
    <x v="2"/>
    <n v="2861"/>
    <n v="120"/>
    <x v="1"/>
    <n v="42915"/>
    <x v="160"/>
    <n v="40769.25"/>
    <n v="28610"/>
    <n v="12159.25"/>
    <d v="2014-01-01T00:00:00"/>
    <n v="1"/>
    <s v="January"/>
    <s v="2014"/>
  </r>
  <r>
    <x v="3"/>
    <x v="1"/>
    <x v="3"/>
    <x v="2"/>
    <n v="807"/>
    <n v="120"/>
    <x v="4"/>
    <n v="100875"/>
    <x v="161"/>
    <n v="95831.25"/>
    <n v="96840"/>
    <n v="-1008.75"/>
    <d v="2014-02-01T00:00:00"/>
    <n v="2"/>
    <s v="February"/>
    <s v="2014"/>
  </r>
  <r>
    <x v="0"/>
    <x v="4"/>
    <x v="3"/>
    <x v="2"/>
    <n v="602"/>
    <n v="120"/>
    <x v="2"/>
    <n v="210700"/>
    <x v="149"/>
    <n v="200165"/>
    <n v="156520"/>
    <n v="43645"/>
    <d v="2014-06-01T00:00:00"/>
    <n v="6"/>
    <s v="June"/>
    <s v="2014"/>
  </r>
  <r>
    <x v="0"/>
    <x v="4"/>
    <x v="3"/>
    <x v="2"/>
    <n v="2832"/>
    <n v="120"/>
    <x v="0"/>
    <n v="56640"/>
    <x v="162"/>
    <n v="53808"/>
    <n v="28320"/>
    <n v="25488"/>
    <d v="2014-08-01T00:00:00"/>
    <n v="8"/>
    <s v="August"/>
    <s v="2014"/>
  </r>
  <r>
    <x v="0"/>
    <x v="2"/>
    <x v="3"/>
    <x v="2"/>
    <n v="1579"/>
    <n v="120"/>
    <x v="0"/>
    <n v="31580"/>
    <x v="163"/>
    <n v="30001"/>
    <n v="15790"/>
    <n v="14211"/>
    <d v="2014-08-01T00:00:00"/>
    <n v="8"/>
    <s v="August"/>
    <s v="2014"/>
  </r>
  <r>
    <x v="3"/>
    <x v="4"/>
    <x v="3"/>
    <x v="2"/>
    <n v="861"/>
    <n v="120"/>
    <x v="4"/>
    <n v="107625"/>
    <x v="153"/>
    <n v="102243.75"/>
    <n v="103320"/>
    <n v="-1076.25"/>
    <d v="2014-10-01T00:00:00"/>
    <n v="10"/>
    <s v="October"/>
    <s v="2014"/>
  </r>
  <r>
    <x v="3"/>
    <x v="2"/>
    <x v="3"/>
    <x v="2"/>
    <n v="704"/>
    <n v="120"/>
    <x v="4"/>
    <n v="88000"/>
    <x v="154"/>
    <n v="83600"/>
    <n v="84480"/>
    <n v="-880"/>
    <d v="2013-10-01T00:00:00"/>
    <n v="10"/>
    <s v="October"/>
    <s v="2013"/>
  </r>
  <r>
    <x v="0"/>
    <x v="2"/>
    <x v="3"/>
    <x v="2"/>
    <n v="1033"/>
    <n v="120"/>
    <x v="0"/>
    <n v="20660"/>
    <x v="164"/>
    <n v="19627"/>
    <n v="10330"/>
    <n v="9297"/>
    <d v="2013-12-01T00:00:00"/>
    <n v="12"/>
    <s v="December"/>
    <s v="2013"/>
  </r>
  <r>
    <x v="4"/>
    <x v="1"/>
    <x v="3"/>
    <x v="2"/>
    <n v="1250"/>
    <n v="120"/>
    <x v="5"/>
    <n v="375000"/>
    <x v="165"/>
    <n v="356250"/>
    <n v="312500"/>
    <n v="43750"/>
    <d v="2014-12-01T00:00:00"/>
    <n v="12"/>
    <s v="December"/>
    <s v="2014"/>
  </r>
  <r>
    <x v="0"/>
    <x v="0"/>
    <x v="4"/>
    <x v="2"/>
    <n v="1389"/>
    <n v="250"/>
    <x v="0"/>
    <n v="27780"/>
    <x v="152"/>
    <n v="26391"/>
    <n v="13890"/>
    <n v="12501"/>
    <d v="2013-10-01T00:00:00"/>
    <n v="10"/>
    <s v="October"/>
    <s v="2013"/>
  </r>
  <r>
    <x v="0"/>
    <x v="4"/>
    <x v="4"/>
    <x v="2"/>
    <n v="1265"/>
    <n v="250"/>
    <x v="0"/>
    <n v="25300"/>
    <x v="166"/>
    <n v="24035"/>
    <n v="12650"/>
    <n v="11385"/>
    <d v="2013-11-01T00:00:00"/>
    <n v="11"/>
    <s v="November"/>
    <s v="2013"/>
  </r>
  <r>
    <x v="0"/>
    <x v="1"/>
    <x v="4"/>
    <x v="2"/>
    <n v="2297"/>
    <n v="250"/>
    <x v="0"/>
    <n v="45940"/>
    <x v="167"/>
    <n v="43643"/>
    <n v="22970"/>
    <n v="20673"/>
    <d v="2013-11-01T00:00:00"/>
    <n v="11"/>
    <s v="November"/>
    <s v="2013"/>
  </r>
  <r>
    <x v="0"/>
    <x v="4"/>
    <x v="4"/>
    <x v="2"/>
    <n v="2663"/>
    <n v="250"/>
    <x v="0"/>
    <n v="53260"/>
    <x v="156"/>
    <n v="50597"/>
    <n v="26630"/>
    <n v="23967"/>
    <d v="2014-12-01T00:00:00"/>
    <n v="12"/>
    <s v="December"/>
    <s v="2014"/>
  </r>
  <r>
    <x v="0"/>
    <x v="4"/>
    <x v="4"/>
    <x v="2"/>
    <n v="570"/>
    <n v="250"/>
    <x v="6"/>
    <n v="3990"/>
    <x v="137"/>
    <n v="3790.5"/>
    <n v="2850"/>
    <n v="940.5"/>
    <d v="2014-12-01T00:00:00"/>
    <n v="12"/>
    <s v="December"/>
    <s v="2014"/>
  </r>
  <r>
    <x v="0"/>
    <x v="2"/>
    <x v="4"/>
    <x v="2"/>
    <n v="2487"/>
    <n v="250"/>
    <x v="6"/>
    <n v="17409"/>
    <x v="138"/>
    <n v="16538.55"/>
    <n v="12435"/>
    <n v="4103.5499999999993"/>
    <d v="2014-12-01T00:00:00"/>
    <n v="12"/>
    <s v="December"/>
    <s v="2014"/>
  </r>
  <r>
    <x v="0"/>
    <x v="1"/>
    <x v="5"/>
    <x v="2"/>
    <n v="1350"/>
    <n v="260"/>
    <x v="2"/>
    <n v="472500"/>
    <x v="168"/>
    <n v="448875"/>
    <n v="351000"/>
    <n v="97875"/>
    <d v="2014-02-01T00:00:00"/>
    <n v="2"/>
    <s v="February"/>
    <s v="2014"/>
  </r>
  <r>
    <x v="0"/>
    <x v="0"/>
    <x v="5"/>
    <x v="2"/>
    <n v="552"/>
    <n v="260"/>
    <x v="2"/>
    <n v="193200"/>
    <x v="169"/>
    <n v="183540"/>
    <n v="143520"/>
    <n v="40020"/>
    <d v="2014-08-01T00:00:00"/>
    <n v="8"/>
    <s v="August"/>
    <s v="2014"/>
  </r>
  <r>
    <x v="0"/>
    <x v="0"/>
    <x v="5"/>
    <x v="2"/>
    <n v="1228"/>
    <n v="260"/>
    <x v="2"/>
    <n v="429800"/>
    <x v="151"/>
    <n v="408310"/>
    <n v="319280"/>
    <n v="89030"/>
    <d v="2013-10-01T00:00:00"/>
    <n v="10"/>
    <s v="October"/>
    <s v="2013"/>
  </r>
  <r>
    <x v="4"/>
    <x v="1"/>
    <x v="5"/>
    <x v="2"/>
    <n v="1250"/>
    <n v="260"/>
    <x v="5"/>
    <n v="375000"/>
    <x v="165"/>
    <n v="356250"/>
    <n v="312500"/>
    <n v="43750"/>
    <d v="2014-12-01T00:00:00"/>
    <n v="12"/>
    <s v="December"/>
    <s v="2014"/>
  </r>
  <r>
    <x v="1"/>
    <x v="2"/>
    <x v="2"/>
    <x v="2"/>
    <n v="3801"/>
    <n v="10"/>
    <x v="1"/>
    <n v="57015"/>
    <x v="170"/>
    <n v="53594.100000000006"/>
    <n v="38010"/>
    <n v="15584.100000000002"/>
    <d v="2014-04-01T00:00:00"/>
    <n v="4"/>
    <s v="April"/>
    <s v="2014"/>
  </r>
  <r>
    <x v="0"/>
    <x v="4"/>
    <x v="0"/>
    <x v="2"/>
    <n v="1117.5"/>
    <n v="3"/>
    <x v="0"/>
    <n v="22350"/>
    <x v="171"/>
    <n v="21009"/>
    <n v="11175"/>
    <n v="9834"/>
    <d v="2014-01-01T00:00:00"/>
    <n v="1"/>
    <s v="January"/>
    <s v="2014"/>
  </r>
  <r>
    <x v="1"/>
    <x v="0"/>
    <x v="0"/>
    <x v="2"/>
    <n v="2844"/>
    <n v="3"/>
    <x v="1"/>
    <n v="42660"/>
    <x v="172"/>
    <n v="40100.400000000001"/>
    <n v="28440"/>
    <n v="11660.400000000001"/>
    <d v="2014-06-01T00:00:00"/>
    <n v="6"/>
    <s v="June"/>
    <s v="2014"/>
  </r>
  <r>
    <x v="2"/>
    <x v="3"/>
    <x v="0"/>
    <x v="2"/>
    <n v="562"/>
    <n v="3"/>
    <x v="3"/>
    <n v="6744"/>
    <x v="173"/>
    <n v="6339.36"/>
    <n v="1686"/>
    <n v="4653.3599999999997"/>
    <d v="2014-09-01T00:00:00"/>
    <n v="9"/>
    <s v="September"/>
    <s v="2014"/>
  </r>
  <r>
    <x v="2"/>
    <x v="0"/>
    <x v="0"/>
    <x v="2"/>
    <n v="2299"/>
    <n v="3"/>
    <x v="3"/>
    <n v="27588"/>
    <x v="174"/>
    <n v="25932.720000000001"/>
    <n v="6897"/>
    <n v="19035.72"/>
    <d v="2013-10-01T00:00:00"/>
    <n v="10"/>
    <s v="October"/>
    <s v="2013"/>
  </r>
  <r>
    <x v="1"/>
    <x v="4"/>
    <x v="0"/>
    <x v="2"/>
    <n v="2030"/>
    <n v="3"/>
    <x v="1"/>
    <n v="30450"/>
    <x v="175"/>
    <n v="28623"/>
    <n v="20300"/>
    <n v="8323"/>
    <d v="2014-11-01T00:00:00"/>
    <n v="11"/>
    <s v="November"/>
    <s v="2014"/>
  </r>
  <r>
    <x v="0"/>
    <x v="4"/>
    <x v="0"/>
    <x v="2"/>
    <n v="263"/>
    <n v="3"/>
    <x v="6"/>
    <n v="1841"/>
    <x v="176"/>
    <n v="1730.54"/>
    <n v="1315"/>
    <n v="415.53999999999996"/>
    <d v="2013-11-01T00:00:00"/>
    <n v="11"/>
    <s v="November"/>
    <s v="2013"/>
  </r>
  <r>
    <x v="3"/>
    <x v="1"/>
    <x v="0"/>
    <x v="2"/>
    <n v="887"/>
    <n v="3"/>
    <x v="4"/>
    <n v="110875"/>
    <x v="83"/>
    <n v="104222.5"/>
    <n v="106440"/>
    <n v="-2217.5"/>
    <d v="2013-12-01T00:00:00"/>
    <n v="12"/>
    <s v="December"/>
    <s v="2013"/>
  </r>
  <r>
    <x v="0"/>
    <x v="3"/>
    <x v="1"/>
    <x v="2"/>
    <n v="980"/>
    <n v="5"/>
    <x v="2"/>
    <n v="343000"/>
    <x v="177"/>
    <n v="322420"/>
    <n v="254800"/>
    <n v="67620"/>
    <d v="2014-04-01T00:00:00"/>
    <n v="4"/>
    <s v="April"/>
    <s v="2014"/>
  </r>
  <r>
    <x v="0"/>
    <x v="1"/>
    <x v="1"/>
    <x v="2"/>
    <n v="1460"/>
    <n v="5"/>
    <x v="2"/>
    <n v="511000"/>
    <x v="178"/>
    <n v="480340"/>
    <n v="379600"/>
    <n v="100740"/>
    <d v="2014-05-01T00:00:00"/>
    <n v="5"/>
    <s v="May"/>
    <s v="2014"/>
  </r>
  <r>
    <x v="0"/>
    <x v="2"/>
    <x v="1"/>
    <x v="2"/>
    <n v="1403"/>
    <n v="5"/>
    <x v="6"/>
    <n v="9821"/>
    <x v="179"/>
    <n v="9231.74"/>
    <n v="7015"/>
    <n v="2216.7399999999998"/>
    <d v="2013-10-01T00:00:00"/>
    <n v="10"/>
    <s v="October"/>
    <s v="2013"/>
  </r>
  <r>
    <x v="2"/>
    <x v="4"/>
    <x v="1"/>
    <x v="2"/>
    <n v="2723"/>
    <n v="5"/>
    <x v="3"/>
    <n v="32676"/>
    <x v="180"/>
    <n v="30715.439999999999"/>
    <n v="8169"/>
    <n v="22546.44"/>
    <d v="2014-11-01T00:00:00"/>
    <n v="11"/>
    <s v="November"/>
    <s v="2014"/>
  </r>
  <r>
    <x v="0"/>
    <x v="2"/>
    <x v="2"/>
    <x v="2"/>
    <n v="1496"/>
    <n v="10"/>
    <x v="2"/>
    <n v="523600"/>
    <x v="181"/>
    <n v="492184"/>
    <n v="388960"/>
    <n v="103224"/>
    <d v="2014-06-01T00:00:00"/>
    <n v="6"/>
    <s v="June"/>
    <s v="2014"/>
  </r>
  <r>
    <x v="2"/>
    <x v="0"/>
    <x v="2"/>
    <x v="2"/>
    <n v="2299"/>
    <n v="10"/>
    <x v="3"/>
    <n v="27588"/>
    <x v="174"/>
    <n v="25932.720000000001"/>
    <n v="6897"/>
    <n v="19035.72"/>
    <d v="2013-10-01T00:00:00"/>
    <n v="10"/>
    <s v="October"/>
    <s v="2013"/>
  </r>
  <r>
    <x v="0"/>
    <x v="4"/>
    <x v="2"/>
    <x v="2"/>
    <n v="727"/>
    <n v="10"/>
    <x v="2"/>
    <n v="254450"/>
    <x v="182"/>
    <n v="239183"/>
    <n v="189020"/>
    <n v="50163"/>
    <d v="2013-10-01T00:00:00"/>
    <n v="10"/>
    <s v="October"/>
    <s v="2013"/>
  </r>
  <r>
    <x v="3"/>
    <x v="0"/>
    <x v="3"/>
    <x v="2"/>
    <n v="952"/>
    <n v="120"/>
    <x v="4"/>
    <n v="119000"/>
    <x v="183"/>
    <n v="111860"/>
    <n v="114240"/>
    <n v="-2380"/>
    <d v="2014-02-01T00:00:00"/>
    <n v="2"/>
    <s v="February"/>
    <s v="2014"/>
  </r>
  <r>
    <x v="3"/>
    <x v="4"/>
    <x v="3"/>
    <x v="2"/>
    <n v="2755"/>
    <n v="120"/>
    <x v="4"/>
    <n v="344375"/>
    <x v="184"/>
    <n v="323712.5"/>
    <n v="330600"/>
    <n v="-6887.5"/>
    <d v="2014-02-01T00:00:00"/>
    <n v="2"/>
    <s v="February"/>
    <s v="2014"/>
  </r>
  <r>
    <x v="1"/>
    <x v="1"/>
    <x v="3"/>
    <x v="2"/>
    <n v="1530"/>
    <n v="120"/>
    <x v="1"/>
    <n v="22950"/>
    <x v="185"/>
    <n v="21573"/>
    <n v="15300"/>
    <n v="6273"/>
    <d v="2014-05-01T00:00:00"/>
    <n v="5"/>
    <s v="May"/>
    <s v="2014"/>
  </r>
  <r>
    <x v="0"/>
    <x v="2"/>
    <x v="3"/>
    <x v="2"/>
    <n v="1496"/>
    <n v="120"/>
    <x v="2"/>
    <n v="523600"/>
    <x v="181"/>
    <n v="492184"/>
    <n v="388960"/>
    <n v="103224"/>
    <d v="2014-06-01T00:00:00"/>
    <n v="6"/>
    <s v="June"/>
    <s v="2014"/>
  </r>
  <r>
    <x v="0"/>
    <x v="3"/>
    <x v="3"/>
    <x v="2"/>
    <n v="1498"/>
    <n v="120"/>
    <x v="6"/>
    <n v="10486"/>
    <x v="186"/>
    <n v="9856.84"/>
    <n v="7490"/>
    <n v="2366.84"/>
    <d v="2014-06-01T00:00:00"/>
    <n v="6"/>
    <s v="June"/>
    <s v="2014"/>
  </r>
  <r>
    <x v="4"/>
    <x v="2"/>
    <x v="3"/>
    <x v="2"/>
    <n v="1221"/>
    <n v="120"/>
    <x v="5"/>
    <n v="366300"/>
    <x v="187"/>
    <n v="344322"/>
    <n v="305250"/>
    <n v="39072"/>
    <d v="2013-10-01T00:00:00"/>
    <n v="10"/>
    <s v="October"/>
    <s v="2013"/>
  </r>
  <r>
    <x v="0"/>
    <x v="2"/>
    <x v="3"/>
    <x v="2"/>
    <n v="2076"/>
    <n v="120"/>
    <x v="2"/>
    <n v="726600"/>
    <x v="188"/>
    <n v="683004"/>
    <n v="539760"/>
    <n v="143244"/>
    <d v="2013-10-01T00:00:00"/>
    <n v="10"/>
    <s v="October"/>
    <s v="2013"/>
  </r>
  <r>
    <x v="1"/>
    <x v="0"/>
    <x v="4"/>
    <x v="2"/>
    <n v="2844"/>
    <n v="250"/>
    <x v="1"/>
    <n v="42660"/>
    <x v="172"/>
    <n v="40100.400000000001"/>
    <n v="28440"/>
    <n v="11660.400000000001"/>
    <d v="2014-06-01T00:00:00"/>
    <n v="6"/>
    <s v="June"/>
    <s v="2014"/>
  </r>
  <r>
    <x v="0"/>
    <x v="3"/>
    <x v="4"/>
    <x v="2"/>
    <n v="1498"/>
    <n v="250"/>
    <x v="6"/>
    <n v="10486"/>
    <x v="186"/>
    <n v="9856.84"/>
    <n v="7490"/>
    <n v="2366.84"/>
    <d v="2014-06-01T00:00:00"/>
    <n v="6"/>
    <s v="June"/>
    <s v="2014"/>
  </r>
  <r>
    <x v="4"/>
    <x v="2"/>
    <x v="4"/>
    <x v="2"/>
    <n v="1221"/>
    <n v="250"/>
    <x v="5"/>
    <n v="366300"/>
    <x v="187"/>
    <n v="344322"/>
    <n v="305250"/>
    <n v="39072"/>
    <d v="2013-10-01T00:00:00"/>
    <n v="10"/>
    <s v="October"/>
    <s v="2013"/>
  </r>
  <r>
    <x v="0"/>
    <x v="3"/>
    <x v="4"/>
    <x v="2"/>
    <n v="1123"/>
    <n v="250"/>
    <x v="0"/>
    <n v="22460"/>
    <x v="189"/>
    <n v="21112.400000000001"/>
    <n v="11230"/>
    <n v="9882.4000000000015"/>
    <d v="2013-11-01T00:00:00"/>
    <n v="11"/>
    <s v="November"/>
    <s v="2013"/>
  </r>
  <r>
    <x v="4"/>
    <x v="0"/>
    <x v="4"/>
    <x v="2"/>
    <n v="2436"/>
    <n v="250"/>
    <x v="5"/>
    <n v="730800"/>
    <x v="190"/>
    <n v="686952"/>
    <n v="609000"/>
    <n v="77952"/>
    <d v="2013-12-01T00:00:00"/>
    <n v="12"/>
    <s v="December"/>
    <s v="2013"/>
  </r>
  <r>
    <x v="3"/>
    <x v="2"/>
    <x v="5"/>
    <x v="2"/>
    <n v="1987.5"/>
    <n v="260"/>
    <x v="4"/>
    <n v="248437.5"/>
    <x v="146"/>
    <n v="233531.25"/>
    <n v="238500"/>
    <n v="-4968.75"/>
    <d v="2014-01-01T00:00:00"/>
    <n v="1"/>
    <s v="January"/>
    <s v="2014"/>
  </r>
  <r>
    <x v="0"/>
    <x v="3"/>
    <x v="5"/>
    <x v="2"/>
    <n v="1679"/>
    <n v="260"/>
    <x v="2"/>
    <n v="587650"/>
    <x v="191"/>
    <n v="552391"/>
    <n v="436540"/>
    <n v="115851"/>
    <d v="2014-09-01T00:00:00"/>
    <n v="9"/>
    <s v="September"/>
    <s v="2014"/>
  </r>
  <r>
    <x v="0"/>
    <x v="4"/>
    <x v="5"/>
    <x v="2"/>
    <n v="727"/>
    <n v="260"/>
    <x v="2"/>
    <n v="254450"/>
    <x v="182"/>
    <n v="239183"/>
    <n v="189020"/>
    <n v="50163"/>
    <d v="2013-10-01T00:00:00"/>
    <n v="10"/>
    <s v="October"/>
    <s v="2013"/>
  </r>
  <r>
    <x v="0"/>
    <x v="2"/>
    <x v="5"/>
    <x v="2"/>
    <n v="1403"/>
    <n v="260"/>
    <x v="6"/>
    <n v="9821"/>
    <x v="179"/>
    <n v="9231.74"/>
    <n v="7015"/>
    <n v="2216.7399999999998"/>
    <d v="2013-10-01T00:00:00"/>
    <n v="10"/>
    <s v="October"/>
    <s v="2013"/>
  </r>
  <r>
    <x v="0"/>
    <x v="2"/>
    <x v="5"/>
    <x v="2"/>
    <n v="2076"/>
    <n v="260"/>
    <x v="2"/>
    <n v="726600"/>
    <x v="188"/>
    <n v="683004"/>
    <n v="539760"/>
    <n v="143244"/>
    <d v="2013-10-01T00:00:00"/>
    <n v="10"/>
    <s v="October"/>
    <s v="2013"/>
  </r>
  <r>
    <x v="0"/>
    <x v="2"/>
    <x v="1"/>
    <x v="2"/>
    <n v="1757"/>
    <n v="5"/>
    <x v="0"/>
    <n v="35140"/>
    <x v="192"/>
    <n v="33031.599999999999"/>
    <n v="17570"/>
    <n v="15461.599999999999"/>
    <d v="2013-10-01T00:00:00"/>
    <n v="10"/>
    <s v="October"/>
    <s v="2013"/>
  </r>
  <r>
    <x v="1"/>
    <x v="4"/>
    <x v="2"/>
    <x v="2"/>
    <n v="2198"/>
    <n v="10"/>
    <x v="1"/>
    <n v="32970"/>
    <x v="193"/>
    <n v="30991.8"/>
    <n v="21980"/>
    <n v="9011.7999999999993"/>
    <d v="2014-08-01T00:00:00"/>
    <n v="8"/>
    <s v="August"/>
    <s v="2014"/>
  </r>
  <r>
    <x v="1"/>
    <x v="1"/>
    <x v="2"/>
    <x v="2"/>
    <n v="1743"/>
    <n v="10"/>
    <x v="1"/>
    <n v="26145"/>
    <x v="194"/>
    <n v="24576.3"/>
    <n v="17430"/>
    <n v="7146.2999999999993"/>
    <d v="2014-08-01T00:00:00"/>
    <n v="8"/>
    <s v="August"/>
    <s v="2014"/>
  </r>
  <r>
    <x v="1"/>
    <x v="4"/>
    <x v="2"/>
    <x v="2"/>
    <n v="1153"/>
    <n v="10"/>
    <x v="1"/>
    <n v="17295"/>
    <x v="195"/>
    <n v="16257.3"/>
    <n v="11530"/>
    <n v="4727.2999999999993"/>
    <d v="2014-10-01T00:00:00"/>
    <n v="10"/>
    <s v="October"/>
    <s v="2014"/>
  </r>
  <r>
    <x v="0"/>
    <x v="2"/>
    <x v="2"/>
    <x v="2"/>
    <n v="1757"/>
    <n v="10"/>
    <x v="0"/>
    <n v="35140"/>
    <x v="192"/>
    <n v="33031.599999999999"/>
    <n v="17570"/>
    <n v="15461.599999999999"/>
    <d v="2013-10-01T00:00:00"/>
    <n v="10"/>
    <s v="October"/>
    <s v="2013"/>
  </r>
  <r>
    <x v="0"/>
    <x v="1"/>
    <x v="3"/>
    <x v="2"/>
    <n v="1001"/>
    <n v="120"/>
    <x v="0"/>
    <n v="20020"/>
    <x v="196"/>
    <n v="18818.8"/>
    <n v="10010"/>
    <n v="8808.7999999999993"/>
    <d v="2014-08-01T00:00:00"/>
    <n v="8"/>
    <s v="August"/>
    <s v="2014"/>
  </r>
  <r>
    <x v="0"/>
    <x v="3"/>
    <x v="3"/>
    <x v="2"/>
    <n v="1333"/>
    <n v="120"/>
    <x v="6"/>
    <n v="9331"/>
    <x v="197"/>
    <n v="8771.14"/>
    <n v="6665"/>
    <n v="2106.1399999999994"/>
    <d v="2014-11-01T00:00:00"/>
    <n v="11"/>
    <s v="November"/>
    <s v="2014"/>
  </r>
  <r>
    <x v="1"/>
    <x v="4"/>
    <x v="4"/>
    <x v="2"/>
    <n v="1153"/>
    <n v="250"/>
    <x v="1"/>
    <n v="17295"/>
    <x v="195"/>
    <n v="16257.3"/>
    <n v="11530"/>
    <n v="4727.2999999999993"/>
    <d v="2014-10-01T00:00:00"/>
    <n v="10"/>
    <s v="October"/>
    <s v="2014"/>
  </r>
  <r>
    <x v="2"/>
    <x v="3"/>
    <x v="0"/>
    <x v="2"/>
    <n v="727"/>
    <n v="3"/>
    <x v="3"/>
    <n v="8724"/>
    <x v="198"/>
    <n v="8113.32"/>
    <n v="2181"/>
    <n v="5932.32"/>
    <d v="2014-02-01T00:00:00"/>
    <n v="2"/>
    <s v="February"/>
    <s v="2014"/>
  </r>
  <r>
    <x v="2"/>
    <x v="0"/>
    <x v="0"/>
    <x v="2"/>
    <n v="1884"/>
    <n v="3"/>
    <x v="3"/>
    <n v="22608"/>
    <x v="199"/>
    <n v="21025.439999999999"/>
    <n v="5652"/>
    <n v="15373.439999999999"/>
    <d v="2014-08-01T00:00:00"/>
    <n v="8"/>
    <s v="August"/>
    <s v="2014"/>
  </r>
  <r>
    <x v="0"/>
    <x v="3"/>
    <x v="0"/>
    <x v="2"/>
    <n v="1834"/>
    <n v="3"/>
    <x v="0"/>
    <n v="36680"/>
    <x v="200"/>
    <n v="34112.400000000001"/>
    <n v="18340"/>
    <n v="15772.400000000001"/>
    <d v="2013-09-01T00:00:00"/>
    <n v="9"/>
    <s v="September"/>
    <s v="2013"/>
  </r>
  <r>
    <x v="2"/>
    <x v="3"/>
    <x v="1"/>
    <x v="2"/>
    <n v="2340"/>
    <n v="5"/>
    <x v="3"/>
    <n v="28080"/>
    <x v="201"/>
    <n v="26114.400000000001"/>
    <n v="7020"/>
    <n v="19094.400000000001"/>
    <d v="2014-01-01T00:00:00"/>
    <n v="1"/>
    <s v="January"/>
    <s v="2014"/>
  </r>
  <r>
    <x v="2"/>
    <x v="2"/>
    <x v="1"/>
    <x v="2"/>
    <n v="2342"/>
    <n v="5"/>
    <x v="3"/>
    <n v="28104"/>
    <x v="202"/>
    <n v="26136.720000000001"/>
    <n v="7026"/>
    <n v="19110.72"/>
    <d v="2014-11-01T00:00:00"/>
    <n v="11"/>
    <s v="November"/>
    <s v="2014"/>
  </r>
  <r>
    <x v="0"/>
    <x v="2"/>
    <x v="2"/>
    <x v="2"/>
    <n v="1031"/>
    <n v="10"/>
    <x v="6"/>
    <n v="7217"/>
    <x v="203"/>
    <n v="6711.81"/>
    <n v="5155"/>
    <n v="1556.8100000000004"/>
    <d v="2013-09-01T00:00:00"/>
    <n v="9"/>
    <s v="September"/>
    <s v="2013"/>
  </r>
  <r>
    <x v="1"/>
    <x v="0"/>
    <x v="3"/>
    <x v="2"/>
    <n v="1262"/>
    <n v="120"/>
    <x v="1"/>
    <n v="18930"/>
    <x v="204"/>
    <n v="17604.900000000001"/>
    <n v="12620"/>
    <n v="4984.9000000000015"/>
    <d v="2014-05-01T00:00:00"/>
    <n v="5"/>
    <s v="May"/>
    <s v="2014"/>
  </r>
  <r>
    <x v="0"/>
    <x v="0"/>
    <x v="3"/>
    <x v="2"/>
    <n v="1135"/>
    <n v="120"/>
    <x v="6"/>
    <n v="7945"/>
    <x v="205"/>
    <n v="7388.85"/>
    <n v="5675"/>
    <n v="1713.8500000000004"/>
    <d v="2014-06-01T00:00:00"/>
    <n v="6"/>
    <s v="June"/>
    <s v="2014"/>
  </r>
  <r>
    <x v="0"/>
    <x v="4"/>
    <x v="3"/>
    <x v="2"/>
    <n v="547"/>
    <n v="120"/>
    <x v="6"/>
    <n v="3829"/>
    <x v="206"/>
    <n v="3560.9700000000003"/>
    <n v="2735"/>
    <n v="825.97000000000025"/>
    <d v="2014-11-01T00:00:00"/>
    <n v="11"/>
    <s v="November"/>
    <s v="2014"/>
  </r>
  <r>
    <x v="0"/>
    <x v="0"/>
    <x v="3"/>
    <x v="2"/>
    <n v="1582"/>
    <n v="120"/>
    <x v="6"/>
    <n v="11074"/>
    <x v="207"/>
    <n v="10298.82"/>
    <n v="7910"/>
    <n v="2388.8199999999997"/>
    <d v="2014-12-01T00:00:00"/>
    <n v="12"/>
    <s v="December"/>
    <s v="2014"/>
  </r>
  <r>
    <x v="2"/>
    <x v="2"/>
    <x v="4"/>
    <x v="2"/>
    <n v="1738.5"/>
    <n v="250"/>
    <x v="3"/>
    <n v="20862"/>
    <x v="208"/>
    <n v="19401.66"/>
    <n v="5215.5"/>
    <n v="14186.16"/>
    <d v="2014-04-01T00:00:00"/>
    <n v="4"/>
    <s v="April"/>
    <s v="2014"/>
  </r>
  <r>
    <x v="2"/>
    <x v="1"/>
    <x v="4"/>
    <x v="2"/>
    <n v="2215"/>
    <n v="250"/>
    <x v="3"/>
    <n v="26580"/>
    <x v="209"/>
    <n v="24719.4"/>
    <n v="6645"/>
    <n v="18074.400000000001"/>
    <d v="2013-09-01T00:00:00"/>
    <n v="9"/>
    <s v="September"/>
    <s v="2013"/>
  </r>
  <r>
    <x v="0"/>
    <x v="0"/>
    <x v="4"/>
    <x v="2"/>
    <n v="1582"/>
    <n v="250"/>
    <x v="6"/>
    <n v="11074"/>
    <x v="207"/>
    <n v="10298.82"/>
    <n v="7910"/>
    <n v="2388.8199999999997"/>
    <d v="2014-12-01T00:00:00"/>
    <n v="12"/>
    <s v="December"/>
    <s v="2014"/>
  </r>
  <r>
    <x v="0"/>
    <x v="0"/>
    <x v="5"/>
    <x v="2"/>
    <n v="1135"/>
    <n v="260"/>
    <x v="6"/>
    <n v="7945"/>
    <x v="205"/>
    <n v="7388.85"/>
    <n v="5675"/>
    <n v="1713.8500000000004"/>
    <d v="2014-06-01T00:00:00"/>
    <n v="6"/>
    <s v="June"/>
    <s v="2014"/>
  </r>
  <r>
    <x v="0"/>
    <x v="4"/>
    <x v="0"/>
    <x v="2"/>
    <n v="1761"/>
    <n v="3"/>
    <x v="2"/>
    <n v="616350"/>
    <x v="210"/>
    <n v="573205.5"/>
    <n v="457860"/>
    <n v="115345.5"/>
    <d v="2014-03-01T00:00:00"/>
    <n v="3"/>
    <s v="March"/>
    <s v="2014"/>
  </r>
  <r>
    <x v="4"/>
    <x v="2"/>
    <x v="0"/>
    <x v="2"/>
    <n v="448"/>
    <n v="3"/>
    <x v="5"/>
    <n v="134400"/>
    <x v="211"/>
    <n v="124992"/>
    <n v="112000"/>
    <n v="12992"/>
    <d v="2014-06-01T00:00:00"/>
    <n v="6"/>
    <s v="June"/>
    <s v="2014"/>
  </r>
  <r>
    <x v="4"/>
    <x v="2"/>
    <x v="0"/>
    <x v="2"/>
    <n v="2181"/>
    <n v="3"/>
    <x v="5"/>
    <n v="654300"/>
    <x v="212"/>
    <n v="608499"/>
    <n v="545250"/>
    <n v="63249"/>
    <d v="2014-10-01T00:00:00"/>
    <n v="10"/>
    <s v="October"/>
    <s v="2014"/>
  </r>
  <r>
    <x v="0"/>
    <x v="2"/>
    <x v="1"/>
    <x v="2"/>
    <n v="1976"/>
    <n v="5"/>
    <x v="0"/>
    <n v="39520"/>
    <x v="213"/>
    <n v="36753.599999999999"/>
    <n v="19760"/>
    <n v="16993.599999999999"/>
    <d v="2014-10-01T00:00:00"/>
    <n v="10"/>
    <s v="October"/>
    <s v="2014"/>
  </r>
  <r>
    <x v="4"/>
    <x v="2"/>
    <x v="1"/>
    <x v="2"/>
    <n v="2181"/>
    <n v="5"/>
    <x v="5"/>
    <n v="654300"/>
    <x v="212"/>
    <n v="608499"/>
    <n v="545250"/>
    <n v="63249"/>
    <d v="2014-10-01T00:00:00"/>
    <n v="10"/>
    <s v="October"/>
    <s v="2014"/>
  </r>
  <r>
    <x v="3"/>
    <x v="1"/>
    <x v="1"/>
    <x v="2"/>
    <n v="2500"/>
    <n v="5"/>
    <x v="4"/>
    <n v="312500"/>
    <x v="214"/>
    <n v="290625"/>
    <n v="300000"/>
    <n v="-9375"/>
    <d v="2013-11-01T00:00:00"/>
    <n v="11"/>
    <s v="November"/>
    <s v="2013"/>
  </r>
  <r>
    <x v="4"/>
    <x v="0"/>
    <x v="2"/>
    <x v="2"/>
    <n v="1702"/>
    <n v="10"/>
    <x v="5"/>
    <n v="510600"/>
    <x v="215"/>
    <n v="474858"/>
    <n v="425500"/>
    <n v="49358"/>
    <d v="2014-05-01T00:00:00"/>
    <n v="5"/>
    <s v="May"/>
    <s v="2014"/>
  </r>
  <r>
    <x v="4"/>
    <x v="2"/>
    <x v="2"/>
    <x v="2"/>
    <n v="448"/>
    <n v="10"/>
    <x v="5"/>
    <n v="134400"/>
    <x v="211"/>
    <n v="124992"/>
    <n v="112000"/>
    <n v="12992"/>
    <d v="2014-06-01T00:00:00"/>
    <n v="6"/>
    <s v="June"/>
    <s v="2014"/>
  </r>
  <r>
    <x v="3"/>
    <x v="1"/>
    <x v="2"/>
    <x v="2"/>
    <n v="3513"/>
    <n v="10"/>
    <x v="4"/>
    <n v="439125"/>
    <x v="216"/>
    <n v="408386.25"/>
    <n v="421560"/>
    <n v="-13173.75"/>
    <d v="2014-07-01T00:00:00"/>
    <n v="7"/>
    <s v="July"/>
    <s v="2014"/>
  </r>
  <r>
    <x v="1"/>
    <x v="2"/>
    <x v="2"/>
    <x v="2"/>
    <n v="2101"/>
    <n v="10"/>
    <x v="1"/>
    <n v="31515"/>
    <x v="217"/>
    <n v="29308.95"/>
    <n v="21010"/>
    <n v="8298.9500000000007"/>
    <d v="2014-08-01T00:00:00"/>
    <n v="8"/>
    <s v="August"/>
    <s v="2014"/>
  </r>
  <r>
    <x v="1"/>
    <x v="4"/>
    <x v="2"/>
    <x v="2"/>
    <n v="2931"/>
    <n v="10"/>
    <x v="1"/>
    <n v="43965"/>
    <x v="218"/>
    <n v="40887.449999999997"/>
    <n v="29310"/>
    <n v="11577.449999999997"/>
    <d v="2013-09-01T00:00:00"/>
    <n v="9"/>
    <s v="September"/>
    <s v="2013"/>
  </r>
  <r>
    <x v="0"/>
    <x v="2"/>
    <x v="2"/>
    <x v="2"/>
    <n v="1535"/>
    <n v="10"/>
    <x v="0"/>
    <n v="30700"/>
    <x v="219"/>
    <n v="28551"/>
    <n v="15350"/>
    <n v="13201"/>
    <d v="2014-09-01T00:00:00"/>
    <n v="9"/>
    <s v="September"/>
    <s v="2014"/>
  </r>
  <r>
    <x v="4"/>
    <x v="1"/>
    <x v="2"/>
    <x v="2"/>
    <n v="1123"/>
    <n v="10"/>
    <x v="5"/>
    <n v="336900"/>
    <x v="220"/>
    <n v="313317"/>
    <n v="280750"/>
    <n v="32567"/>
    <d v="2013-09-01T00:00:00"/>
    <n v="9"/>
    <s v="September"/>
    <s v="2013"/>
  </r>
  <r>
    <x v="4"/>
    <x v="0"/>
    <x v="2"/>
    <x v="2"/>
    <n v="1404"/>
    <n v="10"/>
    <x v="5"/>
    <n v="421200"/>
    <x v="221"/>
    <n v="391716"/>
    <n v="351000"/>
    <n v="40716"/>
    <d v="2013-11-01T00:00:00"/>
    <n v="11"/>
    <s v="November"/>
    <s v="2013"/>
  </r>
  <r>
    <x v="2"/>
    <x v="3"/>
    <x v="2"/>
    <x v="2"/>
    <n v="2763"/>
    <n v="10"/>
    <x v="3"/>
    <n v="33156"/>
    <x v="222"/>
    <n v="30835.08"/>
    <n v="8289"/>
    <n v="22546.080000000002"/>
    <d v="2013-11-01T00:00:00"/>
    <n v="11"/>
    <s v="November"/>
    <s v="2013"/>
  </r>
  <r>
    <x v="0"/>
    <x v="1"/>
    <x v="2"/>
    <x v="2"/>
    <n v="2125"/>
    <n v="10"/>
    <x v="6"/>
    <n v="14875"/>
    <x v="223"/>
    <n v="13833.75"/>
    <n v="10625"/>
    <n v="3208.75"/>
    <d v="2013-12-01T00:00:00"/>
    <n v="12"/>
    <s v="December"/>
    <s v="2013"/>
  </r>
  <r>
    <x v="4"/>
    <x v="2"/>
    <x v="3"/>
    <x v="2"/>
    <n v="1659"/>
    <n v="120"/>
    <x v="5"/>
    <n v="497700"/>
    <x v="224"/>
    <n v="462861"/>
    <n v="414750"/>
    <n v="48111"/>
    <d v="2014-07-01T00:00:00"/>
    <n v="7"/>
    <s v="July"/>
    <s v="2014"/>
  </r>
  <r>
    <x v="0"/>
    <x v="3"/>
    <x v="3"/>
    <x v="2"/>
    <n v="609"/>
    <n v="120"/>
    <x v="0"/>
    <n v="12180"/>
    <x v="225"/>
    <n v="11327.4"/>
    <n v="6090"/>
    <n v="5237.3999999999996"/>
    <d v="2014-08-01T00:00:00"/>
    <n v="8"/>
    <s v="August"/>
    <s v="2014"/>
  </r>
  <r>
    <x v="3"/>
    <x v="1"/>
    <x v="3"/>
    <x v="2"/>
    <n v="2087"/>
    <n v="120"/>
    <x v="4"/>
    <n v="260875"/>
    <x v="226"/>
    <n v="242613.75"/>
    <n v="250440"/>
    <n v="-7826.25"/>
    <d v="2014-09-01T00:00:00"/>
    <n v="9"/>
    <s v="September"/>
    <s v="2014"/>
  </r>
  <r>
    <x v="0"/>
    <x v="2"/>
    <x v="3"/>
    <x v="2"/>
    <n v="1976"/>
    <n v="120"/>
    <x v="0"/>
    <n v="39520"/>
    <x v="213"/>
    <n v="36753.599999999999"/>
    <n v="19760"/>
    <n v="16993.599999999999"/>
    <d v="2014-10-01T00:00:00"/>
    <n v="10"/>
    <s v="October"/>
    <s v="2014"/>
  </r>
  <r>
    <x v="0"/>
    <x v="4"/>
    <x v="3"/>
    <x v="2"/>
    <n v="1421"/>
    <n v="120"/>
    <x v="0"/>
    <n v="28420"/>
    <x v="227"/>
    <n v="26430.6"/>
    <n v="14210"/>
    <n v="12220.599999999999"/>
    <d v="2013-12-01T00:00:00"/>
    <n v="12"/>
    <s v="December"/>
    <s v="2013"/>
  </r>
  <r>
    <x v="4"/>
    <x v="4"/>
    <x v="3"/>
    <x v="2"/>
    <n v="1372"/>
    <n v="120"/>
    <x v="5"/>
    <n v="411600"/>
    <x v="228"/>
    <n v="382788"/>
    <n v="343000"/>
    <n v="39788"/>
    <d v="2014-12-01T00:00:00"/>
    <n v="12"/>
    <s v="December"/>
    <s v="2014"/>
  </r>
  <r>
    <x v="0"/>
    <x v="1"/>
    <x v="3"/>
    <x v="2"/>
    <n v="588"/>
    <n v="120"/>
    <x v="0"/>
    <n v="11760"/>
    <x v="229"/>
    <n v="10936.8"/>
    <n v="5880"/>
    <n v="5056.7999999999993"/>
    <d v="2013-12-01T00:00:00"/>
    <n v="12"/>
    <s v="December"/>
    <s v="2013"/>
  </r>
  <r>
    <x v="2"/>
    <x v="0"/>
    <x v="4"/>
    <x v="2"/>
    <n v="3244.5"/>
    <n v="250"/>
    <x v="3"/>
    <n v="38934"/>
    <x v="230"/>
    <n v="36208.620000000003"/>
    <n v="9733.5"/>
    <n v="26475.120000000003"/>
    <d v="2014-01-01T00:00:00"/>
    <n v="1"/>
    <s v="January"/>
    <s v="2014"/>
  </r>
  <r>
    <x v="4"/>
    <x v="2"/>
    <x v="4"/>
    <x v="2"/>
    <n v="959"/>
    <n v="250"/>
    <x v="5"/>
    <n v="287700"/>
    <x v="62"/>
    <n v="267561"/>
    <n v="239750"/>
    <n v="27811"/>
    <d v="2014-02-01T00:00:00"/>
    <n v="2"/>
    <s v="February"/>
    <s v="2014"/>
  </r>
  <r>
    <x v="4"/>
    <x v="3"/>
    <x v="4"/>
    <x v="2"/>
    <n v="2747"/>
    <n v="250"/>
    <x v="5"/>
    <n v="824100"/>
    <x v="231"/>
    <n v="766413"/>
    <n v="686750"/>
    <n v="79663"/>
    <d v="2014-02-01T00:00:00"/>
    <n v="2"/>
    <s v="February"/>
    <s v="2014"/>
  </r>
  <r>
    <x v="3"/>
    <x v="0"/>
    <x v="5"/>
    <x v="2"/>
    <n v="1645"/>
    <n v="260"/>
    <x v="4"/>
    <n v="205625"/>
    <x v="232"/>
    <n v="191231.25"/>
    <n v="197400"/>
    <n v="-6168.75"/>
    <d v="2014-05-01T00:00:00"/>
    <n v="5"/>
    <s v="May"/>
    <s v="2014"/>
  </r>
  <r>
    <x v="0"/>
    <x v="2"/>
    <x v="5"/>
    <x v="2"/>
    <n v="2876"/>
    <n v="260"/>
    <x v="2"/>
    <n v="1006600"/>
    <x v="233"/>
    <n v="936138"/>
    <n v="747760"/>
    <n v="188378"/>
    <d v="2014-09-01T00:00:00"/>
    <n v="9"/>
    <s v="September"/>
    <s v="2014"/>
  </r>
  <r>
    <x v="3"/>
    <x v="1"/>
    <x v="5"/>
    <x v="2"/>
    <n v="994"/>
    <n v="260"/>
    <x v="4"/>
    <n v="124250"/>
    <x v="234"/>
    <n v="115552.5"/>
    <n v="119280"/>
    <n v="-3727.5"/>
    <d v="2013-09-01T00:00:00"/>
    <n v="9"/>
    <s v="September"/>
    <s v="2013"/>
  </r>
  <r>
    <x v="0"/>
    <x v="0"/>
    <x v="5"/>
    <x v="2"/>
    <n v="1118"/>
    <n v="260"/>
    <x v="0"/>
    <n v="22360"/>
    <x v="235"/>
    <n v="20794.8"/>
    <n v="11180"/>
    <n v="9614.7999999999993"/>
    <d v="2014-11-01T00:00:00"/>
    <n v="11"/>
    <s v="November"/>
    <s v="2014"/>
  </r>
  <r>
    <x v="4"/>
    <x v="4"/>
    <x v="5"/>
    <x v="2"/>
    <n v="1372"/>
    <n v="260"/>
    <x v="5"/>
    <n v="411600"/>
    <x v="228"/>
    <n v="382788"/>
    <n v="343000"/>
    <n v="39788"/>
    <d v="2014-12-01T00:00:00"/>
    <n v="12"/>
    <s v="December"/>
    <s v="2014"/>
  </r>
  <r>
    <x v="0"/>
    <x v="0"/>
    <x v="1"/>
    <x v="2"/>
    <n v="488"/>
    <n v="5"/>
    <x v="6"/>
    <n v="3416"/>
    <x v="236"/>
    <n v="3142.7200000000003"/>
    <n v="2440"/>
    <n v="702.72000000000025"/>
    <d v="2014-02-01T00:00:00"/>
    <n v="2"/>
    <s v="February"/>
    <s v="2014"/>
  </r>
  <r>
    <x v="0"/>
    <x v="4"/>
    <x v="1"/>
    <x v="2"/>
    <n v="1282"/>
    <n v="5"/>
    <x v="0"/>
    <n v="25640"/>
    <x v="237"/>
    <n v="23588.799999999999"/>
    <n v="12820"/>
    <n v="10768.8"/>
    <d v="2014-06-01T00:00:00"/>
    <n v="6"/>
    <s v="June"/>
    <s v="2014"/>
  </r>
  <r>
    <x v="0"/>
    <x v="0"/>
    <x v="2"/>
    <x v="2"/>
    <n v="257"/>
    <n v="10"/>
    <x v="6"/>
    <n v="1799"/>
    <x v="238"/>
    <n v="1655.08"/>
    <n v="1285"/>
    <n v="370.07999999999993"/>
    <d v="2014-05-01T00:00:00"/>
    <n v="5"/>
    <s v="May"/>
    <s v="2014"/>
  </r>
  <r>
    <x v="0"/>
    <x v="4"/>
    <x v="5"/>
    <x v="2"/>
    <n v="1282"/>
    <n v="260"/>
    <x v="0"/>
    <n v="25640"/>
    <x v="237"/>
    <n v="23588.799999999999"/>
    <n v="12820"/>
    <n v="10768.8"/>
    <d v="2014-06-01T00:00:00"/>
    <n v="6"/>
    <s v="June"/>
    <s v="2014"/>
  </r>
  <r>
    <x v="3"/>
    <x v="3"/>
    <x v="0"/>
    <x v="2"/>
    <n v="1540"/>
    <n v="3"/>
    <x v="4"/>
    <n v="192500"/>
    <x v="239"/>
    <n v="177100"/>
    <n v="184800"/>
    <n v="-7700"/>
    <d v="2014-08-01T00:00:00"/>
    <n v="8"/>
    <s v="August"/>
    <s v="2014"/>
  </r>
  <r>
    <x v="1"/>
    <x v="2"/>
    <x v="0"/>
    <x v="2"/>
    <n v="490"/>
    <n v="3"/>
    <x v="1"/>
    <n v="7350"/>
    <x v="240"/>
    <n v="6762"/>
    <n v="4900"/>
    <n v="1862"/>
    <d v="2014-11-01T00:00:00"/>
    <n v="11"/>
    <s v="November"/>
    <s v="2014"/>
  </r>
  <r>
    <x v="0"/>
    <x v="3"/>
    <x v="0"/>
    <x v="2"/>
    <n v="1362"/>
    <n v="3"/>
    <x v="2"/>
    <n v="476700"/>
    <x v="241"/>
    <n v="438564"/>
    <n v="354120"/>
    <n v="84444"/>
    <d v="2014-12-01T00:00:00"/>
    <n v="12"/>
    <s v="December"/>
    <s v="2014"/>
  </r>
  <r>
    <x v="1"/>
    <x v="2"/>
    <x v="1"/>
    <x v="2"/>
    <n v="2501"/>
    <n v="5"/>
    <x v="1"/>
    <n v="37515"/>
    <x v="242"/>
    <n v="34513.800000000003"/>
    <n v="25010"/>
    <n v="9503.8000000000029"/>
    <d v="2014-03-01T00:00:00"/>
    <n v="3"/>
    <s v="March"/>
    <s v="2014"/>
  </r>
  <r>
    <x v="0"/>
    <x v="0"/>
    <x v="1"/>
    <x v="2"/>
    <n v="708"/>
    <n v="5"/>
    <x v="0"/>
    <n v="14160"/>
    <x v="243"/>
    <n v="13027.2"/>
    <n v="7080"/>
    <n v="5947.2000000000007"/>
    <d v="2014-06-01T00:00:00"/>
    <n v="6"/>
    <s v="June"/>
    <s v="2014"/>
  </r>
  <r>
    <x v="0"/>
    <x v="1"/>
    <x v="1"/>
    <x v="2"/>
    <n v="645"/>
    <n v="5"/>
    <x v="0"/>
    <n v="12900"/>
    <x v="244"/>
    <n v="11868"/>
    <n v="6450"/>
    <n v="5418"/>
    <d v="2014-07-01T00:00:00"/>
    <n v="7"/>
    <s v="July"/>
    <s v="2014"/>
  </r>
  <r>
    <x v="4"/>
    <x v="2"/>
    <x v="1"/>
    <x v="2"/>
    <n v="1562"/>
    <n v="5"/>
    <x v="5"/>
    <n v="468600"/>
    <x v="245"/>
    <n v="431112"/>
    <n v="390500"/>
    <n v="40612"/>
    <d v="2014-08-01T00:00:00"/>
    <n v="8"/>
    <s v="August"/>
    <s v="2014"/>
  </r>
  <r>
    <x v="4"/>
    <x v="0"/>
    <x v="1"/>
    <x v="2"/>
    <n v="1283"/>
    <n v="5"/>
    <x v="5"/>
    <n v="384900"/>
    <x v="246"/>
    <n v="354108"/>
    <n v="320750"/>
    <n v="33358"/>
    <d v="2013-09-01T00:00:00"/>
    <n v="9"/>
    <s v="September"/>
    <s v="2013"/>
  </r>
  <r>
    <x v="1"/>
    <x v="1"/>
    <x v="1"/>
    <x v="2"/>
    <n v="711"/>
    <n v="5"/>
    <x v="1"/>
    <n v="10665"/>
    <x v="247"/>
    <n v="9811.7999999999993"/>
    <n v="7110"/>
    <n v="2701.7999999999993"/>
    <d v="2014-12-01T00:00:00"/>
    <n v="12"/>
    <s v="December"/>
    <s v="2014"/>
  </r>
  <r>
    <x v="3"/>
    <x v="3"/>
    <x v="2"/>
    <x v="2"/>
    <n v="1114"/>
    <n v="10"/>
    <x v="4"/>
    <n v="139250"/>
    <x v="248"/>
    <n v="128110"/>
    <n v="133680"/>
    <n v="-5570"/>
    <d v="2014-03-01T00:00:00"/>
    <n v="3"/>
    <s v="March"/>
    <s v="2014"/>
  </r>
  <r>
    <x v="0"/>
    <x v="1"/>
    <x v="2"/>
    <x v="2"/>
    <n v="1259"/>
    <n v="10"/>
    <x v="6"/>
    <n v="8813"/>
    <x v="249"/>
    <n v="8107.96"/>
    <n v="6295"/>
    <n v="1812.96"/>
    <d v="2014-04-01T00:00:00"/>
    <n v="4"/>
    <s v="April"/>
    <s v="2014"/>
  </r>
  <r>
    <x v="0"/>
    <x v="1"/>
    <x v="2"/>
    <x v="2"/>
    <n v="1095"/>
    <n v="10"/>
    <x v="6"/>
    <n v="7665"/>
    <x v="250"/>
    <n v="7051.8"/>
    <n v="5475"/>
    <n v="1576.8000000000002"/>
    <d v="2014-05-01T00:00:00"/>
    <n v="5"/>
    <s v="May"/>
    <s v="2014"/>
  </r>
  <r>
    <x v="0"/>
    <x v="1"/>
    <x v="2"/>
    <x v="2"/>
    <n v="1366"/>
    <n v="10"/>
    <x v="0"/>
    <n v="27320"/>
    <x v="251"/>
    <n v="25134.400000000001"/>
    <n v="13660"/>
    <n v="11474.400000000001"/>
    <d v="2014-06-01T00:00:00"/>
    <n v="6"/>
    <s v="June"/>
    <s v="2014"/>
  </r>
  <r>
    <x v="4"/>
    <x v="3"/>
    <x v="2"/>
    <x v="2"/>
    <n v="2460"/>
    <n v="10"/>
    <x v="5"/>
    <n v="738000"/>
    <x v="252"/>
    <n v="678960"/>
    <n v="615000"/>
    <n v="63960"/>
    <d v="2014-06-01T00:00:00"/>
    <n v="6"/>
    <s v="June"/>
    <s v="2014"/>
  </r>
  <r>
    <x v="0"/>
    <x v="4"/>
    <x v="2"/>
    <x v="2"/>
    <n v="678"/>
    <n v="10"/>
    <x v="6"/>
    <n v="4746"/>
    <x v="253"/>
    <n v="4366.32"/>
    <n v="3390"/>
    <n v="976.31999999999971"/>
    <d v="2014-08-01T00:00:00"/>
    <n v="8"/>
    <s v="August"/>
    <s v="2014"/>
  </r>
  <r>
    <x v="0"/>
    <x v="1"/>
    <x v="2"/>
    <x v="2"/>
    <n v="1598"/>
    <n v="10"/>
    <x v="6"/>
    <n v="11186"/>
    <x v="254"/>
    <n v="10291.120000000001"/>
    <n v="7990"/>
    <n v="2301.1200000000008"/>
    <d v="2014-08-01T00:00:00"/>
    <n v="8"/>
    <s v="August"/>
    <s v="2014"/>
  </r>
  <r>
    <x v="0"/>
    <x v="1"/>
    <x v="2"/>
    <x v="2"/>
    <n v="2409"/>
    <n v="10"/>
    <x v="6"/>
    <n v="16863"/>
    <x v="255"/>
    <n v="15513.96"/>
    <n v="12045"/>
    <n v="3468.9599999999991"/>
    <d v="2013-09-01T00:00:00"/>
    <n v="9"/>
    <s v="September"/>
    <s v="2013"/>
  </r>
  <r>
    <x v="0"/>
    <x v="1"/>
    <x v="2"/>
    <x v="2"/>
    <n v="1934"/>
    <n v="10"/>
    <x v="0"/>
    <n v="38680"/>
    <x v="256"/>
    <n v="35585.599999999999"/>
    <n v="19340"/>
    <n v="16245.599999999999"/>
    <d v="2014-09-01T00:00:00"/>
    <n v="9"/>
    <s v="September"/>
    <s v="2014"/>
  </r>
  <r>
    <x v="0"/>
    <x v="3"/>
    <x v="2"/>
    <x v="2"/>
    <n v="2993"/>
    <n v="10"/>
    <x v="0"/>
    <n v="59860"/>
    <x v="257"/>
    <n v="55071.199999999997"/>
    <n v="29930"/>
    <n v="25141.199999999997"/>
    <d v="2014-09-01T00:00:00"/>
    <n v="9"/>
    <s v="September"/>
    <s v="2014"/>
  </r>
  <r>
    <x v="0"/>
    <x v="1"/>
    <x v="2"/>
    <x v="2"/>
    <n v="2146"/>
    <n v="10"/>
    <x v="2"/>
    <n v="751100"/>
    <x v="258"/>
    <n v="691012"/>
    <n v="557960"/>
    <n v="133052"/>
    <d v="2013-11-01T00:00:00"/>
    <n v="11"/>
    <s v="November"/>
    <s v="2013"/>
  </r>
  <r>
    <x v="0"/>
    <x v="3"/>
    <x v="2"/>
    <x v="2"/>
    <n v="1946"/>
    <n v="10"/>
    <x v="6"/>
    <n v="13622"/>
    <x v="259"/>
    <n v="12532.24"/>
    <n v="9730"/>
    <n v="2802.24"/>
    <d v="2013-12-01T00:00:00"/>
    <n v="12"/>
    <s v="December"/>
    <s v="2013"/>
  </r>
  <r>
    <x v="0"/>
    <x v="3"/>
    <x v="2"/>
    <x v="2"/>
    <n v="1362"/>
    <n v="10"/>
    <x v="2"/>
    <n v="476700"/>
    <x v="241"/>
    <n v="438564"/>
    <n v="354120"/>
    <n v="84444"/>
    <d v="2014-12-01T00:00:00"/>
    <n v="12"/>
    <s v="December"/>
    <s v="2014"/>
  </r>
  <r>
    <x v="2"/>
    <x v="0"/>
    <x v="3"/>
    <x v="2"/>
    <n v="598"/>
    <n v="120"/>
    <x v="3"/>
    <n v="7176"/>
    <x v="260"/>
    <n v="6601.92"/>
    <n v="1794"/>
    <n v="4807.92"/>
    <d v="2014-03-01T00:00:00"/>
    <n v="3"/>
    <s v="March"/>
    <s v="2014"/>
  </r>
  <r>
    <x v="0"/>
    <x v="4"/>
    <x v="3"/>
    <x v="2"/>
    <n v="2907"/>
    <n v="120"/>
    <x v="6"/>
    <n v="20349"/>
    <x v="261"/>
    <n v="18721.080000000002"/>
    <n v="14535"/>
    <n v="4186.0800000000017"/>
    <d v="2014-06-01T00:00:00"/>
    <n v="6"/>
    <s v="June"/>
    <s v="2014"/>
  </r>
  <r>
    <x v="0"/>
    <x v="1"/>
    <x v="3"/>
    <x v="2"/>
    <n v="2338"/>
    <n v="120"/>
    <x v="6"/>
    <n v="16366"/>
    <x v="262"/>
    <n v="15056.72"/>
    <n v="11690"/>
    <n v="3366.7199999999993"/>
    <d v="2014-06-01T00:00:00"/>
    <n v="6"/>
    <s v="June"/>
    <s v="2014"/>
  </r>
  <r>
    <x v="4"/>
    <x v="2"/>
    <x v="3"/>
    <x v="2"/>
    <n v="386"/>
    <n v="120"/>
    <x v="5"/>
    <n v="115800"/>
    <x v="263"/>
    <n v="106536"/>
    <n v="96500"/>
    <n v="10036"/>
    <d v="2013-11-01T00:00:00"/>
    <n v="11"/>
    <s v="November"/>
    <s v="2013"/>
  </r>
  <r>
    <x v="4"/>
    <x v="3"/>
    <x v="3"/>
    <x v="2"/>
    <n v="635"/>
    <n v="120"/>
    <x v="5"/>
    <n v="190500"/>
    <x v="264"/>
    <n v="175260"/>
    <n v="158750"/>
    <n v="16510"/>
    <d v="2014-12-01T00:00:00"/>
    <n v="12"/>
    <s v="December"/>
    <s v="2014"/>
  </r>
  <r>
    <x v="0"/>
    <x v="2"/>
    <x v="4"/>
    <x v="2"/>
    <n v="574.5"/>
    <n v="250"/>
    <x v="2"/>
    <n v="201075"/>
    <x v="265"/>
    <n v="184989"/>
    <n v="149370"/>
    <n v="35619"/>
    <d v="2014-04-01T00:00:00"/>
    <n v="4"/>
    <s v="April"/>
    <s v="2014"/>
  </r>
  <r>
    <x v="0"/>
    <x v="1"/>
    <x v="4"/>
    <x v="2"/>
    <n v="2338"/>
    <n v="250"/>
    <x v="6"/>
    <n v="16366"/>
    <x v="262"/>
    <n v="15056.72"/>
    <n v="11690"/>
    <n v="3366.7199999999993"/>
    <d v="2014-06-01T00:00:00"/>
    <n v="6"/>
    <s v="June"/>
    <s v="2014"/>
  </r>
  <r>
    <x v="0"/>
    <x v="2"/>
    <x v="4"/>
    <x v="2"/>
    <n v="381"/>
    <n v="250"/>
    <x v="2"/>
    <n v="133350"/>
    <x v="266"/>
    <n v="122682"/>
    <n v="99060"/>
    <n v="23622"/>
    <d v="2014-08-01T00:00:00"/>
    <n v="8"/>
    <s v="August"/>
    <s v="2014"/>
  </r>
  <r>
    <x v="0"/>
    <x v="1"/>
    <x v="4"/>
    <x v="2"/>
    <n v="422"/>
    <n v="250"/>
    <x v="2"/>
    <n v="147700"/>
    <x v="267"/>
    <n v="135884"/>
    <n v="109720"/>
    <n v="26164"/>
    <d v="2014-08-01T00:00:00"/>
    <n v="8"/>
    <s v="August"/>
    <s v="2014"/>
  </r>
  <r>
    <x v="4"/>
    <x v="0"/>
    <x v="4"/>
    <x v="2"/>
    <n v="2134"/>
    <n v="250"/>
    <x v="5"/>
    <n v="640200"/>
    <x v="268"/>
    <n v="588984"/>
    <n v="533500"/>
    <n v="55484"/>
    <d v="2014-09-01T00:00:00"/>
    <n v="9"/>
    <s v="September"/>
    <s v="2014"/>
  </r>
  <r>
    <x v="4"/>
    <x v="4"/>
    <x v="4"/>
    <x v="2"/>
    <n v="808"/>
    <n v="250"/>
    <x v="5"/>
    <n v="242400"/>
    <x v="269"/>
    <n v="223008"/>
    <n v="202000"/>
    <n v="21008"/>
    <d v="2013-12-01T00:00:00"/>
    <n v="12"/>
    <s v="December"/>
    <s v="2013"/>
  </r>
  <r>
    <x v="0"/>
    <x v="0"/>
    <x v="5"/>
    <x v="2"/>
    <n v="708"/>
    <n v="260"/>
    <x v="0"/>
    <n v="14160"/>
    <x v="243"/>
    <n v="13027.2"/>
    <n v="7080"/>
    <n v="5947.2000000000007"/>
    <d v="2014-06-01T00:00:00"/>
    <n v="6"/>
    <s v="June"/>
    <s v="2014"/>
  </r>
  <r>
    <x v="0"/>
    <x v="4"/>
    <x v="5"/>
    <x v="2"/>
    <n v="2907"/>
    <n v="260"/>
    <x v="6"/>
    <n v="20349"/>
    <x v="261"/>
    <n v="18721.080000000002"/>
    <n v="14535"/>
    <n v="4186.0800000000017"/>
    <d v="2014-06-01T00:00:00"/>
    <n v="6"/>
    <s v="June"/>
    <s v="2014"/>
  </r>
  <r>
    <x v="0"/>
    <x v="1"/>
    <x v="5"/>
    <x v="2"/>
    <n v="1366"/>
    <n v="260"/>
    <x v="0"/>
    <n v="27320"/>
    <x v="251"/>
    <n v="25134.400000000001"/>
    <n v="13660"/>
    <n v="11474.400000000001"/>
    <d v="2014-06-01T00:00:00"/>
    <n v="6"/>
    <s v="June"/>
    <s v="2014"/>
  </r>
  <r>
    <x v="4"/>
    <x v="3"/>
    <x v="5"/>
    <x v="2"/>
    <n v="2460"/>
    <n v="260"/>
    <x v="5"/>
    <n v="738000"/>
    <x v="252"/>
    <n v="678960"/>
    <n v="615000"/>
    <n v="63960"/>
    <d v="2014-06-01T00:00:00"/>
    <n v="6"/>
    <s v="June"/>
    <s v="2014"/>
  </r>
  <r>
    <x v="0"/>
    <x v="1"/>
    <x v="5"/>
    <x v="2"/>
    <n v="1520"/>
    <n v="260"/>
    <x v="0"/>
    <n v="30400"/>
    <x v="270"/>
    <n v="27968"/>
    <n v="15200"/>
    <n v="12768"/>
    <d v="2014-11-01T00:00:00"/>
    <n v="11"/>
    <s v="November"/>
    <s v="2014"/>
  </r>
  <r>
    <x v="1"/>
    <x v="1"/>
    <x v="5"/>
    <x v="2"/>
    <n v="711"/>
    <n v="260"/>
    <x v="1"/>
    <n v="10665"/>
    <x v="247"/>
    <n v="9811.7999999999993"/>
    <n v="7110"/>
    <n v="2701.7999999999993"/>
    <d v="2014-12-01T00:00:00"/>
    <n v="12"/>
    <s v="December"/>
    <s v="2014"/>
  </r>
  <r>
    <x v="2"/>
    <x v="3"/>
    <x v="5"/>
    <x v="2"/>
    <n v="1375"/>
    <n v="260"/>
    <x v="3"/>
    <n v="16500"/>
    <x v="271"/>
    <n v="15180"/>
    <n v="4125"/>
    <n v="11055"/>
    <d v="2013-12-01T00:00:00"/>
    <n v="12"/>
    <s v="December"/>
    <s v="2013"/>
  </r>
  <r>
    <x v="4"/>
    <x v="3"/>
    <x v="5"/>
    <x v="2"/>
    <n v="635"/>
    <n v="260"/>
    <x v="5"/>
    <n v="190500"/>
    <x v="264"/>
    <n v="175260"/>
    <n v="158750"/>
    <n v="16510"/>
    <d v="2014-12-01T00:00:00"/>
    <n v="12"/>
    <s v="December"/>
    <s v="2014"/>
  </r>
  <r>
    <x v="0"/>
    <x v="4"/>
    <x v="4"/>
    <x v="2"/>
    <n v="436.5"/>
    <n v="250"/>
    <x v="0"/>
    <n v="8730"/>
    <x v="272"/>
    <n v="8031.5999999999995"/>
    <n v="4365"/>
    <n v="3666.5999999999995"/>
    <d v="2014-07-01T00:00:00"/>
    <n v="7"/>
    <s v="July"/>
    <s v="2014"/>
  </r>
  <r>
    <x v="4"/>
    <x v="0"/>
    <x v="0"/>
    <x v="2"/>
    <n v="1094"/>
    <n v="3"/>
    <x v="5"/>
    <n v="328200"/>
    <x v="273"/>
    <n v="298662"/>
    <n v="273500"/>
    <n v="25162"/>
    <d v="2014-06-01T00:00:00"/>
    <n v="6"/>
    <s v="June"/>
    <s v="2014"/>
  </r>
  <r>
    <x v="2"/>
    <x v="3"/>
    <x v="0"/>
    <x v="2"/>
    <n v="367"/>
    <n v="3"/>
    <x v="3"/>
    <n v="4404"/>
    <x v="274"/>
    <n v="4007.64"/>
    <n v="1101"/>
    <n v="2906.64"/>
    <d v="2013-10-01T00:00:00"/>
    <n v="10"/>
    <s v="October"/>
    <s v="2013"/>
  </r>
  <r>
    <x v="4"/>
    <x v="0"/>
    <x v="1"/>
    <x v="2"/>
    <n v="3802.5"/>
    <n v="5"/>
    <x v="5"/>
    <n v="1140750"/>
    <x v="275"/>
    <n v="1038082.5"/>
    <n v="950625"/>
    <n v="87457.5"/>
    <d v="2014-04-01T00:00:00"/>
    <n v="4"/>
    <s v="April"/>
    <s v="2014"/>
  </r>
  <r>
    <x v="0"/>
    <x v="2"/>
    <x v="1"/>
    <x v="2"/>
    <n v="1666"/>
    <n v="5"/>
    <x v="2"/>
    <n v="583100"/>
    <x v="276"/>
    <n v="530621"/>
    <n v="433160"/>
    <n v="97461"/>
    <d v="2014-05-01T00:00:00"/>
    <n v="5"/>
    <s v="May"/>
    <s v="2014"/>
  </r>
  <r>
    <x v="4"/>
    <x v="2"/>
    <x v="1"/>
    <x v="2"/>
    <n v="322"/>
    <n v="5"/>
    <x v="5"/>
    <n v="96600"/>
    <x v="277"/>
    <n v="87906"/>
    <n v="80500"/>
    <n v="7406"/>
    <d v="2013-09-01T00:00:00"/>
    <n v="9"/>
    <s v="September"/>
    <s v="2013"/>
  </r>
  <r>
    <x v="2"/>
    <x v="0"/>
    <x v="1"/>
    <x v="2"/>
    <n v="2321"/>
    <n v="5"/>
    <x v="3"/>
    <n v="27852"/>
    <x v="278"/>
    <n v="25345.32"/>
    <n v="6963"/>
    <n v="18382.32"/>
    <d v="2014-11-01T00:00:00"/>
    <n v="11"/>
    <s v="November"/>
    <s v="2014"/>
  </r>
  <r>
    <x v="3"/>
    <x v="2"/>
    <x v="1"/>
    <x v="2"/>
    <n v="1857"/>
    <n v="5"/>
    <x v="4"/>
    <n v="232125"/>
    <x v="279"/>
    <n v="211233.75"/>
    <n v="222840"/>
    <n v="-11606.25"/>
    <d v="2013-11-01T00:00:00"/>
    <n v="11"/>
    <s v="November"/>
    <s v="2013"/>
  </r>
  <r>
    <x v="0"/>
    <x v="0"/>
    <x v="1"/>
    <x v="2"/>
    <n v="1611"/>
    <n v="5"/>
    <x v="6"/>
    <n v="11277"/>
    <x v="280"/>
    <n v="10262.07"/>
    <n v="8055"/>
    <n v="2207.0699999999997"/>
    <d v="2013-12-01T00:00:00"/>
    <n v="12"/>
    <s v="December"/>
    <s v="2013"/>
  </r>
  <r>
    <x v="3"/>
    <x v="4"/>
    <x v="1"/>
    <x v="2"/>
    <n v="2797"/>
    <n v="5"/>
    <x v="4"/>
    <n v="349625"/>
    <x v="281"/>
    <n v="318158.75"/>
    <n v="335640"/>
    <n v="-17481.25"/>
    <d v="2014-12-01T00:00:00"/>
    <n v="12"/>
    <s v="December"/>
    <s v="2014"/>
  </r>
  <r>
    <x v="4"/>
    <x v="1"/>
    <x v="1"/>
    <x v="2"/>
    <n v="334"/>
    <n v="5"/>
    <x v="5"/>
    <n v="100200"/>
    <x v="282"/>
    <n v="91182"/>
    <n v="83500"/>
    <n v="7682"/>
    <d v="2013-12-01T00:00:00"/>
    <n v="12"/>
    <s v="December"/>
    <s v="2013"/>
  </r>
  <r>
    <x v="4"/>
    <x v="3"/>
    <x v="2"/>
    <x v="2"/>
    <n v="2565"/>
    <n v="10"/>
    <x v="5"/>
    <n v="769500"/>
    <x v="283"/>
    <n v="700245"/>
    <n v="641250"/>
    <n v="58995"/>
    <d v="2014-01-01T00:00:00"/>
    <n v="1"/>
    <s v="January"/>
    <s v="2014"/>
  </r>
  <r>
    <x v="0"/>
    <x v="3"/>
    <x v="2"/>
    <x v="2"/>
    <n v="2417"/>
    <n v="10"/>
    <x v="2"/>
    <n v="845950"/>
    <x v="284"/>
    <n v="769814.5"/>
    <n v="628420"/>
    <n v="141394.5"/>
    <d v="2014-01-01T00:00:00"/>
    <n v="1"/>
    <s v="January"/>
    <s v="2014"/>
  </r>
  <r>
    <x v="1"/>
    <x v="4"/>
    <x v="2"/>
    <x v="2"/>
    <n v="3675"/>
    <n v="10"/>
    <x v="1"/>
    <n v="55125"/>
    <x v="285"/>
    <n v="50163.75"/>
    <n v="36750"/>
    <n v="13413.75"/>
    <d v="2014-04-01T00:00:00"/>
    <n v="4"/>
    <s v="April"/>
    <s v="2014"/>
  </r>
  <r>
    <x v="4"/>
    <x v="0"/>
    <x v="2"/>
    <x v="2"/>
    <n v="1094"/>
    <n v="10"/>
    <x v="5"/>
    <n v="328200"/>
    <x v="273"/>
    <n v="298662"/>
    <n v="273500"/>
    <n v="25162"/>
    <d v="2014-06-01T00:00:00"/>
    <n v="6"/>
    <s v="June"/>
    <s v="2014"/>
  </r>
  <r>
    <x v="1"/>
    <x v="2"/>
    <x v="2"/>
    <x v="2"/>
    <n v="1227"/>
    <n v="10"/>
    <x v="1"/>
    <n v="18405"/>
    <x v="286"/>
    <n v="16748.55"/>
    <n v="12270"/>
    <n v="4478.5499999999993"/>
    <d v="2014-10-01T00:00:00"/>
    <n v="10"/>
    <s v="October"/>
    <s v="2014"/>
  </r>
  <r>
    <x v="2"/>
    <x v="3"/>
    <x v="2"/>
    <x v="2"/>
    <n v="367"/>
    <n v="10"/>
    <x v="3"/>
    <n v="4404"/>
    <x v="274"/>
    <n v="4007.64"/>
    <n v="1101"/>
    <n v="2906.64"/>
    <d v="2013-10-01T00:00:00"/>
    <n v="10"/>
    <s v="October"/>
    <s v="2013"/>
  </r>
  <r>
    <x v="4"/>
    <x v="2"/>
    <x v="2"/>
    <x v="2"/>
    <n v="1324"/>
    <n v="10"/>
    <x v="5"/>
    <n v="397200"/>
    <x v="287"/>
    <n v="361452"/>
    <n v="331000"/>
    <n v="30452"/>
    <d v="2014-11-01T00:00:00"/>
    <n v="11"/>
    <s v="November"/>
    <s v="2014"/>
  </r>
  <r>
    <x v="2"/>
    <x v="1"/>
    <x v="2"/>
    <x v="2"/>
    <n v="1775"/>
    <n v="10"/>
    <x v="3"/>
    <n v="21300"/>
    <x v="288"/>
    <n v="19383"/>
    <n v="5325"/>
    <n v="14058"/>
    <d v="2013-11-01T00:00:00"/>
    <n v="11"/>
    <s v="November"/>
    <s v="2013"/>
  </r>
  <r>
    <x v="3"/>
    <x v="4"/>
    <x v="2"/>
    <x v="2"/>
    <n v="2797"/>
    <n v="10"/>
    <x v="4"/>
    <n v="349625"/>
    <x v="281"/>
    <n v="318158.75"/>
    <n v="335640"/>
    <n v="-17481.25"/>
    <d v="2014-12-01T00:00:00"/>
    <n v="12"/>
    <s v="December"/>
    <s v="2014"/>
  </r>
  <r>
    <x v="1"/>
    <x v="3"/>
    <x v="3"/>
    <x v="2"/>
    <n v="245"/>
    <n v="120"/>
    <x v="1"/>
    <n v="3675"/>
    <x v="289"/>
    <n v="3344.25"/>
    <n v="2450"/>
    <n v="894.25"/>
    <d v="2014-05-01T00:00:00"/>
    <n v="5"/>
    <s v="May"/>
    <s v="2014"/>
  </r>
  <r>
    <x v="4"/>
    <x v="0"/>
    <x v="3"/>
    <x v="2"/>
    <n v="3793.5"/>
    <n v="120"/>
    <x v="5"/>
    <n v="1138050"/>
    <x v="290"/>
    <n v="1035625.5"/>
    <n v="948375"/>
    <n v="87250.5"/>
    <d v="2014-07-01T00:00:00"/>
    <n v="7"/>
    <s v="July"/>
    <s v="2014"/>
  </r>
  <r>
    <x v="0"/>
    <x v="1"/>
    <x v="3"/>
    <x v="2"/>
    <n v="1307"/>
    <n v="120"/>
    <x v="2"/>
    <n v="457450"/>
    <x v="291"/>
    <n v="416279.5"/>
    <n v="339820"/>
    <n v="76459.5"/>
    <d v="2014-07-01T00:00:00"/>
    <n v="7"/>
    <s v="July"/>
    <s v="2014"/>
  </r>
  <r>
    <x v="3"/>
    <x v="0"/>
    <x v="3"/>
    <x v="2"/>
    <n v="567"/>
    <n v="120"/>
    <x v="4"/>
    <n v="70875"/>
    <x v="292"/>
    <n v="64496.25"/>
    <n v="68040"/>
    <n v="-3543.75"/>
    <d v="2014-09-01T00:00:00"/>
    <n v="9"/>
    <s v="September"/>
    <s v="2014"/>
  </r>
  <r>
    <x v="3"/>
    <x v="3"/>
    <x v="3"/>
    <x v="2"/>
    <n v="2110"/>
    <n v="120"/>
    <x v="4"/>
    <n v="263750"/>
    <x v="293"/>
    <n v="240012.5"/>
    <n v="253200"/>
    <n v="-13187.5"/>
    <d v="2014-09-01T00:00:00"/>
    <n v="9"/>
    <s v="September"/>
    <s v="2014"/>
  </r>
  <r>
    <x v="0"/>
    <x v="0"/>
    <x v="3"/>
    <x v="2"/>
    <n v="1269"/>
    <n v="120"/>
    <x v="2"/>
    <n v="444150"/>
    <x v="294"/>
    <n v="404176.5"/>
    <n v="329940"/>
    <n v="74236.5"/>
    <d v="2014-10-01T00:00:00"/>
    <n v="10"/>
    <s v="October"/>
    <s v="2014"/>
  </r>
  <r>
    <x v="2"/>
    <x v="4"/>
    <x v="4"/>
    <x v="2"/>
    <n v="1956"/>
    <n v="250"/>
    <x v="3"/>
    <n v="23472"/>
    <x v="295"/>
    <n v="21359.52"/>
    <n v="5868"/>
    <n v="15491.52"/>
    <d v="2014-01-01T00:00:00"/>
    <n v="1"/>
    <s v="January"/>
    <s v="2014"/>
  </r>
  <r>
    <x v="4"/>
    <x v="1"/>
    <x v="4"/>
    <x v="2"/>
    <n v="2659"/>
    <n v="250"/>
    <x v="5"/>
    <n v="797700"/>
    <x v="296"/>
    <n v="725907"/>
    <n v="664750"/>
    <n v="61157"/>
    <d v="2014-02-01T00:00:00"/>
    <n v="2"/>
    <s v="February"/>
    <s v="2014"/>
  </r>
  <r>
    <x v="0"/>
    <x v="4"/>
    <x v="4"/>
    <x v="2"/>
    <n v="1351.5"/>
    <n v="250"/>
    <x v="2"/>
    <n v="473025"/>
    <x v="297"/>
    <n v="430452.75"/>
    <n v="351390"/>
    <n v="79062.75"/>
    <d v="2014-04-01T00:00:00"/>
    <n v="4"/>
    <s v="April"/>
    <s v="2014"/>
  </r>
  <r>
    <x v="2"/>
    <x v="1"/>
    <x v="4"/>
    <x v="2"/>
    <n v="880"/>
    <n v="250"/>
    <x v="3"/>
    <n v="10560"/>
    <x v="298"/>
    <n v="9609.6"/>
    <n v="2640"/>
    <n v="6969.6"/>
    <d v="2014-05-01T00:00:00"/>
    <n v="5"/>
    <s v="May"/>
    <s v="2014"/>
  </r>
  <r>
    <x v="4"/>
    <x v="4"/>
    <x v="4"/>
    <x v="2"/>
    <n v="1867"/>
    <n v="250"/>
    <x v="5"/>
    <n v="560100"/>
    <x v="299"/>
    <n v="509691"/>
    <n v="466750"/>
    <n v="42941"/>
    <d v="2014-09-01T00:00:00"/>
    <n v="9"/>
    <s v="September"/>
    <s v="2014"/>
  </r>
  <r>
    <x v="2"/>
    <x v="2"/>
    <x v="4"/>
    <x v="2"/>
    <n v="2234"/>
    <n v="250"/>
    <x v="3"/>
    <n v="26808"/>
    <x v="300"/>
    <n v="24395.279999999999"/>
    <n v="6702"/>
    <n v="17693.28"/>
    <d v="2013-09-01T00:00:00"/>
    <n v="9"/>
    <s v="September"/>
    <s v="2013"/>
  </r>
  <r>
    <x v="1"/>
    <x v="2"/>
    <x v="4"/>
    <x v="2"/>
    <n v="1227"/>
    <n v="250"/>
    <x v="1"/>
    <n v="18405"/>
    <x v="286"/>
    <n v="16748.55"/>
    <n v="12270"/>
    <n v="4478.5499999999993"/>
    <d v="2014-10-01T00:00:00"/>
    <n v="10"/>
    <s v="October"/>
    <s v="2014"/>
  </r>
  <r>
    <x v="3"/>
    <x v="3"/>
    <x v="4"/>
    <x v="2"/>
    <n v="877"/>
    <n v="250"/>
    <x v="4"/>
    <n v="109625"/>
    <x v="301"/>
    <n v="99758.75"/>
    <n v="105240"/>
    <n v="-5481.25"/>
    <d v="2014-11-01T00:00:00"/>
    <n v="11"/>
    <s v="November"/>
    <s v="2014"/>
  </r>
  <r>
    <x v="0"/>
    <x v="4"/>
    <x v="5"/>
    <x v="2"/>
    <n v="2071"/>
    <n v="260"/>
    <x v="2"/>
    <n v="724850"/>
    <x v="302"/>
    <n v="659613.5"/>
    <n v="538460"/>
    <n v="121153.5"/>
    <d v="2014-09-01T00:00:00"/>
    <n v="9"/>
    <s v="September"/>
    <s v="2014"/>
  </r>
  <r>
    <x v="0"/>
    <x v="0"/>
    <x v="5"/>
    <x v="2"/>
    <n v="1269"/>
    <n v="260"/>
    <x v="2"/>
    <n v="444150"/>
    <x v="294"/>
    <n v="404176.5"/>
    <n v="329940"/>
    <n v="74236.5"/>
    <d v="2014-10-01T00:00:00"/>
    <n v="10"/>
    <s v="October"/>
    <s v="2014"/>
  </r>
  <r>
    <x v="1"/>
    <x v="1"/>
    <x v="5"/>
    <x v="2"/>
    <n v="970"/>
    <n v="260"/>
    <x v="1"/>
    <n v="14550"/>
    <x v="303"/>
    <n v="13240.5"/>
    <n v="9700"/>
    <n v="3540.5"/>
    <d v="2013-11-01T00:00:00"/>
    <n v="11"/>
    <s v="November"/>
    <s v="2013"/>
  </r>
  <r>
    <x v="0"/>
    <x v="3"/>
    <x v="5"/>
    <x v="2"/>
    <n v="1694"/>
    <n v="260"/>
    <x v="0"/>
    <n v="33880"/>
    <x v="304"/>
    <n v="30830.799999999999"/>
    <n v="16940"/>
    <n v="13890.8"/>
    <d v="2014-11-01T00:00:00"/>
    <n v="11"/>
    <s v="November"/>
    <s v="2014"/>
  </r>
  <r>
    <x v="0"/>
    <x v="1"/>
    <x v="0"/>
    <x v="2"/>
    <n v="663"/>
    <n v="3"/>
    <x v="0"/>
    <n v="13260"/>
    <x v="305"/>
    <n v="12066.6"/>
    <n v="6630"/>
    <n v="5436.6"/>
    <d v="2014-05-01T00:00:00"/>
    <n v="5"/>
    <s v="May"/>
    <s v="2014"/>
  </r>
  <r>
    <x v="0"/>
    <x v="0"/>
    <x v="0"/>
    <x v="2"/>
    <n v="819"/>
    <n v="3"/>
    <x v="6"/>
    <n v="5733"/>
    <x v="306"/>
    <n v="5217.03"/>
    <n v="4095"/>
    <n v="1122.03"/>
    <d v="2014-07-01T00:00:00"/>
    <n v="7"/>
    <s v="July"/>
    <s v="2014"/>
  </r>
  <r>
    <x v="2"/>
    <x v="1"/>
    <x v="0"/>
    <x v="2"/>
    <n v="1580"/>
    <n v="3"/>
    <x v="3"/>
    <n v="18960"/>
    <x v="307"/>
    <n v="17253.599999999999"/>
    <n v="4740"/>
    <n v="12513.599999999999"/>
    <d v="2014-09-01T00:00:00"/>
    <n v="9"/>
    <s v="September"/>
    <s v="2014"/>
  </r>
  <r>
    <x v="0"/>
    <x v="3"/>
    <x v="0"/>
    <x v="2"/>
    <n v="521"/>
    <n v="3"/>
    <x v="6"/>
    <n v="3647"/>
    <x v="308"/>
    <n v="3318.77"/>
    <n v="2605"/>
    <n v="713.77"/>
    <d v="2014-12-01T00:00:00"/>
    <n v="12"/>
    <s v="December"/>
    <s v="2014"/>
  </r>
  <r>
    <x v="0"/>
    <x v="4"/>
    <x v="2"/>
    <x v="2"/>
    <n v="973"/>
    <n v="10"/>
    <x v="0"/>
    <n v="19460"/>
    <x v="309"/>
    <n v="17708.599999999999"/>
    <n v="9730"/>
    <n v="7978.5999999999985"/>
    <d v="2014-03-01T00:00:00"/>
    <n v="3"/>
    <s v="March"/>
    <s v="2014"/>
  </r>
  <r>
    <x v="0"/>
    <x v="3"/>
    <x v="2"/>
    <x v="2"/>
    <n v="1038"/>
    <n v="10"/>
    <x v="0"/>
    <n v="20760"/>
    <x v="310"/>
    <n v="18891.599999999999"/>
    <n v="10380"/>
    <n v="8511.5999999999985"/>
    <d v="2014-06-01T00:00:00"/>
    <n v="6"/>
    <s v="June"/>
    <s v="2014"/>
  </r>
  <r>
    <x v="0"/>
    <x v="1"/>
    <x v="2"/>
    <x v="2"/>
    <n v="360"/>
    <n v="10"/>
    <x v="6"/>
    <n v="2520"/>
    <x v="311"/>
    <n v="2293.1999999999998"/>
    <n v="1800"/>
    <n v="493.19999999999982"/>
    <d v="2014-10-01T00:00:00"/>
    <n v="10"/>
    <s v="October"/>
    <s v="2014"/>
  </r>
  <r>
    <x v="2"/>
    <x v="2"/>
    <x v="3"/>
    <x v="2"/>
    <n v="1967"/>
    <n v="120"/>
    <x v="3"/>
    <n v="23604"/>
    <x v="312"/>
    <n v="21479.64"/>
    <n v="5901"/>
    <n v="15578.64"/>
    <d v="2014-03-01T00:00:00"/>
    <n v="3"/>
    <s v="March"/>
    <s v="2014"/>
  </r>
  <r>
    <x v="1"/>
    <x v="3"/>
    <x v="3"/>
    <x v="2"/>
    <n v="2628"/>
    <n v="120"/>
    <x v="1"/>
    <n v="39420"/>
    <x v="313"/>
    <n v="35872.199999999997"/>
    <n v="26280"/>
    <n v="9592.1999999999971"/>
    <d v="2014-04-01T00:00:00"/>
    <n v="4"/>
    <s v="April"/>
    <s v="2014"/>
  </r>
  <r>
    <x v="0"/>
    <x v="1"/>
    <x v="4"/>
    <x v="2"/>
    <n v="360"/>
    <n v="250"/>
    <x v="6"/>
    <n v="2520"/>
    <x v="311"/>
    <n v="2293.1999999999998"/>
    <n v="1800"/>
    <n v="493.19999999999982"/>
    <d v="2014-10-01T00:00:00"/>
    <n v="10"/>
    <s v="October"/>
    <s v="2014"/>
  </r>
  <r>
    <x v="0"/>
    <x v="2"/>
    <x v="4"/>
    <x v="2"/>
    <n v="2682"/>
    <n v="250"/>
    <x v="0"/>
    <n v="53640"/>
    <x v="314"/>
    <n v="48812.4"/>
    <n v="26820"/>
    <n v="21992.400000000001"/>
    <d v="2013-11-01T00:00:00"/>
    <n v="11"/>
    <s v="November"/>
    <s v="2013"/>
  </r>
  <r>
    <x v="0"/>
    <x v="3"/>
    <x v="4"/>
    <x v="2"/>
    <n v="521"/>
    <n v="250"/>
    <x v="6"/>
    <n v="3647"/>
    <x v="308"/>
    <n v="3318.77"/>
    <n v="2605"/>
    <n v="713.77"/>
    <d v="2014-12-01T00:00:00"/>
    <n v="12"/>
    <s v="December"/>
    <s v="2014"/>
  </r>
  <r>
    <x v="0"/>
    <x v="3"/>
    <x v="5"/>
    <x v="2"/>
    <n v="1038"/>
    <n v="260"/>
    <x v="0"/>
    <n v="20760"/>
    <x v="310"/>
    <n v="18891.599999999999"/>
    <n v="10380"/>
    <n v="8511.5999999999985"/>
    <d v="2014-06-01T00:00:00"/>
    <n v="6"/>
    <s v="June"/>
    <s v="2014"/>
  </r>
  <r>
    <x v="1"/>
    <x v="0"/>
    <x v="5"/>
    <x v="2"/>
    <n v="1630.5"/>
    <n v="260"/>
    <x v="1"/>
    <n v="24457.5"/>
    <x v="315"/>
    <n v="22256.324999999997"/>
    <n v="16305"/>
    <n v="5951.3249999999989"/>
    <d v="2014-07-01T00:00:00"/>
    <n v="7"/>
    <s v="July"/>
    <s v="2014"/>
  </r>
  <r>
    <x v="2"/>
    <x v="2"/>
    <x v="5"/>
    <x v="2"/>
    <n v="306"/>
    <n v="260"/>
    <x v="3"/>
    <n v="3672"/>
    <x v="316"/>
    <n v="3341.52"/>
    <n v="918"/>
    <n v="2423.52"/>
    <d v="2013-12-01T00:00:00"/>
    <n v="12"/>
    <s v="December"/>
    <s v="2013"/>
  </r>
  <r>
    <x v="2"/>
    <x v="4"/>
    <x v="0"/>
    <x v="3"/>
    <n v="386"/>
    <n v="3"/>
    <x v="3"/>
    <n v="4632"/>
    <x v="317"/>
    <n v="4168.8"/>
    <n v="1158"/>
    <n v="3010.8"/>
    <d v="2013-10-01T00:00:00"/>
    <n v="10"/>
    <s v="October"/>
    <s v="2013"/>
  </r>
  <r>
    <x v="0"/>
    <x v="4"/>
    <x v="1"/>
    <x v="3"/>
    <n v="2328"/>
    <n v="5"/>
    <x v="6"/>
    <n v="16296"/>
    <x v="318"/>
    <n v="14666.4"/>
    <n v="11640"/>
    <n v="3026.3999999999996"/>
    <d v="2014-09-01T00:00:00"/>
    <n v="9"/>
    <s v="September"/>
    <s v="2014"/>
  </r>
  <r>
    <x v="2"/>
    <x v="4"/>
    <x v="2"/>
    <x v="3"/>
    <n v="386"/>
    <n v="10"/>
    <x v="3"/>
    <n v="4632"/>
    <x v="317"/>
    <n v="4168.8"/>
    <n v="1158"/>
    <n v="3010.8"/>
    <d v="2013-10-01T00:00:00"/>
    <n v="10"/>
    <s v="October"/>
    <s v="2013"/>
  </r>
  <r>
    <x v="3"/>
    <x v="4"/>
    <x v="0"/>
    <x v="3"/>
    <n v="3445.5"/>
    <n v="3"/>
    <x v="4"/>
    <n v="430687.5"/>
    <x v="319"/>
    <n v="387618.75"/>
    <n v="413460"/>
    <n v="-25841.25"/>
    <d v="2014-04-01T00:00:00"/>
    <n v="4"/>
    <s v="April"/>
    <s v="2014"/>
  </r>
  <r>
    <x v="3"/>
    <x v="2"/>
    <x v="0"/>
    <x v="3"/>
    <n v="1482"/>
    <n v="3"/>
    <x v="4"/>
    <n v="185250"/>
    <x v="320"/>
    <n v="166725"/>
    <n v="177840"/>
    <n v="-11115"/>
    <d v="2013-12-01T00:00:00"/>
    <n v="12"/>
    <s v="December"/>
    <s v="2013"/>
  </r>
  <r>
    <x v="0"/>
    <x v="4"/>
    <x v="1"/>
    <x v="3"/>
    <n v="2313"/>
    <n v="5"/>
    <x v="2"/>
    <n v="809550"/>
    <x v="321"/>
    <n v="728595"/>
    <n v="601380"/>
    <n v="127215"/>
    <d v="2014-05-01T00:00:00"/>
    <n v="5"/>
    <s v="May"/>
    <s v="2014"/>
  </r>
  <r>
    <x v="3"/>
    <x v="4"/>
    <x v="1"/>
    <x v="3"/>
    <n v="1804"/>
    <n v="5"/>
    <x v="4"/>
    <n v="225500"/>
    <x v="322"/>
    <n v="202950"/>
    <n v="216480"/>
    <n v="-13530"/>
    <d v="2013-11-01T00:00:00"/>
    <n v="11"/>
    <s v="November"/>
    <s v="2013"/>
  </r>
  <r>
    <x v="1"/>
    <x v="2"/>
    <x v="1"/>
    <x v="3"/>
    <n v="2072"/>
    <n v="5"/>
    <x v="1"/>
    <n v="31080"/>
    <x v="323"/>
    <n v="27972"/>
    <n v="20720"/>
    <n v="7252"/>
    <d v="2014-12-01T00:00:00"/>
    <n v="12"/>
    <s v="December"/>
    <s v="2014"/>
  </r>
  <r>
    <x v="0"/>
    <x v="2"/>
    <x v="2"/>
    <x v="3"/>
    <n v="1954"/>
    <n v="10"/>
    <x v="0"/>
    <n v="39080"/>
    <x v="324"/>
    <n v="35172"/>
    <n v="19540"/>
    <n v="15632"/>
    <d v="2014-03-01T00:00:00"/>
    <n v="3"/>
    <s v="March"/>
    <s v="2014"/>
  </r>
  <r>
    <x v="4"/>
    <x v="3"/>
    <x v="2"/>
    <x v="3"/>
    <n v="591"/>
    <n v="10"/>
    <x v="5"/>
    <n v="177300"/>
    <x v="325"/>
    <n v="159570"/>
    <n v="147750"/>
    <n v="11820"/>
    <d v="2014-05-01T00:00:00"/>
    <n v="5"/>
    <s v="May"/>
    <s v="2014"/>
  </r>
  <r>
    <x v="1"/>
    <x v="2"/>
    <x v="2"/>
    <x v="3"/>
    <n v="2167"/>
    <n v="10"/>
    <x v="1"/>
    <n v="32505"/>
    <x v="326"/>
    <n v="29254.5"/>
    <n v="21670"/>
    <n v="7584.5"/>
    <d v="2013-10-01T00:00:00"/>
    <n v="10"/>
    <s v="October"/>
    <s v="2013"/>
  </r>
  <r>
    <x v="0"/>
    <x v="1"/>
    <x v="2"/>
    <x v="3"/>
    <n v="241"/>
    <n v="10"/>
    <x v="0"/>
    <n v="4820"/>
    <x v="327"/>
    <n v="4338"/>
    <n v="2410"/>
    <n v="1928"/>
    <d v="2014-10-01T00:00:00"/>
    <n v="10"/>
    <s v="October"/>
    <s v="2014"/>
  </r>
  <r>
    <x v="1"/>
    <x v="1"/>
    <x v="3"/>
    <x v="3"/>
    <n v="681"/>
    <n v="120"/>
    <x v="1"/>
    <n v="10215"/>
    <x v="328"/>
    <n v="9193.5"/>
    <n v="6810"/>
    <n v="2383.5"/>
    <d v="2014-01-01T00:00:00"/>
    <n v="1"/>
    <s v="January"/>
    <s v="2014"/>
  </r>
  <r>
    <x v="1"/>
    <x v="1"/>
    <x v="3"/>
    <x v="3"/>
    <n v="510"/>
    <n v="120"/>
    <x v="1"/>
    <n v="7650"/>
    <x v="329"/>
    <n v="6885"/>
    <n v="5100"/>
    <n v="1785"/>
    <d v="2014-04-01T00:00:00"/>
    <n v="4"/>
    <s v="April"/>
    <s v="2014"/>
  </r>
  <r>
    <x v="1"/>
    <x v="4"/>
    <x v="3"/>
    <x v="3"/>
    <n v="790"/>
    <n v="120"/>
    <x v="1"/>
    <n v="11850"/>
    <x v="330"/>
    <n v="10665"/>
    <n v="7900"/>
    <n v="2765"/>
    <d v="2014-05-01T00:00:00"/>
    <n v="5"/>
    <s v="May"/>
    <s v="2014"/>
  </r>
  <r>
    <x v="0"/>
    <x v="2"/>
    <x v="3"/>
    <x v="3"/>
    <n v="639"/>
    <n v="120"/>
    <x v="2"/>
    <n v="223650"/>
    <x v="331"/>
    <n v="201285"/>
    <n v="166140"/>
    <n v="35145"/>
    <d v="2014-07-01T00:00:00"/>
    <n v="7"/>
    <s v="July"/>
    <s v="2014"/>
  </r>
  <r>
    <x v="3"/>
    <x v="4"/>
    <x v="3"/>
    <x v="3"/>
    <n v="1596"/>
    <n v="120"/>
    <x v="4"/>
    <n v="199500"/>
    <x v="332"/>
    <n v="179550"/>
    <n v="191520"/>
    <n v="-11970"/>
    <d v="2014-09-01T00:00:00"/>
    <n v="9"/>
    <s v="September"/>
    <s v="2014"/>
  </r>
  <r>
    <x v="4"/>
    <x v="4"/>
    <x v="3"/>
    <x v="3"/>
    <n v="2294"/>
    <n v="120"/>
    <x v="5"/>
    <n v="688200"/>
    <x v="333"/>
    <n v="619380"/>
    <n v="573500"/>
    <n v="45880"/>
    <d v="2013-10-01T00:00:00"/>
    <n v="10"/>
    <s v="October"/>
    <s v="2013"/>
  </r>
  <r>
    <x v="0"/>
    <x v="1"/>
    <x v="3"/>
    <x v="3"/>
    <n v="241"/>
    <n v="120"/>
    <x v="0"/>
    <n v="4820"/>
    <x v="327"/>
    <n v="4338"/>
    <n v="2410"/>
    <n v="1928"/>
    <d v="2014-10-01T00:00:00"/>
    <n v="10"/>
    <s v="October"/>
    <s v="2014"/>
  </r>
  <r>
    <x v="0"/>
    <x v="1"/>
    <x v="3"/>
    <x v="3"/>
    <n v="2665"/>
    <n v="120"/>
    <x v="6"/>
    <n v="18655"/>
    <x v="334"/>
    <n v="16789.5"/>
    <n v="13325"/>
    <n v="3464.5"/>
    <d v="2014-11-01T00:00:00"/>
    <n v="11"/>
    <s v="November"/>
    <s v="2014"/>
  </r>
  <r>
    <x v="3"/>
    <x v="0"/>
    <x v="3"/>
    <x v="3"/>
    <n v="1916"/>
    <n v="120"/>
    <x v="4"/>
    <n v="239500"/>
    <x v="335"/>
    <n v="215550"/>
    <n v="229920"/>
    <n v="-14370"/>
    <d v="2013-12-01T00:00:00"/>
    <n v="12"/>
    <s v="December"/>
    <s v="2013"/>
  </r>
  <r>
    <x v="4"/>
    <x v="2"/>
    <x v="3"/>
    <x v="3"/>
    <n v="853"/>
    <n v="120"/>
    <x v="5"/>
    <n v="255900"/>
    <x v="336"/>
    <n v="230310"/>
    <n v="213250"/>
    <n v="17060"/>
    <d v="2014-12-01T00:00:00"/>
    <n v="12"/>
    <s v="December"/>
    <s v="2014"/>
  </r>
  <r>
    <x v="3"/>
    <x v="3"/>
    <x v="4"/>
    <x v="3"/>
    <n v="341"/>
    <n v="250"/>
    <x v="4"/>
    <n v="42625"/>
    <x v="337"/>
    <n v="38362.5"/>
    <n v="40920"/>
    <n v="-2557.5"/>
    <d v="2014-05-01T00:00:00"/>
    <n v="5"/>
    <s v="May"/>
    <s v="2014"/>
  </r>
  <r>
    <x v="1"/>
    <x v="3"/>
    <x v="4"/>
    <x v="3"/>
    <n v="641"/>
    <n v="250"/>
    <x v="1"/>
    <n v="9615"/>
    <x v="338"/>
    <n v="8653.5"/>
    <n v="6410"/>
    <n v="2243.5"/>
    <d v="2014-07-01T00:00:00"/>
    <n v="7"/>
    <s v="July"/>
    <s v="2014"/>
  </r>
  <r>
    <x v="0"/>
    <x v="4"/>
    <x v="4"/>
    <x v="3"/>
    <n v="2807"/>
    <n v="250"/>
    <x v="2"/>
    <n v="982450"/>
    <x v="339"/>
    <n v="884205"/>
    <n v="729820"/>
    <n v="154385"/>
    <d v="2014-08-01T00:00:00"/>
    <n v="8"/>
    <s v="August"/>
    <s v="2014"/>
  </r>
  <r>
    <x v="4"/>
    <x v="3"/>
    <x v="4"/>
    <x v="3"/>
    <n v="432"/>
    <n v="250"/>
    <x v="5"/>
    <n v="129600"/>
    <x v="340"/>
    <n v="116640"/>
    <n v="108000"/>
    <n v="8640"/>
    <d v="2014-09-01T00:00:00"/>
    <n v="9"/>
    <s v="September"/>
    <s v="2014"/>
  </r>
  <r>
    <x v="4"/>
    <x v="4"/>
    <x v="4"/>
    <x v="3"/>
    <n v="2294"/>
    <n v="250"/>
    <x v="5"/>
    <n v="688200"/>
    <x v="333"/>
    <n v="619380"/>
    <n v="573500"/>
    <n v="45880"/>
    <d v="2013-10-01T00:00:00"/>
    <n v="10"/>
    <s v="October"/>
    <s v="2013"/>
  </r>
  <r>
    <x v="1"/>
    <x v="2"/>
    <x v="4"/>
    <x v="3"/>
    <n v="2167"/>
    <n v="250"/>
    <x v="1"/>
    <n v="32505"/>
    <x v="326"/>
    <n v="29254.5"/>
    <n v="21670"/>
    <n v="7584.5"/>
    <d v="2013-10-01T00:00:00"/>
    <n v="10"/>
    <s v="October"/>
    <s v="2013"/>
  </r>
  <r>
    <x v="3"/>
    <x v="0"/>
    <x v="4"/>
    <x v="3"/>
    <n v="2529"/>
    <n v="250"/>
    <x v="4"/>
    <n v="316125"/>
    <x v="341"/>
    <n v="284512.5"/>
    <n v="303480"/>
    <n v="-18967.5"/>
    <d v="2014-11-01T00:00:00"/>
    <n v="11"/>
    <s v="November"/>
    <s v="2014"/>
  </r>
  <r>
    <x v="0"/>
    <x v="1"/>
    <x v="4"/>
    <x v="3"/>
    <n v="1870"/>
    <n v="250"/>
    <x v="2"/>
    <n v="654500"/>
    <x v="342"/>
    <n v="589050"/>
    <n v="486200"/>
    <n v="102850"/>
    <d v="2013-12-01T00:00:00"/>
    <n v="12"/>
    <s v="December"/>
    <s v="2013"/>
  </r>
  <r>
    <x v="3"/>
    <x v="4"/>
    <x v="5"/>
    <x v="3"/>
    <n v="579"/>
    <n v="260"/>
    <x v="4"/>
    <n v="72375"/>
    <x v="343"/>
    <n v="65137.5"/>
    <n v="69480"/>
    <n v="-4342.5"/>
    <d v="2014-01-01T00:00:00"/>
    <n v="1"/>
    <s v="January"/>
    <s v="2014"/>
  </r>
  <r>
    <x v="0"/>
    <x v="0"/>
    <x v="5"/>
    <x v="3"/>
    <n v="2240"/>
    <n v="260"/>
    <x v="2"/>
    <n v="784000"/>
    <x v="344"/>
    <n v="705600"/>
    <n v="582400"/>
    <n v="123200"/>
    <d v="2014-02-01T00:00:00"/>
    <n v="2"/>
    <s v="February"/>
    <s v="2014"/>
  </r>
  <r>
    <x v="4"/>
    <x v="4"/>
    <x v="5"/>
    <x v="3"/>
    <n v="2993"/>
    <n v="260"/>
    <x v="5"/>
    <n v="897900"/>
    <x v="345"/>
    <n v="808110"/>
    <n v="748250"/>
    <n v="59860"/>
    <d v="2014-03-01T00:00:00"/>
    <n v="3"/>
    <s v="March"/>
    <s v="2014"/>
  </r>
  <r>
    <x v="2"/>
    <x v="0"/>
    <x v="5"/>
    <x v="3"/>
    <n v="3520.5"/>
    <n v="260"/>
    <x v="3"/>
    <n v="42246"/>
    <x v="346"/>
    <n v="38021.399999999994"/>
    <n v="10561.5"/>
    <n v="27459.899999999998"/>
    <d v="2014-04-01T00:00:00"/>
    <n v="4"/>
    <s v="April"/>
    <s v="2014"/>
  </r>
  <r>
    <x v="0"/>
    <x v="3"/>
    <x v="5"/>
    <x v="3"/>
    <n v="2039"/>
    <n v="260"/>
    <x v="0"/>
    <n v="40780"/>
    <x v="347"/>
    <n v="36702"/>
    <n v="20390"/>
    <n v="16312"/>
    <d v="2014-05-01T00:00:00"/>
    <n v="5"/>
    <s v="May"/>
    <s v="2014"/>
  </r>
  <r>
    <x v="2"/>
    <x v="1"/>
    <x v="5"/>
    <x v="3"/>
    <n v="2574"/>
    <n v="260"/>
    <x v="3"/>
    <n v="30888"/>
    <x v="348"/>
    <n v="27799.200000000001"/>
    <n v="7722"/>
    <n v="20077.2"/>
    <d v="2014-08-01T00:00:00"/>
    <n v="8"/>
    <s v="August"/>
    <s v="2014"/>
  </r>
  <r>
    <x v="0"/>
    <x v="0"/>
    <x v="5"/>
    <x v="3"/>
    <n v="707"/>
    <n v="260"/>
    <x v="2"/>
    <n v="247450"/>
    <x v="349"/>
    <n v="222705"/>
    <n v="183820"/>
    <n v="38885"/>
    <d v="2014-09-01T00:00:00"/>
    <n v="9"/>
    <s v="September"/>
    <s v="2014"/>
  </r>
  <r>
    <x v="1"/>
    <x v="2"/>
    <x v="5"/>
    <x v="3"/>
    <n v="2072"/>
    <n v="260"/>
    <x v="1"/>
    <n v="31080"/>
    <x v="323"/>
    <n v="27972"/>
    <n v="20720"/>
    <n v="7252"/>
    <d v="2014-12-01T00:00:00"/>
    <n v="12"/>
    <s v="December"/>
    <s v="2014"/>
  </r>
  <r>
    <x v="4"/>
    <x v="2"/>
    <x v="5"/>
    <x v="3"/>
    <n v="853"/>
    <n v="260"/>
    <x v="5"/>
    <n v="255900"/>
    <x v="336"/>
    <n v="230310"/>
    <n v="213250"/>
    <n v="17060"/>
    <d v="2014-12-01T00:00:00"/>
    <n v="12"/>
    <s v="December"/>
    <s v="2014"/>
  </r>
  <r>
    <x v="2"/>
    <x v="2"/>
    <x v="0"/>
    <x v="3"/>
    <n v="1198"/>
    <n v="3"/>
    <x v="3"/>
    <n v="14376"/>
    <x v="350"/>
    <n v="12794.64"/>
    <n v="3594"/>
    <n v="9200.64"/>
    <d v="2013-10-01T00:00:00"/>
    <n v="10"/>
    <s v="October"/>
    <s v="2013"/>
  </r>
  <r>
    <x v="0"/>
    <x v="2"/>
    <x v="2"/>
    <x v="3"/>
    <n v="2532"/>
    <n v="10"/>
    <x v="6"/>
    <n v="17724"/>
    <x v="351"/>
    <n v="15774.36"/>
    <n v="12660"/>
    <n v="3114.3599999999997"/>
    <d v="2014-04-01T00:00:00"/>
    <n v="4"/>
    <s v="April"/>
    <s v="2014"/>
  </r>
  <r>
    <x v="2"/>
    <x v="2"/>
    <x v="2"/>
    <x v="3"/>
    <n v="1198"/>
    <n v="10"/>
    <x v="3"/>
    <n v="14376"/>
    <x v="350"/>
    <n v="12794.64"/>
    <n v="3594"/>
    <n v="9200.64"/>
    <d v="2013-10-01T00:00:00"/>
    <n v="10"/>
    <s v="October"/>
    <s v="2013"/>
  </r>
  <r>
    <x v="1"/>
    <x v="0"/>
    <x v="3"/>
    <x v="3"/>
    <n v="384"/>
    <n v="120"/>
    <x v="1"/>
    <n v="5760"/>
    <x v="352"/>
    <n v="5126.3999999999996"/>
    <n v="3840"/>
    <n v="1286.3999999999999"/>
    <d v="2014-01-01T00:00:00"/>
    <n v="1"/>
    <s v="January"/>
    <s v="2014"/>
  </r>
  <r>
    <x v="2"/>
    <x v="1"/>
    <x v="3"/>
    <x v="3"/>
    <n v="472"/>
    <n v="120"/>
    <x v="3"/>
    <n v="5664"/>
    <x v="353"/>
    <n v="5040.96"/>
    <n v="1416"/>
    <n v="3624.96"/>
    <d v="2014-10-01T00:00:00"/>
    <n v="10"/>
    <s v="October"/>
    <s v="2014"/>
  </r>
  <r>
    <x v="0"/>
    <x v="4"/>
    <x v="4"/>
    <x v="3"/>
    <n v="1579"/>
    <n v="250"/>
    <x v="6"/>
    <n v="11053"/>
    <x v="354"/>
    <n v="9837.17"/>
    <n v="7895"/>
    <n v="1942.17"/>
    <d v="2014-03-01T00:00:00"/>
    <n v="3"/>
    <s v="March"/>
    <s v="2014"/>
  </r>
  <r>
    <x v="2"/>
    <x v="3"/>
    <x v="4"/>
    <x v="3"/>
    <n v="1005"/>
    <n v="250"/>
    <x v="3"/>
    <n v="12060"/>
    <x v="355"/>
    <n v="10733.4"/>
    <n v="3015"/>
    <n v="7718.4"/>
    <d v="2013-09-01T00:00:00"/>
    <n v="9"/>
    <s v="September"/>
    <s v="2013"/>
  </r>
  <r>
    <x v="1"/>
    <x v="4"/>
    <x v="5"/>
    <x v="3"/>
    <n v="3199.5"/>
    <n v="260"/>
    <x v="1"/>
    <n v="47992.5"/>
    <x v="356"/>
    <n v="42713.324999999997"/>
    <n v="31995"/>
    <n v="10718.324999999999"/>
    <d v="2014-07-01T00:00:00"/>
    <n v="7"/>
    <s v="July"/>
    <s v="2014"/>
  </r>
  <r>
    <x v="2"/>
    <x v="1"/>
    <x v="5"/>
    <x v="3"/>
    <n v="472"/>
    <n v="260"/>
    <x v="3"/>
    <n v="5664"/>
    <x v="353"/>
    <n v="5040.96"/>
    <n v="1416"/>
    <n v="3624.96"/>
    <d v="2014-10-01T00:00:00"/>
    <n v="10"/>
    <s v="October"/>
    <s v="2014"/>
  </r>
  <r>
    <x v="2"/>
    <x v="0"/>
    <x v="0"/>
    <x v="3"/>
    <n v="1937"/>
    <n v="3"/>
    <x v="3"/>
    <n v="23244"/>
    <x v="357"/>
    <n v="20687.16"/>
    <n v="5811"/>
    <n v="14876.16"/>
    <d v="2014-02-01T00:00:00"/>
    <n v="2"/>
    <s v="February"/>
    <s v="2014"/>
  </r>
  <r>
    <x v="0"/>
    <x v="1"/>
    <x v="0"/>
    <x v="3"/>
    <n v="792"/>
    <n v="3"/>
    <x v="2"/>
    <n v="277200"/>
    <x v="358"/>
    <n v="246708"/>
    <n v="205920"/>
    <n v="40788"/>
    <d v="2014-03-01T00:00:00"/>
    <n v="3"/>
    <s v="March"/>
    <s v="2014"/>
  </r>
  <r>
    <x v="4"/>
    <x v="1"/>
    <x v="0"/>
    <x v="3"/>
    <n v="2811"/>
    <n v="3"/>
    <x v="5"/>
    <n v="843300"/>
    <x v="359"/>
    <n v="750537"/>
    <n v="702750"/>
    <n v="47787"/>
    <d v="2014-07-01T00:00:00"/>
    <n v="7"/>
    <s v="July"/>
    <s v="2014"/>
  </r>
  <r>
    <x v="3"/>
    <x v="2"/>
    <x v="0"/>
    <x v="3"/>
    <n v="2441"/>
    <n v="3"/>
    <x v="4"/>
    <n v="305125"/>
    <x v="360"/>
    <n v="271561.25"/>
    <n v="292920"/>
    <n v="-21358.75"/>
    <d v="2014-10-01T00:00:00"/>
    <n v="10"/>
    <s v="October"/>
    <s v="2014"/>
  </r>
  <r>
    <x v="1"/>
    <x v="0"/>
    <x v="0"/>
    <x v="3"/>
    <n v="1560"/>
    <n v="3"/>
    <x v="1"/>
    <n v="23400"/>
    <x v="361"/>
    <n v="20826"/>
    <n v="15600"/>
    <n v="5226"/>
    <d v="2013-11-01T00:00:00"/>
    <n v="11"/>
    <s v="November"/>
    <s v="2013"/>
  </r>
  <r>
    <x v="0"/>
    <x v="3"/>
    <x v="0"/>
    <x v="3"/>
    <n v="2706"/>
    <n v="3"/>
    <x v="6"/>
    <n v="18942"/>
    <x v="362"/>
    <n v="16858.38"/>
    <n v="13530"/>
    <n v="3328.380000000001"/>
    <d v="2013-11-01T00:00:00"/>
    <n v="11"/>
    <s v="November"/>
    <s v="2013"/>
  </r>
  <r>
    <x v="0"/>
    <x v="1"/>
    <x v="1"/>
    <x v="3"/>
    <n v="766"/>
    <n v="5"/>
    <x v="2"/>
    <n v="268100"/>
    <x v="363"/>
    <n v="238609"/>
    <n v="199160"/>
    <n v="39449"/>
    <d v="2014-01-01T00:00:00"/>
    <n v="1"/>
    <s v="January"/>
    <s v="2014"/>
  </r>
  <r>
    <x v="0"/>
    <x v="1"/>
    <x v="1"/>
    <x v="3"/>
    <n v="2992"/>
    <n v="5"/>
    <x v="0"/>
    <n v="59840"/>
    <x v="364"/>
    <n v="53257.599999999999"/>
    <n v="29920"/>
    <n v="23337.599999999999"/>
    <d v="2013-10-01T00:00:00"/>
    <n v="10"/>
    <s v="October"/>
    <s v="2013"/>
  </r>
  <r>
    <x v="1"/>
    <x v="3"/>
    <x v="1"/>
    <x v="3"/>
    <n v="2157"/>
    <n v="5"/>
    <x v="1"/>
    <n v="32355"/>
    <x v="365"/>
    <n v="28795.95"/>
    <n v="21570"/>
    <n v="7225.9500000000007"/>
    <d v="2014-12-01T00:00:00"/>
    <n v="12"/>
    <s v="December"/>
    <s v="2014"/>
  </r>
  <r>
    <x v="4"/>
    <x v="0"/>
    <x v="2"/>
    <x v="3"/>
    <n v="873"/>
    <n v="10"/>
    <x v="5"/>
    <n v="261900"/>
    <x v="366"/>
    <n v="233091"/>
    <n v="218250"/>
    <n v="14841"/>
    <d v="2014-01-01T00:00:00"/>
    <n v="1"/>
    <s v="January"/>
    <s v="2014"/>
  </r>
  <r>
    <x v="0"/>
    <x v="3"/>
    <x v="2"/>
    <x v="3"/>
    <n v="1122"/>
    <n v="10"/>
    <x v="0"/>
    <n v="22440"/>
    <x v="367"/>
    <n v="19971.599999999999"/>
    <n v="11220"/>
    <n v="8751.5999999999985"/>
    <d v="2014-03-01T00:00:00"/>
    <n v="3"/>
    <s v="March"/>
    <s v="2014"/>
  </r>
  <r>
    <x v="0"/>
    <x v="0"/>
    <x v="2"/>
    <x v="3"/>
    <n v="2104.5"/>
    <n v="10"/>
    <x v="2"/>
    <n v="736575"/>
    <x v="368"/>
    <n v="655551.75"/>
    <n v="547170"/>
    <n v="108381.75"/>
    <d v="2014-07-01T00:00:00"/>
    <n v="7"/>
    <s v="July"/>
    <s v="2014"/>
  </r>
  <r>
    <x v="2"/>
    <x v="0"/>
    <x v="2"/>
    <x v="3"/>
    <n v="4026"/>
    <n v="10"/>
    <x v="3"/>
    <n v="48312"/>
    <x v="369"/>
    <n v="42997.68"/>
    <n v="12078"/>
    <n v="30919.68"/>
    <d v="2014-07-01T00:00:00"/>
    <n v="7"/>
    <s v="July"/>
    <s v="2014"/>
  </r>
  <r>
    <x v="2"/>
    <x v="2"/>
    <x v="2"/>
    <x v="3"/>
    <n v="2425.5"/>
    <n v="10"/>
    <x v="3"/>
    <n v="29106"/>
    <x v="370"/>
    <n v="25904.340000000004"/>
    <n v="7276.5"/>
    <n v="18627.840000000004"/>
    <d v="2014-07-01T00:00:00"/>
    <n v="7"/>
    <s v="July"/>
    <s v="2014"/>
  </r>
  <r>
    <x v="0"/>
    <x v="0"/>
    <x v="2"/>
    <x v="3"/>
    <n v="2394"/>
    <n v="10"/>
    <x v="0"/>
    <n v="47880"/>
    <x v="371"/>
    <n v="42613.2"/>
    <n v="23940"/>
    <n v="18673.199999999997"/>
    <d v="2014-08-01T00:00:00"/>
    <n v="8"/>
    <s v="August"/>
    <s v="2014"/>
  </r>
  <r>
    <x v="1"/>
    <x v="3"/>
    <x v="2"/>
    <x v="3"/>
    <n v="1984"/>
    <n v="10"/>
    <x v="1"/>
    <n v="29760"/>
    <x v="372"/>
    <n v="26486.400000000001"/>
    <n v="19840"/>
    <n v="6646.4000000000015"/>
    <d v="2014-08-01T00:00:00"/>
    <n v="8"/>
    <s v="August"/>
    <s v="2014"/>
  </r>
  <r>
    <x v="3"/>
    <x v="2"/>
    <x v="2"/>
    <x v="3"/>
    <n v="2441"/>
    <n v="10"/>
    <x v="4"/>
    <n v="305125"/>
    <x v="360"/>
    <n v="271561.25"/>
    <n v="292920"/>
    <n v="-21358.75"/>
    <d v="2014-10-01T00:00:00"/>
    <n v="10"/>
    <s v="October"/>
    <s v="2014"/>
  </r>
  <r>
    <x v="0"/>
    <x v="1"/>
    <x v="2"/>
    <x v="3"/>
    <n v="2992"/>
    <n v="10"/>
    <x v="0"/>
    <n v="59840"/>
    <x v="364"/>
    <n v="53257.599999999999"/>
    <n v="29920"/>
    <n v="23337.599999999999"/>
    <d v="2013-10-01T00:00:00"/>
    <n v="10"/>
    <s v="October"/>
    <s v="2013"/>
  </r>
  <r>
    <x v="4"/>
    <x v="0"/>
    <x v="2"/>
    <x v="3"/>
    <n v="1366"/>
    <n v="10"/>
    <x v="5"/>
    <n v="409800"/>
    <x v="373"/>
    <n v="364722"/>
    <n v="341500"/>
    <n v="23222"/>
    <d v="2014-11-01T00:00:00"/>
    <n v="11"/>
    <s v="November"/>
    <s v="2014"/>
  </r>
  <r>
    <x v="0"/>
    <x v="2"/>
    <x v="3"/>
    <x v="3"/>
    <n v="2805"/>
    <n v="120"/>
    <x v="0"/>
    <n v="56100"/>
    <x v="374"/>
    <n v="49929"/>
    <n v="28050"/>
    <n v="21879"/>
    <d v="2013-09-01T00:00:00"/>
    <n v="9"/>
    <s v="September"/>
    <s v="2013"/>
  </r>
  <r>
    <x v="1"/>
    <x v="3"/>
    <x v="3"/>
    <x v="3"/>
    <n v="655"/>
    <n v="120"/>
    <x v="1"/>
    <n v="9825"/>
    <x v="375"/>
    <n v="8744.25"/>
    <n v="6550"/>
    <n v="2194.25"/>
    <d v="2013-09-01T00:00:00"/>
    <n v="9"/>
    <s v="September"/>
    <s v="2013"/>
  </r>
  <r>
    <x v="0"/>
    <x v="3"/>
    <x v="3"/>
    <x v="3"/>
    <n v="344"/>
    <n v="120"/>
    <x v="2"/>
    <n v="120400"/>
    <x v="376"/>
    <n v="107156"/>
    <n v="89440"/>
    <n v="17716"/>
    <d v="2013-10-01T00:00:00"/>
    <n v="10"/>
    <s v="October"/>
    <s v="2013"/>
  </r>
  <r>
    <x v="0"/>
    <x v="0"/>
    <x v="3"/>
    <x v="3"/>
    <n v="1808"/>
    <n v="120"/>
    <x v="6"/>
    <n v="12656"/>
    <x v="377"/>
    <n v="11263.84"/>
    <n v="9040"/>
    <n v="2223.84"/>
    <d v="2014-11-01T00:00:00"/>
    <n v="11"/>
    <s v="November"/>
    <s v="2014"/>
  </r>
  <r>
    <x v="2"/>
    <x v="2"/>
    <x v="4"/>
    <x v="3"/>
    <n v="1734"/>
    <n v="250"/>
    <x v="3"/>
    <n v="20808"/>
    <x v="378"/>
    <n v="18519.12"/>
    <n v="5202"/>
    <n v="13317.119999999999"/>
    <d v="2014-01-01T00:00:00"/>
    <n v="1"/>
    <s v="January"/>
    <s v="2014"/>
  </r>
  <r>
    <x v="3"/>
    <x v="3"/>
    <x v="4"/>
    <x v="3"/>
    <n v="554"/>
    <n v="250"/>
    <x v="4"/>
    <n v="69250"/>
    <x v="379"/>
    <n v="61632.5"/>
    <n v="66480"/>
    <n v="-4847.5"/>
    <d v="2014-01-01T00:00:00"/>
    <n v="1"/>
    <s v="January"/>
    <s v="2014"/>
  </r>
  <r>
    <x v="0"/>
    <x v="0"/>
    <x v="4"/>
    <x v="3"/>
    <n v="2935"/>
    <n v="250"/>
    <x v="0"/>
    <n v="58700"/>
    <x v="380"/>
    <n v="52243"/>
    <n v="29350"/>
    <n v="22893"/>
    <d v="2013-11-01T00:00:00"/>
    <n v="11"/>
    <s v="November"/>
    <s v="2013"/>
  </r>
  <r>
    <x v="3"/>
    <x v="1"/>
    <x v="5"/>
    <x v="3"/>
    <n v="3165"/>
    <n v="260"/>
    <x v="4"/>
    <n v="395625"/>
    <x v="381"/>
    <n v="352106.25"/>
    <n v="379800"/>
    <n v="-27693.75"/>
    <d v="2014-01-01T00:00:00"/>
    <n v="1"/>
    <s v="January"/>
    <s v="2014"/>
  </r>
  <r>
    <x v="0"/>
    <x v="3"/>
    <x v="5"/>
    <x v="3"/>
    <n v="2629"/>
    <n v="260"/>
    <x v="0"/>
    <n v="52580"/>
    <x v="382"/>
    <n v="46796.2"/>
    <n v="26290"/>
    <n v="20506.199999999997"/>
    <d v="2014-01-01T00:00:00"/>
    <n v="1"/>
    <s v="January"/>
    <s v="2014"/>
  </r>
  <r>
    <x v="3"/>
    <x v="2"/>
    <x v="5"/>
    <x v="3"/>
    <n v="1433"/>
    <n v="260"/>
    <x v="4"/>
    <n v="179125"/>
    <x v="383"/>
    <n v="159421.25"/>
    <n v="171960"/>
    <n v="-12538.75"/>
    <d v="2014-05-01T00:00:00"/>
    <n v="5"/>
    <s v="May"/>
    <s v="2014"/>
  </r>
  <r>
    <x v="3"/>
    <x v="3"/>
    <x v="5"/>
    <x v="3"/>
    <n v="947"/>
    <n v="260"/>
    <x v="4"/>
    <n v="118375"/>
    <x v="384"/>
    <n v="105353.75"/>
    <n v="113640"/>
    <n v="-8286.25"/>
    <d v="2013-09-01T00:00:00"/>
    <n v="9"/>
    <s v="September"/>
    <s v="2013"/>
  </r>
  <r>
    <x v="0"/>
    <x v="3"/>
    <x v="5"/>
    <x v="3"/>
    <n v="344"/>
    <n v="260"/>
    <x v="2"/>
    <n v="120400"/>
    <x v="376"/>
    <n v="107156"/>
    <n v="89440"/>
    <n v="17716"/>
    <d v="2013-10-01T00:00:00"/>
    <n v="10"/>
    <s v="October"/>
    <s v="2013"/>
  </r>
  <r>
    <x v="1"/>
    <x v="3"/>
    <x v="5"/>
    <x v="3"/>
    <n v="2157"/>
    <n v="260"/>
    <x v="1"/>
    <n v="32355"/>
    <x v="365"/>
    <n v="28795.95"/>
    <n v="21570"/>
    <n v="7225.9500000000007"/>
    <d v="2014-12-01T00:00:00"/>
    <n v="12"/>
    <s v="December"/>
    <s v="2014"/>
  </r>
  <r>
    <x v="0"/>
    <x v="4"/>
    <x v="2"/>
    <x v="3"/>
    <n v="380"/>
    <n v="10"/>
    <x v="6"/>
    <n v="2660"/>
    <x v="385"/>
    <n v="2367.4"/>
    <n v="1900"/>
    <n v="467.40000000000009"/>
    <d v="2013-09-01T00:00:00"/>
    <n v="9"/>
    <s v="September"/>
    <s v="2013"/>
  </r>
  <r>
    <x v="0"/>
    <x v="3"/>
    <x v="0"/>
    <x v="3"/>
    <n v="886"/>
    <n v="3"/>
    <x v="2"/>
    <n v="310100"/>
    <x v="386"/>
    <n v="272888"/>
    <n v="230360"/>
    <n v="42528"/>
    <d v="2014-06-01T00:00:00"/>
    <n v="6"/>
    <s v="June"/>
    <s v="2014"/>
  </r>
  <r>
    <x v="3"/>
    <x v="0"/>
    <x v="0"/>
    <x v="3"/>
    <n v="2416"/>
    <n v="3"/>
    <x v="4"/>
    <n v="302000"/>
    <x v="387"/>
    <n v="265760"/>
    <n v="289920"/>
    <n v="-24160"/>
    <d v="2013-09-01T00:00:00"/>
    <n v="9"/>
    <s v="September"/>
    <s v="2013"/>
  </r>
  <r>
    <x v="3"/>
    <x v="3"/>
    <x v="0"/>
    <x v="3"/>
    <n v="2156"/>
    <n v="3"/>
    <x v="4"/>
    <n v="269500"/>
    <x v="388"/>
    <n v="237160"/>
    <n v="258720"/>
    <n v="-21560"/>
    <d v="2014-10-01T00:00:00"/>
    <n v="10"/>
    <s v="October"/>
    <s v="2014"/>
  </r>
  <r>
    <x v="1"/>
    <x v="0"/>
    <x v="0"/>
    <x v="3"/>
    <n v="2689"/>
    <n v="3"/>
    <x v="1"/>
    <n v="40335"/>
    <x v="389"/>
    <n v="35494.800000000003"/>
    <n v="26890"/>
    <n v="8604.8000000000029"/>
    <d v="2014-11-01T00:00:00"/>
    <n v="11"/>
    <s v="November"/>
    <s v="2014"/>
  </r>
  <r>
    <x v="1"/>
    <x v="4"/>
    <x v="1"/>
    <x v="3"/>
    <n v="677"/>
    <n v="5"/>
    <x v="1"/>
    <n v="10155"/>
    <x v="96"/>
    <n v="8936.4"/>
    <n v="6770"/>
    <n v="2166.3999999999996"/>
    <d v="2014-03-01T00:00:00"/>
    <n v="3"/>
    <s v="March"/>
    <s v="2014"/>
  </r>
  <r>
    <x v="4"/>
    <x v="2"/>
    <x v="1"/>
    <x v="3"/>
    <n v="1773"/>
    <n v="5"/>
    <x v="5"/>
    <n v="531900"/>
    <x v="390"/>
    <n v="468072"/>
    <n v="443250"/>
    <n v="24822"/>
    <d v="2014-04-01T00:00:00"/>
    <n v="4"/>
    <s v="April"/>
    <s v="2014"/>
  </r>
  <r>
    <x v="0"/>
    <x v="3"/>
    <x v="1"/>
    <x v="3"/>
    <n v="2420"/>
    <n v="5"/>
    <x v="6"/>
    <n v="16940"/>
    <x v="391"/>
    <n v="14907.2"/>
    <n v="12100"/>
    <n v="2807.2000000000007"/>
    <d v="2014-09-01T00:00:00"/>
    <n v="9"/>
    <s v="September"/>
    <s v="2014"/>
  </r>
  <r>
    <x v="0"/>
    <x v="0"/>
    <x v="1"/>
    <x v="3"/>
    <n v="2734"/>
    <n v="5"/>
    <x v="6"/>
    <n v="19138"/>
    <x v="392"/>
    <n v="16841.439999999999"/>
    <n v="13670"/>
    <n v="3171.4399999999987"/>
    <d v="2014-10-01T00:00:00"/>
    <n v="10"/>
    <s v="October"/>
    <s v="2014"/>
  </r>
  <r>
    <x v="0"/>
    <x v="3"/>
    <x v="1"/>
    <x v="3"/>
    <n v="1715"/>
    <n v="5"/>
    <x v="0"/>
    <n v="34300"/>
    <x v="393"/>
    <n v="30184"/>
    <n v="17150"/>
    <n v="13034"/>
    <d v="2013-10-01T00:00:00"/>
    <n v="10"/>
    <s v="October"/>
    <s v="2013"/>
  </r>
  <r>
    <x v="4"/>
    <x v="2"/>
    <x v="1"/>
    <x v="3"/>
    <n v="1186"/>
    <n v="5"/>
    <x v="5"/>
    <n v="355800"/>
    <x v="394"/>
    <n v="313104"/>
    <n v="296500"/>
    <n v="16604"/>
    <d v="2013-12-01T00:00:00"/>
    <n v="12"/>
    <s v="December"/>
    <s v="2013"/>
  </r>
  <r>
    <x v="4"/>
    <x v="4"/>
    <x v="2"/>
    <x v="3"/>
    <n v="3495"/>
    <n v="10"/>
    <x v="5"/>
    <n v="1048500"/>
    <x v="395"/>
    <n v="922680"/>
    <n v="873750"/>
    <n v="48930"/>
    <d v="2014-01-01T00:00:00"/>
    <n v="1"/>
    <s v="January"/>
    <s v="2014"/>
  </r>
  <r>
    <x v="0"/>
    <x v="3"/>
    <x v="2"/>
    <x v="3"/>
    <n v="886"/>
    <n v="10"/>
    <x v="2"/>
    <n v="310100"/>
    <x v="386"/>
    <n v="272888"/>
    <n v="230360"/>
    <n v="42528"/>
    <d v="2014-06-01T00:00:00"/>
    <n v="6"/>
    <s v="June"/>
    <s v="2014"/>
  </r>
  <r>
    <x v="3"/>
    <x v="3"/>
    <x v="2"/>
    <x v="3"/>
    <n v="2156"/>
    <n v="10"/>
    <x v="4"/>
    <n v="269500"/>
    <x v="388"/>
    <n v="237160"/>
    <n v="258720"/>
    <n v="-21560"/>
    <d v="2014-10-01T00:00:00"/>
    <n v="10"/>
    <s v="October"/>
    <s v="2014"/>
  </r>
  <r>
    <x v="0"/>
    <x v="3"/>
    <x v="2"/>
    <x v="3"/>
    <n v="905"/>
    <n v="10"/>
    <x v="0"/>
    <n v="18100"/>
    <x v="396"/>
    <n v="15928"/>
    <n v="9050"/>
    <n v="6878"/>
    <d v="2014-10-01T00:00:00"/>
    <n v="10"/>
    <s v="October"/>
    <s v="2014"/>
  </r>
  <r>
    <x v="0"/>
    <x v="3"/>
    <x v="2"/>
    <x v="3"/>
    <n v="1715"/>
    <n v="10"/>
    <x v="0"/>
    <n v="34300"/>
    <x v="393"/>
    <n v="30184"/>
    <n v="17150"/>
    <n v="13034"/>
    <d v="2013-10-01T00:00:00"/>
    <n v="10"/>
    <s v="October"/>
    <s v="2013"/>
  </r>
  <r>
    <x v="0"/>
    <x v="2"/>
    <x v="2"/>
    <x v="3"/>
    <n v="1594"/>
    <n v="10"/>
    <x v="2"/>
    <n v="557900"/>
    <x v="397"/>
    <n v="490952"/>
    <n v="414440"/>
    <n v="76512"/>
    <d v="2014-11-01T00:00:00"/>
    <n v="11"/>
    <s v="November"/>
    <s v="2014"/>
  </r>
  <r>
    <x v="4"/>
    <x v="1"/>
    <x v="2"/>
    <x v="3"/>
    <n v="1359"/>
    <n v="10"/>
    <x v="5"/>
    <n v="407700"/>
    <x v="398"/>
    <n v="358776"/>
    <n v="339750"/>
    <n v="19026"/>
    <d v="2014-11-01T00:00:00"/>
    <n v="11"/>
    <s v="November"/>
    <s v="2014"/>
  </r>
  <r>
    <x v="4"/>
    <x v="3"/>
    <x v="2"/>
    <x v="3"/>
    <n v="2150"/>
    <n v="10"/>
    <x v="5"/>
    <n v="645000"/>
    <x v="399"/>
    <n v="567600"/>
    <n v="537500"/>
    <n v="30100"/>
    <d v="2014-11-01T00:00:00"/>
    <n v="11"/>
    <s v="November"/>
    <s v="2014"/>
  </r>
  <r>
    <x v="0"/>
    <x v="3"/>
    <x v="2"/>
    <x v="3"/>
    <n v="1197"/>
    <n v="10"/>
    <x v="2"/>
    <n v="418950"/>
    <x v="400"/>
    <n v="368676"/>
    <n v="311220"/>
    <n v="57456"/>
    <d v="2014-11-01T00:00:00"/>
    <n v="11"/>
    <s v="November"/>
    <s v="2014"/>
  </r>
  <r>
    <x v="1"/>
    <x v="3"/>
    <x v="2"/>
    <x v="3"/>
    <n v="380"/>
    <n v="10"/>
    <x v="1"/>
    <n v="5700"/>
    <x v="401"/>
    <n v="5016"/>
    <n v="3800"/>
    <n v="1216"/>
    <d v="2013-12-01T00:00:00"/>
    <n v="12"/>
    <s v="December"/>
    <s v="2013"/>
  </r>
  <r>
    <x v="0"/>
    <x v="3"/>
    <x v="2"/>
    <x v="3"/>
    <n v="1233"/>
    <n v="10"/>
    <x v="0"/>
    <n v="24660"/>
    <x v="402"/>
    <n v="21700.799999999999"/>
    <n v="12330"/>
    <n v="9370.7999999999993"/>
    <d v="2014-12-01T00:00:00"/>
    <n v="12"/>
    <s v="December"/>
    <s v="2014"/>
  </r>
  <r>
    <x v="0"/>
    <x v="3"/>
    <x v="3"/>
    <x v="3"/>
    <n v="1395"/>
    <n v="120"/>
    <x v="2"/>
    <n v="488250"/>
    <x v="403"/>
    <n v="429660"/>
    <n v="362700"/>
    <n v="66960"/>
    <d v="2014-07-01T00:00:00"/>
    <n v="7"/>
    <s v="July"/>
    <s v="2014"/>
  </r>
  <r>
    <x v="0"/>
    <x v="4"/>
    <x v="3"/>
    <x v="3"/>
    <n v="986"/>
    <n v="120"/>
    <x v="2"/>
    <n v="345100"/>
    <x v="404"/>
    <n v="303688"/>
    <n v="256360"/>
    <n v="47328"/>
    <d v="2014-10-01T00:00:00"/>
    <n v="10"/>
    <s v="October"/>
    <s v="2014"/>
  </r>
  <r>
    <x v="0"/>
    <x v="3"/>
    <x v="3"/>
    <x v="3"/>
    <n v="905"/>
    <n v="120"/>
    <x v="0"/>
    <n v="18100"/>
    <x v="396"/>
    <n v="15928"/>
    <n v="9050"/>
    <n v="6878"/>
    <d v="2014-10-01T00:00:00"/>
    <n v="10"/>
    <s v="October"/>
    <s v="2014"/>
  </r>
  <r>
    <x v="2"/>
    <x v="0"/>
    <x v="4"/>
    <x v="3"/>
    <n v="2109"/>
    <n v="250"/>
    <x v="3"/>
    <n v="25308"/>
    <x v="405"/>
    <n v="22271.040000000001"/>
    <n v="6327"/>
    <n v="15944.04"/>
    <d v="2014-05-01T00:00:00"/>
    <n v="5"/>
    <s v="May"/>
    <s v="2014"/>
  </r>
  <r>
    <x v="1"/>
    <x v="2"/>
    <x v="4"/>
    <x v="3"/>
    <n v="3874.5"/>
    <n v="250"/>
    <x v="1"/>
    <n v="58117.5"/>
    <x v="406"/>
    <n v="51143.399999999994"/>
    <n v="38745"/>
    <n v="12398.399999999998"/>
    <d v="2014-07-01T00:00:00"/>
    <n v="7"/>
    <s v="July"/>
    <s v="2014"/>
  </r>
  <r>
    <x v="0"/>
    <x v="0"/>
    <x v="4"/>
    <x v="3"/>
    <n v="623"/>
    <n v="250"/>
    <x v="2"/>
    <n v="218050"/>
    <x v="407"/>
    <n v="191884"/>
    <n v="161980"/>
    <n v="29904"/>
    <d v="2013-09-01T00:00:00"/>
    <n v="9"/>
    <s v="September"/>
    <s v="2013"/>
  </r>
  <r>
    <x v="0"/>
    <x v="4"/>
    <x v="4"/>
    <x v="3"/>
    <n v="986"/>
    <n v="250"/>
    <x v="2"/>
    <n v="345100"/>
    <x v="404"/>
    <n v="303688"/>
    <n v="256360"/>
    <n v="47328"/>
    <d v="2014-10-01T00:00:00"/>
    <n v="10"/>
    <s v="October"/>
    <s v="2014"/>
  </r>
  <r>
    <x v="3"/>
    <x v="4"/>
    <x v="4"/>
    <x v="3"/>
    <n v="2387"/>
    <n v="250"/>
    <x v="4"/>
    <n v="298375"/>
    <x v="408"/>
    <n v="262570"/>
    <n v="286440"/>
    <n v="-23870"/>
    <d v="2014-11-01T00:00:00"/>
    <n v="11"/>
    <s v="November"/>
    <s v="2014"/>
  </r>
  <r>
    <x v="0"/>
    <x v="3"/>
    <x v="4"/>
    <x v="3"/>
    <n v="1233"/>
    <n v="250"/>
    <x v="0"/>
    <n v="24660"/>
    <x v="402"/>
    <n v="21700.799999999999"/>
    <n v="12330"/>
    <n v="9370.7999999999993"/>
    <d v="2014-12-01T00:00:00"/>
    <n v="12"/>
    <s v="December"/>
    <s v="2014"/>
  </r>
  <r>
    <x v="0"/>
    <x v="4"/>
    <x v="5"/>
    <x v="3"/>
    <n v="270"/>
    <n v="260"/>
    <x v="2"/>
    <n v="94500"/>
    <x v="409"/>
    <n v="83160"/>
    <n v="70200"/>
    <n v="12960"/>
    <d v="2014-02-01T00:00:00"/>
    <n v="2"/>
    <s v="February"/>
    <s v="2014"/>
  </r>
  <r>
    <x v="0"/>
    <x v="2"/>
    <x v="5"/>
    <x v="3"/>
    <n v="3421.5"/>
    <n v="260"/>
    <x v="6"/>
    <n v="23950.5"/>
    <x v="410"/>
    <n v="21076.44"/>
    <n v="17107.5"/>
    <n v="3968.9399999999987"/>
    <d v="2014-07-01T00:00:00"/>
    <n v="7"/>
    <s v="July"/>
    <s v="2014"/>
  </r>
  <r>
    <x v="0"/>
    <x v="0"/>
    <x v="5"/>
    <x v="3"/>
    <n v="2734"/>
    <n v="260"/>
    <x v="6"/>
    <n v="19138"/>
    <x v="392"/>
    <n v="16841.439999999999"/>
    <n v="13670"/>
    <n v="3171.4399999999987"/>
    <d v="2014-10-01T00:00:00"/>
    <n v="10"/>
    <s v="October"/>
    <s v="2014"/>
  </r>
  <r>
    <x v="1"/>
    <x v="4"/>
    <x v="5"/>
    <x v="3"/>
    <n v="2548"/>
    <n v="260"/>
    <x v="1"/>
    <n v="38220"/>
    <x v="411"/>
    <n v="33633.599999999999"/>
    <n v="25480"/>
    <n v="8153.5999999999985"/>
    <d v="2013-11-01T00:00:00"/>
    <n v="11"/>
    <s v="November"/>
    <s v="2013"/>
  </r>
  <r>
    <x v="0"/>
    <x v="2"/>
    <x v="0"/>
    <x v="3"/>
    <n v="2521.5"/>
    <n v="3"/>
    <x v="0"/>
    <n v="50430"/>
    <x v="412"/>
    <n v="44378.399999999994"/>
    <n v="25215"/>
    <n v="19163.399999999998"/>
    <d v="2014-01-01T00:00:00"/>
    <n v="1"/>
    <s v="January"/>
    <s v="2014"/>
  </r>
  <r>
    <x v="2"/>
    <x v="3"/>
    <x v="1"/>
    <x v="3"/>
    <n v="2661"/>
    <n v="5"/>
    <x v="3"/>
    <n v="31932"/>
    <x v="413"/>
    <n v="28100.16"/>
    <n v="7983"/>
    <n v="20117.16"/>
    <d v="2014-05-01T00:00:00"/>
    <n v="5"/>
    <s v="May"/>
    <s v="2014"/>
  </r>
  <r>
    <x v="0"/>
    <x v="1"/>
    <x v="2"/>
    <x v="3"/>
    <n v="1531"/>
    <n v="10"/>
    <x v="0"/>
    <n v="30620"/>
    <x v="414"/>
    <n v="26945.599999999999"/>
    <n v="15310"/>
    <n v="11635.599999999999"/>
    <d v="2014-12-01T00:00:00"/>
    <n v="12"/>
    <s v="December"/>
    <s v="2014"/>
  </r>
  <r>
    <x v="0"/>
    <x v="2"/>
    <x v="4"/>
    <x v="3"/>
    <n v="1491"/>
    <n v="250"/>
    <x v="6"/>
    <n v="10437"/>
    <x v="415"/>
    <n v="9184.56"/>
    <n v="7455"/>
    <n v="1729.5599999999995"/>
    <d v="2014-03-01T00:00:00"/>
    <n v="3"/>
    <s v="March"/>
    <s v="2014"/>
  </r>
  <r>
    <x v="0"/>
    <x v="1"/>
    <x v="4"/>
    <x v="3"/>
    <n v="1531"/>
    <n v="250"/>
    <x v="0"/>
    <n v="30620"/>
    <x v="414"/>
    <n v="26945.599999999999"/>
    <n v="15310"/>
    <n v="11635.599999999999"/>
    <d v="2014-12-01T00:00:00"/>
    <n v="12"/>
    <s v="December"/>
    <s v="2014"/>
  </r>
  <r>
    <x v="2"/>
    <x v="0"/>
    <x v="5"/>
    <x v="3"/>
    <n v="2761"/>
    <n v="260"/>
    <x v="3"/>
    <n v="33132"/>
    <x v="416"/>
    <n v="29156.16"/>
    <n v="8283"/>
    <n v="20873.16"/>
    <d v="2013-09-01T00:00:00"/>
    <n v="9"/>
    <s v="September"/>
    <s v="2013"/>
  </r>
  <r>
    <x v="1"/>
    <x v="4"/>
    <x v="0"/>
    <x v="3"/>
    <n v="2567"/>
    <n v="3"/>
    <x v="1"/>
    <n v="38505"/>
    <x v="417"/>
    <n v="33499.35"/>
    <n v="25670"/>
    <n v="7829.3499999999985"/>
    <d v="2014-06-01T00:00:00"/>
    <n v="6"/>
    <s v="June"/>
    <s v="2014"/>
  </r>
  <r>
    <x v="1"/>
    <x v="4"/>
    <x v="4"/>
    <x v="3"/>
    <n v="2567"/>
    <n v="250"/>
    <x v="1"/>
    <n v="38505"/>
    <x v="417"/>
    <n v="33499.35"/>
    <n v="25670"/>
    <n v="7829.3499999999985"/>
    <d v="2014-06-01T00:00:00"/>
    <n v="6"/>
    <s v="June"/>
    <s v="2014"/>
  </r>
  <r>
    <x v="0"/>
    <x v="0"/>
    <x v="0"/>
    <x v="3"/>
    <n v="923"/>
    <n v="3"/>
    <x v="2"/>
    <n v="323050"/>
    <x v="418"/>
    <n v="281053.5"/>
    <n v="239980"/>
    <n v="41073.5"/>
    <d v="2014-03-01T00:00:00"/>
    <n v="3"/>
    <s v="March"/>
    <s v="2014"/>
  </r>
  <r>
    <x v="0"/>
    <x v="2"/>
    <x v="0"/>
    <x v="3"/>
    <n v="1790"/>
    <n v="3"/>
    <x v="2"/>
    <n v="626500"/>
    <x v="419"/>
    <n v="545055"/>
    <n v="465400"/>
    <n v="79655"/>
    <d v="2014-03-01T00:00:00"/>
    <n v="3"/>
    <s v="March"/>
    <s v="2014"/>
  </r>
  <r>
    <x v="0"/>
    <x v="1"/>
    <x v="0"/>
    <x v="3"/>
    <n v="442"/>
    <n v="3"/>
    <x v="0"/>
    <n v="8840"/>
    <x v="420"/>
    <n v="7690.8"/>
    <n v="4420"/>
    <n v="3270.8"/>
    <d v="2013-09-01T00:00:00"/>
    <n v="9"/>
    <s v="September"/>
    <s v="2013"/>
  </r>
  <r>
    <x v="0"/>
    <x v="4"/>
    <x v="1"/>
    <x v="3"/>
    <n v="982.5"/>
    <n v="5"/>
    <x v="2"/>
    <n v="343875"/>
    <x v="421"/>
    <n v="299171.25"/>
    <n v="255450"/>
    <n v="43721.25"/>
    <d v="2014-01-01T00:00:00"/>
    <n v="1"/>
    <s v="January"/>
    <s v="2014"/>
  </r>
  <r>
    <x v="0"/>
    <x v="4"/>
    <x v="1"/>
    <x v="3"/>
    <n v="1298"/>
    <n v="5"/>
    <x v="6"/>
    <n v="9086"/>
    <x v="422"/>
    <n v="7904.82"/>
    <n v="6490"/>
    <n v="1414.8199999999997"/>
    <d v="2014-02-01T00:00:00"/>
    <n v="2"/>
    <s v="February"/>
    <s v="2014"/>
  </r>
  <r>
    <x v="2"/>
    <x v="3"/>
    <x v="1"/>
    <x v="3"/>
    <n v="604"/>
    <n v="5"/>
    <x v="3"/>
    <n v="7248"/>
    <x v="423"/>
    <n v="6305.76"/>
    <n v="1812"/>
    <n v="4493.76"/>
    <d v="2014-06-01T00:00:00"/>
    <n v="6"/>
    <s v="June"/>
    <s v="2014"/>
  </r>
  <r>
    <x v="0"/>
    <x v="3"/>
    <x v="1"/>
    <x v="3"/>
    <n v="2255"/>
    <n v="5"/>
    <x v="0"/>
    <n v="45100"/>
    <x v="424"/>
    <n v="39237"/>
    <n v="22550"/>
    <n v="16687"/>
    <d v="2014-07-01T00:00:00"/>
    <n v="7"/>
    <s v="July"/>
    <s v="2014"/>
  </r>
  <r>
    <x v="0"/>
    <x v="0"/>
    <x v="1"/>
    <x v="3"/>
    <n v="1249"/>
    <n v="5"/>
    <x v="0"/>
    <n v="24980"/>
    <x v="425"/>
    <n v="21732.6"/>
    <n v="12490"/>
    <n v="9242.5999999999985"/>
    <d v="2014-10-01T00:00:00"/>
    <n v="10"/>
    <s v="October"/>
    <s v="2014"/>
  </r>
  <r>
    <x v="0"/>
    <x v="4"/>
    <x v="2"/>
    <x v="3"/>
    <n v="1438.5"/>
    <n v="10"/>
    <x v="6"/>
    <n v="10069.5"/>
    <x v="426"/>
    <n v="8760.4650000000001"/>
    <n v="7192.5"/>
    <n v="1567.9649999999992"/>
    <d v="2014-01-01T00:00:00"/>
    <n v="1"/>
    <s v="January"/>
    <s v="2014"/>
  </r>
  <r>
    <x v="4"/>
    <x v="1"/>
    <x v="2"/>
    <x v="3"/>
    <n v="807"/>
    <n v="10"/>
    <x v="5"/>
    <n v="242100"/>
    <x v="427"/>
    <n v="210627"/>
    <n v="201750"/>
    <n v="8877"/>
    <d v="2014-01-01T00:00:00"/>
    <n v="1"/>
    <s v="January"/>
    <s v="2014"/>
  </r>
  <r>
    <x v="0"/>
    <x v="4"/>
    <x v="2"/>
    <x v="3"/>
    <n v="2641"/>
    <n v="10"/>
    <x v="0"/>
    <n v="52820"/>
    <x v="428"/>
    <n v="45953.4"/>
    <n v="26410"/>
    <n v="19543.400000000001"/>
    <d v="2014-02-01T00:00:00"/>
    <n v="2"/>
    <s v="February"/>
    <s v="2014"/>
  </r>
  <r>
    <x v="0"/>
    <x v="1"/>
    <x v="2"/>
    <x v="3"/>
    <n v="2708"/>
    <n v="10"/>
    <x v="0"/>
    <n v="54160"/>
    <x v="429"/>
    <n v="47119.199999999997"/>
    <n v="27080"/>
    <n v="20039.199999999997"/>
    <d v="2014-02-01T00:00:00"/>
    <n v="2"/>
    <s v="February"/>
    <s v="2014"/>
  </r>
  <r>
    <x v="0"/>
    <x v="0"/>
    <x v="2"/>
    <x v="3"/>
    <n v="2632"/>
    <n v="10"/>
    <x v="2"/>
    <n v="921200"/>
    <x v="430"/>
    <n v="801444"/>
    <n v="684320"/>
    <n v="117124"/>
    <d v="2014-06-01T00:00:00"/>
    <n v="6"/>
    <s v="June"/>
    <s v="2014"/>
  </r>
  <r>
    <x v="3"/>
    <x v="0"/>
    <x v="2"/>
    <x v="3"/>
    <n v="1583"/>
    <n v="10"/>
    <x v="4"/>
    <n v="197875"/>
    <x v="431"/>
    <n v="172151.25"/>
    <n v="189960"/>
    <n v="-17808.75"/>
    <d v="2014-06-01T00:00:00"/>
    <n v="6"/>
    <s v="June"/>
    <s v="2014"/>
  </r>
  <r>
    <x v="2"/>
    <x v="3"/>
    <x v="2"/>
    <x v="3"/>
    <n v="571"/>
    <n v="10"/>
    <x v="3"/>
    <n v="6852"/>
    <x v="432"/>
    <n v="5961.24"/>
    <n v="1713"/>
    <n v="4248.24"/>
    <d v="2014-07-01T00:00:00"/>
    <n v="7"/>
    <s v="July"/>
    <s v="2014"/>
  </r>
  <r>
    <x v="0"/>
    <x v="2"/>
    <x v="2"/>
    <x v="3"/>
    <n v="2696"/>
    <n v="10"/>
    <x v="6"/>
    <n v="18872"/>
    <x v="433"/>
    <n v="16418.64"/>
    <n v="13480"/>
    <n v="2938.6399999999994"/>
    <d v="2014-08-01T00:00:00"/>
    <n v="8"/>
    <s v="August"/>
    <s v="2014"/>
  </r>
  <r>
    <x v="1"/>
    <x v="0"/>
    <x v="2"/>
    <x v="3"/>
    <n v="1565"/>
    <n v="10"/>
    <x v="1"/>
    <n v="23475"/>
    <x v="434"/>
    <n v="20423.25"/>
    <n v="15650"/>
    <n v="4773.25"/>
    <d v="2014-10-01T00:00:00"/>
    <n v="10"/>
    <s v="October"/>
    <s v="2014"/>
  </r>
  <r>
    <x v="0"/>
    <x v="0"/>
    <x v="2"/>
    <x v="3"/>
    <n v="1249"/>
    <n v="10"/>
    <x v="0"/>
    <n v="24980"/>
    <x v="425"/>
    <n v="21732.6"/>
    <n v="12490"/>
    <n v="9242.5999999999985"/>
    <d v="2014-10-01T00:00:00"/>
    <n v="10"/>
    <s v="October"/>
    <s v="2014"/>
  </r>
  <r>
    <x v="0"/>
    <x v="1"/>
    <x v="2"/>
    <x v="3"/>
    <n v="357"/>
    <n v="10"/>
    <x v="2"/>
    <n v="124950"/>
    <x v="435"/>
    <n v="108706.5"/>
    <n v="92820"/>
    <n v="15886.5"/>
    <d v="2014-11-01T00:00:00"/>
    <n v="11"/>
    <s v="November"/>
    <s v="2014"/>
  </r>
  <r>
    <x v="2"/>
    <x v="1"/>
    <x v="2"/>
    <x v="3"/>
    <n v="1013"/>
    <n v="10"/>
    <x v="3"/>
    <n v="12156"/>
    <x v="436"/>
    <n v="10575.72"/>
    <n v="3039"/>
    <n v="7536.7199999999993"/>
    <d v="2014-12-01T00:00:00"/>
    <n v="12"/>
    <s v="December"/>
    <s v="2014"/>
  </r>
  <r>
    <x v="1"/>
    <x v="2"/>
    <x v="3"/>
    <x v="3"/>
    <n v="3997.5"/>
    <n v="120"/>
    <x v="1"/>
    <n v="59962.5"/>
    <x v="437"/>
    <n v="52167.375"/>
    <n v="39975"/>
    <n v="12192.375"/>
    <d v="2014-01-01T00:00:00"/>
    <n v="1"/>
    <s v="January"/>
    <s v="2014"/>
  </r>
  <r>
    <x v="0"/>
    <x v="0"/>
    <x v="3"/>
    <x v="3"/>
    <n v="2632"/>
    <n v="120"/>
    <x v="2"/>
    <n v="921200"/>
    <x v="430"/>
    <n v="801444"/>
    <n v="684320"/>
    <n v="117124"/>
    <d v="2014-06-01T00:00:00"/>
    <n v="6"/>
    <s v="June"/>
    <s v="2014"/>
  </r>
  <r>
    <x v="0"/>
    <x v="2"/>
    <x v="3"/>
    <x v="3"/>
    <n v="1190"/>
    <n v="120"/>
    <x v="6"/>
    <n v="8330"/>
    <x v="438"/>
    <n v="7247.1"/>
    <n v="5950"/>
    <n v="1297.1000000000004"/>
    <d v="2014-06-01T00:00:00"/>
    <n v="6"/>
    <s v="June"/>
    <s v="2014"/>
  </r>
  <r>
    <x v="2"/>
    <x v="3"/>
    <x v="3"/>
    <x v="3"/>
    <n v="604"/>
    <n v="120"/>
    <x v="3"/>
    <n v="7248"/>
    <x v="423"/>
    <n v="6305.76"/>
    <n v="1812"/>
    <n v="4493.76"/>
    <d v="2014-06-01T00:00:00"/>
    <n v="6"/>
    <s v="June"/>
    <s v="2014"/>
  </r>
  <r>
    <x v="1"/>
    <x v="1"/>
    <x v="3"/>
    <x v="3"/>
    <n v="660"/>
    <n v="120"/>
    <x v="1"/>
    <n v="9900"/>
    <x v="439"/>
    <n v="8613"/>
    <n v="6600"/>
    <n v="2013"/>
    <d v="2013-09-01T00:00:00"/>
    <n v="9"/>
    <s v="September"/>
    <s v="2013"/>
  </r>
  <r>
    <x v="2"/>
    <x v="3"/>
    <x v="3"/>
    <x v="3"/>
    <n v="410"/>
    <n v="120"/>
    <x v="3"/>
    <n v="4920"/>
    <x v="440"/>
    <n v="4280.3999999999996"/>
    <n v="1230"/>
    <n v="3050.3999999999996"/>
    <d v="2014-10-01T00:00:00"/>
    <n v="10"/>
    <s v="October"/>
    <s v="2014"/>
  </r>
  <r>
    <x v="4"/>
    <x v="3"/>
    <x v="3"/>
    <x v="3"/>
    <n v="2605"/>
    <n v="120"/>
    <x v="5"/>
    <n v="781500"/>
    <x v="441"/>
    <n v="679905"/>
    <n v="651250"/>
    <n v="28655"/>
    <d v="2013-11-01T00:00:00"/>
    <n v="11"/>
    <s v="November"/>
    <s v="2013"/>
  </r>
  <r>
    <x v="2"/>
    <x v="1"/>
    <x v="3"/>
    <x v="3"/>
    <n v="1013"/>
    <n v="120"/>
    <x v="3"/>
    <n v="12156"/>
    <x v="436"/>
    <n v="10575.72"/>
    <n v="3039"/>
    <n v="7536.7199999999993"/>
    <d v="2014-12-01T00:00:00"/>
    <n v="12"/>
    <s v="December"/>
    <s v="2014"/>
  </r>
  <r>
    <x v="3"/>
    <x v="0"/>
    <x v="4"/>
    <x v="3"/>
    <n v="1583"/>
    <n v="250"/>
    <x v="4"/>
    <n v="197875"/>
    <x v="431"/>
    <n v="172151.25"/>
    <n v="189960"/>
    <n v="-17808.75"/>
    <d v="2014-06-01T00:00:00"/>
    <n v="6"/>
    <s v="June"/>
    <s v="2014"/>
  </r>
  <r>
    <x v="1"/>
    <x v="0"/>
    <x v="4"/>
    <x v="3"/>
    <n v="1565"/>
    <n v="250"/>
    <x v="1"/>
    <n v="23475"/>
    <x v="434"/>
    <n v="20423.25"/>
    <n v="15650"/>
    <n v="4773.25"/>
    <d v="2014-10-01T00:00:00"/>
    <n v="10"/>
    <s v="October"/>
    <s v="2014"/>
  </r>
  <r>
    <x v="3"/>
    <x v="0"/>
    <x v="5"/>
    <x v="3"/>
    <n v="1659"/>
    <n v="260"/>
    <x v="4"/>
    <n v="207375"/>
    <x v="442"/>
    <n v="180416.25"/>
    <n v="199080"/>
    <n v="-18663.75"/>
    <d v="2014-01-01T00:00:00"/>
    <n v="1"/>
    <s v="January"/>
    <s v="2014"/>
  </r>
  <r>
    <x v="0"/>
    <x v="2"/>
    <x v="5"/>
    <x v="3"/>
    <n v="1190"/>
    <n v="260"/>
    <x v="6"/>
    <n v="8330"/>
    <x v="438"/>
    <n v="7247.1"/>
    <n v="5950"/>
    <n v="1297.1000000000004"/>
    <d v="2014-06-01T00:00:00"/>
    <n v="6"/>
    <s v="June"/>
    <s v="2014"/>
  </r>
  <r>
    <x v="2"/>
    <x v="3"/>
    <x v="5"/>
    <x v="3"/>
    <n v="410"/>
    <n v="260"/>
    <x v="3"/>
    <n v="4920"/>
    <x v="440"/>
    <n v="4280.3999999999996"/>
    <n v="1230"/>
    <n v="3050.3999999999996"/>
    <d v="2014-10-01T00:00:00"/>
    <n v="10"/>
    <s v="October"/>
    <s v="2014"/>
  </r>
  <r>
    <x v="2"/>
    <x v="1"/>
    <x v="5"/>
    <x v="3"/>
    <n v="1770"/>
    <n v="260"/>
    <x v="3"/>
    <n v="21240"/>
    <x v="443"/>
    <n v="18478.8"/>
    <n v="5310"/>
    <n v="13168.8"/>
    <d v="2013-12-01T00:00:00"/>
    <n v="12"/>
    <s v="December"/>
    <s v="2013"/>
  </r>
  <r>
    <x v="0"/>
    <x v="3"/>
    <x v="0"/>
    <x v="3"/>
    <n v="2579"/>
    <n v="3"/>
    <x v="0"/>
    <n v="51580"/>
    <x v="444"/>
    <n v="44358.8"/>
    <n v="25790"/>
    <n v="18568.800000000003"/>
    <d v="2014-04-01T00:00:00"/>
    <n v="4"/>
    <s v="April"/>
    <s v="2014"/>
  </r>
  <r>
    <x v="0"/>
    <x v="4"/>
    <x v="0"/>
    <x v="3"/>
    <n v="1743"/>
    <n v="3"/>
    <x v="0"/>
    <n v="34860"/>
    <x v="445"/>
    <n v="29979.599999999999"/>
    <n v="17430"/>
    <n v="12549.599999999999"/>
    <d v="2014-05-01T00:00:00"/>
    <n v="5"/>
    <s v="May"/>
    <s v="2014"/>
  </r>
  <r>
    <x v="0"/>
    <x v="4"/>
    <x v="0"/>
    <x v="3"/>
    <n v="2996"/>
    <n v="3"/>
    <x v="6"/>
    <n v="20972"/>
    <x v="446"/>
    <n v="18035.919999999998"/>
    <n v="14980"/>
    <n v="3055.9199999999983"/>
    <d v="2013-10-01T00:00:00"/>
    <n v="10"/>
    <s v="October"/>
    <s v="2013"/>
  </r>
  <r>
    <x v="0"/>
    <x v="1"/>
    <x v="0"/>
    <x v="3"/>
    <n v="280"/>
    <n v="3"/>
    <x v="6"/>
    <n v="1960"/>
    <x v="447"/>
    <n v="1685.6"/>
    <n v="1400"/>
    <n v="285.59999999999991"/>
    <d v="2014-12-01T00:00:00"/>
    <n v="12"/>
    <s v="December"/>
    <s v="2014"/>
  </r>
  <r>
    <x v="0"/>
    <x v="2"/>
    <x v="1"/>
    <x v="3"/>
    <n v="293"/>
    <n v="5"/>
    <x v="6"/>
    <n v="2051"/>
    <x v="448"/>
    <n v="1763.8600000000001"/>
    <n v="1465"/>
    <n v="298.86000000000013"/>
    <d v="2014-02-01T00:00:00"/>
    <n v="2"/>
    <s v="February"/>
    <s v="2014"/>
  </r>
  <r>
    <x v="0"/>
    <x v="4"/>
    <x v="1"/>
    <x v="3"/>
    <n v="2996"/>
    <n v="5"/>
    <x v="6"/>
    <n v="20972"/>
    <x v="446"/>
    <n v="18035.919999999998"/>
    <n v="14980"/>
    <n v="3055.9199999999983"/>
    <d v="2013-10-01T00:00:00"/>
    <n v="10"/>
    <s v="October"/>
    <s v="2013"/>
  </r>
  <r>
    <x v="1"/>
    <x v="1"/>
    <x v="2"/>
    <x v="3"/>
    <n v="278"/>
    <n v="10"/>
    <x v="1"/>
    <n v="4170"/>
    <x v="449"/>
    <n v="3586.2"/>
    <n v="2780"/>
    <n v="806.19999999999982"/>
    <d v="2014-02-01T00:00:00"/>
    <n v="2"/>
    <s v="February"/>
    <s v="2014"/>
  </r>
  <r>
    <x v="0"/>
    <x v="0"/>
    <x v="2"/>
    <x v="3"/>
    <n v="2428"/>
    <n v="10"/>
    <x v="0"/>
    <n v="48560"/>
    <x v="450"/>
    <n v="41761.599999999999"/>
    <n v="24280"/>
    <n v="17481.599999999999"/>
    <d v="2014-03-01T00:00:00"/>
    <n v="3"/>
    <s v="March"/>
    <s v="2014"/>
  </r>
  <r>
    <x v="1"/>
    <x v="4"/>
    <x v="2"/>
    <x v="3"/>
    <n v="1767"/>
    <n v="10"/>
    <x v="1"/>
    <n v="26505"/>
    <x v="451"/>
    <n v="22794.3"/>
    <n v="17670"/>
    <n v="5124.2999999999993"/>
    <d v="2014-09-01T00:00:00"/>
    <n v="9"/>
    <s v="September"/>
    <s v="2014"/>
  </r>
  <r>
    <x v="2"/>
    <x v="2"/>
    <x v="2"/>
    <x v="3"/>
    <n v="1393"/>
    <n v="10"/>
    <x v="3"/>
    <n v="16716"/>
    <x v="452"/>
    <n v="14375.76"/>
    <n v="4179"/>
    <n v="10196.76"/>
    <d v="2014-10-01T00:00:00"/>
    <n v="10"/>
    <s v="October"/>
    <s v="2014"/>
  </r>
  <r>
    <x v="0"/>
    <x v="1"/>
    <x v="4"/>
    <x v="3"/>
    <n v="280"/>
    <n v="250"/>
    <x v="6"/>
    <n v="1960"/>
    <x v="447"/>
    <n v="1685.6"/>
    <n v="1400"/>
    <n v="285.59999999999991"/>
    <d v="2014-12-01T00:00:00"/>
    <n v="12"/>
    <s v="December"/>
    <s v="2014"/>
  </r>
  <r>
    <x v="2"/>
    <x v="2"/>
    <x v="5"/>
    <x v="3"/>
    <n v="1393"/>
    <n v="260"/>
    <x v="3"/>
    <n v="16716"/>
    <x v="452"/>
    <n v="14375.76"/>
    <n v="4179"/>
    <n v="10196.76"/>
    <d v="2014-10-01T00:00:00"/>
    <n v="10"/>
    <s v="October"/>
    <s v="2014"/>
  </r>
  <r>
    <x v="2"/>
    <x v="4"/>
    <x v="5"/>
    <x v="3"/>
    <n v="2015"/>
    <n v="260"/>
    <x v="3"/>
    <n v="24180"/>
    <x v="453"/>
    <n v="20794.8"/>
    <n v="6045"/>
    <n v="14749.8"/>
    <d v="2013-12-01T00:00:00"/>
    <n v="12"/>
    <s v="December"/>
    <s v="2013"/>
  </r>
  <r>
    <x v="4"/>
    <x v="3"/>
    <x v="0"/>
    <x v="3"/>
    <n v="801"/>
    <n v="3"/>
    <x v="5"/>
    <n v="240300"/>
    <x v="454"/>
    <n v="206658"/>
    <n v="200250"/>
    <n v="6408"/>
    <d v="2014-07-01T00:00:00"/>
    <n v="7"/>
    <s v="July"/>
    <s v="2014"/>
  </r>
  <r>
    <x v="3"/>
    <x v="2"/>
    <x v="0"/>
    <x v="3"/>
    <n v="1023"/>
    <n v="3"/>
    <x v="4"/>
    <n v="127875"/>
    <x v="455"/>
    <n v="109972.5"/>
    <n v="122760"/>
    <n v="-12787.5"/>
    <d v="2013-09-01T00:00:00"/>
    <n v="9"/>
    <s v="September"/>
    <s v="2013"/>
  </r>
  <r>
    <x v="4"/>
    <x v="0"/>
    <x v="0"/>
    <x v="3"/>
    <n v="1496"/>
    <n v="3"/>
    <x v="5"/>
    <n v="448800"/>
    <x v="456"/>
    <n v="385968"/>
    <n v="374000"/>
    <n v="11968"/>
    <d v="2014-10-01T00:00:00"/>
    <n v="10"/>
    <s v="October"/>
    <s v="2014"/>
  </r>
  <r>
    <x v="4"/>
    <x v="4"/>
    <x v="0"/>
    <x v="3"/>
    <n v="1010"/>
    <n v="3"/>
    <x v="5"/>
    <n v="303000"/>
    <x v="457"/>
    <n v="260580"/>
    <n v="252500"/>
    <n v="8080"/>
    <d v="2014-10-01T00:00:00"/>
    <n v="10"/>
    <s v="October"/>
    <s v="2014"/>
  </r>
  <r>
    <x v="1"/>
    <x v="1"/>
    <x v="0"/>
    <x v="3"/>
    <n v="1513"/>
    <n v="3"/>
    <x v="1"/>
    <n v="22695"/>
    <x v="458"/>
    <n v="19517.7"/>
    <n v="15130"/>
    <n v="4387.7000000000007"/>
    <d v="2014-11-01T00:00:00"/>
    <n v="11"/>
    <s v="November"/>
    <s v="2014"/>
  </r>
  <r>
    <x v="1"/>
    <x v="0"/>
    <x v="0"/>
    <x v="3"/>
    <n v="2300"/>
    <n v="3"/>
    <x v="1"/>
    <n v="34500"/>
    <x v="459"/>
    <n v="29670"/>
    <n v="23000"/>
    <n v="6670"/>
    <d v="2014-12-01T00:00:00"/>
    <n v="12"/>
    <s v="December"/>
    <s v="2014"/>
  </r>
  <r>
    <x v="3"/>
    <x v="3"/>
    <x v="0"/>
    <x v="3"/>
    <n v="2821"/>
    <n v="3"/>
    <x v="4"/>
    <n v="352625"/>
    <x v="460"/>
    <n v="303257.5"/>
    <n v="338520"/>
    <n v="-35262.5"/>
    <d v="2013-12-01T00:00:00"/>
    <n v="12"/>
    <s v="December"/>
    <s v="2013"/>
  </r>
  <r>
    <x v="0"/>
    <x v="0"/>
    <x v="1"/>
    <x v="3"/>
    <n v="2227.5"/>
    <n v="5"/>
    <x v="2"/>
    <n v="779625"/>
    <x v="461"/>
    <n v="670477.5"/>
    <n v="579150"/>
    <n v="91327.5"/>
    <d v="2014-01-01T00:00:00"/>
    <n v="1"/>
    <s v="January"/>
    <s v="2014"/>
  </r>
  <r>
    <x v="0"/>
    <x v="1"/>
    <x v="1"/>
    <x v="3"/>
    <n v="1199"/>
    <n v="5"/>
    <x v="2"/>
    <n v="419650"/>
    <x v="462"/>
    <n v="360899"/>
    <n v="311740"/>
    <n v="49159"/>
    <d v="2014-04-01T00:00:00"/>
    <n v="4"/>
    <s v="April"/>
    <s v="2014"/>
  </r>
  <r>
    <x v="0"/>
    <x v="0"/>
    <x v="1"/>
    <x v="3"/>
    <n v="200"/>
    <n v="5"/>
    <x v="2"/>
    <n v="70000"/>
    <x v="463"/>
    <n v="60200"/>
    <n v="52000"/>
    <n v="8200"/>
    <d v="2014-05-01T00:00:00"/>
    <n v="5"/>
    <s v="May"/>
    <s v="2014"/>
  </r>
  <r>
    <x v="0"/>
    <x v="0"/>
    <x v="1"/>
    <x v="3"/>
    <n v="388"/>
    <n v="5"/>
    <x v="6"/>
    <n v="2716"/>
    <x v="464"/>
    <n v="2335.7600000000002"/>
    <n v="1940"/>
    <n v="395.76000000000022"/>
    <d v="2014-09-01T00:00:00"/>
    <n v="9"/>
    <s v="September"/>
    <s v="2014"/>
  </r>
  <r>
    <x v="0"/>
    <x v="3"/>
    <x v="1"/>
    <x v="3"/>
    <n v="1727"/>
    <n v="5"/>
    <x v="6"/>
    <n v="12089"/>
    <x v="465"/>
    <n v="10396.540000000001"/>
    <n v="8635"/>
    <n v="1761.5400000000009"/>
    <d v="2013-10-01T00:00:00"/>
    <n v="10"/>
    <s v="October"/>
    <s v="2013"/>
  </r>
  <r>
    <x v="1"/>
    <x v="0"/>
    <x v="1"/>
    <x v="3"/>
    <n v="2300"/>
    <n v="5"/>
    <x v="1"/>
    <n v="34500"/>
    <x v="459"/>
    <n v="29670"/>
    <n v="23000"/>
    <n v="6670"/>
    <d v="2014-12-01T00:00:00"/>
    <n v="12"/>
    <s v="December"/>
    <s v="2014"/>
  </r>
  <r>
    <x v="0"/>
    <x v="3"/>
    <x v="2"/>
    <x v="3"/>
    <n v="260"/>
    <n v="10"/>
    <x v="0"/>
    <n v="5200"/>
    <x v="466"/>
    <n v="4472"/>
    <n v="2600"/>
    <n v="1872"/>
    <d v="2014-02-01T00:00:00"/>
    <n v="2"/>
    <s v="February"/>
    <s v="2014"/>
  </r>
  <r>
    <x v="1"/>
    <x v="0"/>
    <x v="2"/>
    <x v="3"/>
    <n v="2470"/>
    <n v="10"/>
    <x v="1"/>
    <n v="37050"/>
    <x v="467"/>
    <n v="31863"/>
    <n v="24700"/>
    <n v="7163"/>
    <d v="2013-09-01T00:00:00"/>
    <n v="9"/>
    <s v="September"/>
    <s v="2013"/>
  </r>
  <r>
    <x v="1"/>
    <x v="0"/>
    <x v="2"/>
    <x v="3"/>
    <n v="1743"/>
    <n v="10"/>
    <x v="1"/>
    <n v="26145"/>
    <x v="468"/>
    <n v="22484.7"/>
    <n v="17430"/>
    <n v="5054.7000000000007"/>
    <d v="2013-10-01T00:00:00"/>
    <n v="10"/>
    <s v="October"/>
    <s v="2013"/>
  </r>
  <r>
    <x v="2"/>
    <x v="4"/>
    <x v="2"/>
    <x v="3"/>
    <n v="2914"/>
    <n v="10"/>
    <x v="3"/>
    <n v="34968"/>
    <x v="469"/>
    <n v="30072.48"/>
    <n v="8742"/>
    <n v="21330.48"/>
    <d v="2014-10-01T00:00:00"/>
    <n v="10"/>
    <s v="October"/>
    <s v="2014"/>
  </r>
  <r>
    <x v="0"/>
    <x v="2"/>
    <x v="2"/>
    <x v="3"/>
    <n v="1731"/>
    <n v="10"/>
    <x v="6"/>
    <n v="12117"/>
    <x v="470"/>
    <n v="10420.619999999999"/>
    <n v="8655"/>
    <n v="1765.619999999999"/>
    <d v="2014-10-01T00:00:00"/>
    <n v="10"/>
    <s v="October"/>
    <s v="2014"/>
  </r>
  <r>
    <x v="0"/>
    <x v="0"/>
    <x v="2"/>
    <x v="3"/>
    <n v="700"/>
    <n v="10"/>
    <x v="2"/>
    <n v="245000"/>
    <x v="471"/>
    <n v="210700"/>
    <n v="182000"/>
    <n v="28700"/>
    <d v="2014-11-01T00:00:00"/>
    <n v="11"/>
    <s v="November"/>
    <s v="2014"/>
  </r>
  <r>
    <x v="2"/>
    <x v="0"/>
    <x v="2"/>
    <x v="3"/>
    <n v="2222"/>
    <n v="10"/>
    <x v="3"/>
    <n v="26664"/>
    <x v="472"/>
    <n v="22931.040000000001"/>
    <n v="6666"/>
    <n v="16265.04"/>
    <d v="2013-11-01T00:00:00"/>
    <n v="11"/>
    <s v="November"/>
    <s v="2013"/>
  </r>
  <r>
    <x v="0"/>
    <x v="4"/>
    <x v="2"/>
    <x v="3"/>
    <n v="1177"/>
    <n v="10"/>
    <x v="2"/>
    <n v="411950"/>
    <x v="473"/>
    <n v="354277"/>
    <n v="306020"/>
    <n v="48257"/>
    <d v="2014-11-01T00:00:00"/>
    <n v="11"/>
    <s v="November"/>
    <s v="2014"/>
  </r>
  <r>
    <x v="0"/>
    <x v="2"/>
    <x v="2"/>
    <x v="3"/>
    <n v="1922"/>
    <n v="10"/>
    <x v="2"/>
    <n v="672700"/>
    <x v="474"/>
    <n v="578522"/>
    <n v="499720"/>
    <n v="78802"/>
    <d v="2013-11-01T00:00:00"/>
    <n v="11"/>
    <s v="November"/>
    <s v="2013"/>
  </r>
  <r>
    <x v="3"/>
    <x v="3"/>
    <x v="3"/>
    <x v="3"/>
    <n v="1575"/>
    <n v="120"/>
    <x v="4"/>
    <n v="196875"/>
    <x v="475"/>
    <n v="169312.5"/>
    <n v="189000"/>
    <n v="-19687.5"/>
    <d v="2014-02-01T00:00:00"/>
    <n v="2"/>
    <s v="February"/>
    <s v="2014"/>
  </r>
  <r>
    <x v="0"/>
    <x v="4"/>
    <x v="3"/>
    <x v="3"/>
    <n v="606"/>
    <n v="120"/>
    <x v="0"/>
    <n v="12120"/>
    <x v="476"/>
    <n v="10423.200000000001"/>
    <n v="6060"/>
    <n v="4363.2000000000007"/>
    <d v="2014-04-01T00:00:00"/>
    <n v="4"/>
    <s v="April"/>
    <s v="2014"/>
  </r>
  <r>
    <x v="4"/>
    <x v="4"/>
    <x v="3"/>
    <x v="3"/>
    <n v="2460"/>
    <n v="120"/>
    <x v="5"/>
    <n v="738000"/>
    <x v="477"/>
    <n v="634680"/>
    <n v="615000"/>
    <n v="19680"/>
    <d v="2014-07-01T00:00:00"/>
    <n v="7"/>
    <s v="July"/>
    <s v="2014"/>
  </r>
  <r>
    <x v="4"/>
    <x v="0"/>
    <x v="3"/>
    <x v="3"/>
    <n v="269"/>
    <n v="120"/>
    <x v="5"/>
    <n v="80700"/>
    <x v="478"/>
    <n v="69402"/>
    <n v="67250"/>
    <n v="2152"/>
    <d v="2013-10-01T00:00:00"/>
    <n v="10"/>
    <s v="October"/>
    <s v="2013"/>
  </r>
  <r>
    <x v="4"/>
    <x v="1"/>
    <x v="3"/>
    <x v="3"/>
    <n v="2536"/>
    <n v="120"/>
    <x v="5"/>
    <n v="760800"/>
    <x v="479"/>
    <n v="654288"/>
    <n v="634000"/>
    <n v="20288"/>
    <d v="2013-11-01T00:00:00"/>
    <n v="11"/>
    <s v="November"/>
    <s v="2013"/>
  </r>
  <r>
    <x v="0"/>
    <x v="3"/>
    <x v="4"/>
    <x v="3"/>
    <n v="2903"/>
    <n v="250"/>
    <x v="6"/>
    <n v="20321"/>
    <x v="480"/>
    <n v="17476.060000000001"/>
    <n v="14515"/>
    <n v="2961.0600000000013"/>
    <d v="2014-03-01T00:00:00"/>
    <n v="3"/>
    <s v="March"/>
    <s v="2014"/>
  </r>
  <r>
    <x v="4"/>
    <x v="4"/>
    <x v="4"/>
    <x v="3"/>
    <n v="2541"/>
    <n v="250"/>
    <x v="5"/>
    <n v="762300"/>
    <x v="481"/>
    <n v="655578"/>
    <n v="635250"/>
    <n v="20328"/>
    <d v="2014-08-01T00:00:00"/>
    <n v="8"/>
    <s v="August"/>
    <s v="2014"/>
  </r>
  <r>
    <x v="4"/>
    <x v="0"/>
    <x v="4"/>
    <x v="3"/>
    <n v="269"/>
    <n v="250"/>
    <x v="5"/>
    <n v="80700"/>
    <x v="478"/>
    <n v="69402"/>
    <n v="67250"/>
    <n v="2152"/>
    <d v="2013-10-01T00:00:00"/>
    <n v="10"/>
    <s v="October"/>
    <s v="2013"/>
  </r>
  <r>
    <x v="4"/>
    <x v="0"/>
    <x v="4"/>
    <x v="3"/>
    <n v="1496"/>
    <n v="250"/>
    <x v="5"/>
    <n v="448800"/>
    <x v="456"/>
    <n v="385968"/>
    <n v="374000"/>
    <n v="11968"/>
    <d v="2014-10-01T00:00:00"/>
    <n v="10"/>
    <s v="October"/>
    <s v="2014"/>
  </r>
  <r>
    <x v="4"/>
    <x v="4"/>
    <x v="4"/>
    <x v="3"/>
    <n v="1010"/>
    <n v="250"/>
    <x v="5"/>
    <n v="303000"/>
    <x v="457"/>
    <n v="260580"/>
    <n v="252500"/>
    <n v="8080"/>
    <d v="2014-10-01T00:00:00"/>
    <n v="10"/>
    <s v="October"/>
    <s v="2014"/>
  </r>
  <r>
    <x v="0"/>
    <x v="2"/>
    <x v="4"/>
    <x v="3"/>
    <n v="1281"/>
    <n v="250"/>
    <x v="2"/>
    <n v="448350"/>
    <x v="482"/>
    <n v="385581"/>
    <n v="333060"/>
    <n v="52521"/>
    <d v="2013-12-01T00:00:00"/>
    <n v="12"/>
    <s v="December"/>
    <s v="2013"/>
  </r>
  <r>
    <x v="4"/>
    <x v="0"/>
    <x v="5"/>
    <x v="3"/>
    <n v="888"/>
    <n v="260"/>
    <x v="5"/>
    <n v="266400"/>
    <x v="483"/>
    <n v="229104"/>
    <n v="222000"/>
    <n v="7104"/>
    <d v="2014-03-01T00:00:00"/>
    <n v="3"/>
    <s v="March"/>
    <s v="2014"/>
  </r>
  <r>
    <x v="3"/>
    <x v="4"/>
    <x v="5"/>
    <x v="3"/>
    <n v="2844"/>
    <n v="260"/>
    <x v="4"/>
    <n v="355500"/>
    <x v="484"/>
    <n v="305730"/>
    <n v="341280"/>
    <n v="-35550"/>
    <d v="2014-05-01T00:00:00"/>
    <n v="5"/>
    <s v="May"/>
    <s v="2014"/>
  </r>
  <r>
    <x v="2"/>
    <x v="2"/>
    <x v="5"/>
    <x v="3"/>
    <n v="2475"/>
    <n v="260"/>
    <x v="3"/>
    <n v="29700"/>
    <x v="485"/>
    <n v="25542"/>
    <n v="7425"/>
    <n v="18117"/>
    <d v="2014-08-01T00:00:00"/>
    <n v="8"/>
    <s v="August"/>
    <s v="2014"/>
  </r>
  <r>
    <x v="1"/>
    <x v="0"/>
    <x v="5"/>
    <x v="3"/>
    <n v="1743"/>
    <n v="260"/>
    <x v="1"/>
    <n v="26145"/>
    <x v="468"/>
    <n v="22484.7"/>
    <n v="17430"/>
    <n v="5054.7000000000007"/>
    <d v="2013-10-01T00:00:00"/>
    <n v="10"/>
    <s v="October"/>
    <s v="2013"/>
  </r>
  <r>
    <x v="2"/>
    <x v="4"/>
    <x v="5"/>
    <x v="3"/>
    <n v="2914"/>
    <n v="260"/>
    <x v="3"/>
    <n v="34968"/>
    <x v="469"/>
    <n v="30072.48"/>
    <n v="8742"/>
    <n v="21330.48"/>
    <d v="2014-10-01T00:00:00"/>
    <n v="10"/>
    <s v="October"/>
    <s v="2014"/>
  </r>
  <r>
    <x v="0"/>
    <x v="2"/>
    <x v="5"/>
    <x v="3"/>
    <n v="1731"/>
    <n v="260"/>
    <x v="6"/>
    <n v="12117"/>
    <x v="470"/>
    <n v="10420.619999999999"/>
    <n v="8655"/>
    <n v="1765.619999999999"/>
    <d v="2014-10-01T00:00:00"/>
    <n v="10"/>
    <s v="October"/>
    <s v="2014"/>
  </r>
  <r>
    <x v="0"/>
    <x v="3"/>
    <x v="5"/>
    <x v="3"/>
    <n v="1727"/>
    <n v="260"/>
    <x v="6"/>
    <n v="12089"/>
    <x v="465"/>
    <n v="10396.540000000001"/>
    <n v="8635"/>
    <n v="1761.5400000000009"/>
    <d v="2013-10-01T00:00:00"/>
    <n v="10"/>
    <s v="October"/>
    <s v="2013"/>
  </r>
  <r>
    <x v="1"/>
    <x v="3"/>
    <x v="5"/>
    <x v="3"/>
    <n v="1870"/>
    <n v="260"/>
    <x v="1"/>
    <n v="28050"/>
    <x v="486"/>
    <n v="24123"/>
    <n v="18700"/>
    <n v="5423"/>
    <d v="2013-11-01T00:00:00"/>
    <n v="11"/>
    <s v="November"/>
    <s v="2013"/>
  </r>
  <r>
    <x v="3"/>
    <x v="2"/>
    <x v="0"/>
    <x v="3"/>
    <n v="1174"/>
    <n v="3"/>
    <x v="4"/>
    <n v="146750"/>
    <x v="487"/>
    <n v="124737.5"/>
    <n v="140880"/>
    <n v="-16142.5"/>
    <d v="2014-08-01T00:00:00"/>
    <n v="8"/>
    <s v="August"/>
    <s v="2014"/>
  </r>
  <r>
    <x v="3"/>
    <x v="1"/>
    <x v="0"/>
    <x v="3"/>
    <n v="2767"/>
    <n v="3"/>
    <x v="4"/>
    <n v="345875"/>
    <x v="488"/>
    <n v="293993.75"/>
    <n v="332040"/>
    <n v="-38046.25"/>
    <d v="2014-08-01T00:00:00"/>
    <n v="8"/>
    <s v="August"/>
    <s v="2014"/>
  </r>
  <r>
    <x v="3"/>
    <x v="1"/>
    <x v="0"/>
    <x v="3"/>
    <n v="1085"/>
    <n v="3"/>
    <x v="4"/>
    <n v="135625"/>
    <x v="489"/>
    <n v="115281.25"/>
    <n v="130200"/>
    <n v="-14918.75"/>
    <d v="2014-10-01T00:00:00"/>
    <n v="10"/>
    <s v="October"/>
    <s v="2014"/>
  </r>
  <r>
    <x v="4"/>
    <x v="3"/>
    <x v="1"/>
    <x v="3"/>
    <n v="546"/>
    <n v="5"/>
    <x v="5"/>
    <n v="163800"/>
    <x v="490"/>
    <n v="139230"/>
    <n v="136500"/>
    <n v="2730"/>
    <d v="2014-10-01T00:00:00"/>
    <n v="10"/>
    <s v="October"/>
    <s v="2014"/>
  </r>
  <r>
    <x v="0"/>
    <x v="1"/>
    <x v="2"/>
    <x v="3"/>
    <n v="1158"/>
    <n v="10"/>
    <x v="0"/>
    <n v="23160"/>
    <x v="491"/>
    <n v="19686"/>
    <n v="11580"/>
    <n v="8106"/>
    <d v="2014-03-01T00:00:00"/>
    <n v="3"/>
    <s v="March"/>
    <s v="2014"/>
  </r>
  <r>
    <x v="1"/>
    <x v="0"/>
    <x v="2"/>
    <x v="3"/>
    <n v="1614"/>
    <n v="10"/>
    <x v="1"/>
    <n v="24210"/>
    <x v="492"/>
    <n v="20578.5"/>
    <n v="16140"/>
    <n v="4438.5"/>
    <d v="2014-04-01T00:00:00"/>
    <n v="4"/>
    <s v="April"/>
    <s v="2014"/>
  </r>
  <r>
    <x v="0"/>
    <x v="3"/>
    <x v="2"/>
    <x v="3"/>
    <n v="2535"/>
    <n v="10"/>
    <x v="6"/>
    <n v="17745"/>
    <x v="493"/>
    <n v="15083.25"/>
    <n v="12675"/>
    <n v="2408.25"/>
    <d v="2014-04-01T00:00:00"/>
    <n v="4"/>
    <s v="April"/>
    <s v="2014"/>
  </r>
  <r>
    <x v="0"/>
    <x v="3"/>
    <x v="2"/>
    <x v="3"/>
    <n v="2851"/>
    <n v="10"/>
    <x v="2"/>
    <n v="997850"/>
    <x v="494"/>
    <n v="848172.5"/>
    <n v="741260"/>
    <n v="106912.5"/>
    <d v="2014-05-01T00:00:00"/>
    <n v="5"/>
    <s v="May"/>
    <s v="2014"/>
  </r>
  <r>
    <x v="1"/>
    <x v="0"/>
    <x v="2"/>
    <x v="3"/>
    <n v="2559"/>
    <n v="10"/>
    <x v="1"/>
    <n v="38385"/>
    <x v="495"/>
    <n v="32627.25"/>
    <n v="25590"/>
    <n v="7037.25"/>
    <d v="2014-08-01T00:00:00"/>
    <n v="8"/>
    <s v="August"/>
    <s v="2014"/>
  </r>
  <r>
    <x v="0"/>
    <x v="4"/>
    <x v="2"/>
    <x v="3"/>
    <n v="267"/>
    <n v="10"/>
    <x v="0"/>
    <n v="5340"/>
    <x v="496"/>
    <n v="4539"/>
    <n v="2670"/>
    <n v="1869"/>
    <d v="2013-10-01T00:00:00"/>
    <n v="10"/>
    <s v="October"/>
    <s v="2013"/>
  </r>
  <r>
    <x v="3"/>
    <x v="1"/>
    <x v="2"/>
    <x v="3"/>
    <n v="1085"/>
    <n v="10"/>
    <x v="4"/>
    <n v="135625"/>
    <x v="489"/>
    <n v="115281.25"/>
    <n v="130200"/>
    <n v="-14918.75"/>
    <d v="2014-10-01T00:00:00"/>
    <n v="10"/>
    <s v="October"/>
    <s v="2014"/>
  </r>
  <r>
    <x v="1"/>
    <x v="1"/>
    <x v="2"/>
    <x v="3"/>
    <n v="1175"/>
    <n v="10"/>
    <x v="1"/>
    <n v="17625"/>
    <x v="497"/>
    <n v="14981.25"/>
    <n v="11750"/>
    <n v="3231.25"/>
    <d v="2014-10-01T00:00:00"/>
    <n v="10"/>
    <s v="October"/>
    <s v="2014"/>
  </r>
  <r>
    <x v="0"/>
    <x v="4"/>
    <x v="2"/>
    <x v="3"/>
    <n v="2007"/>
    <n v="10"/>
    <x v="2"/>
    <n v="702450"/>
    <x v="498"/>
    <n v="597082.5"/>
    <n v="521820"/>
    <n v="75262.5"/>
    <d v="2013-11-01T00:00:00"/>
    <n v="11"/>
    <s v="November"/>
    <s v="2013"/>
  </r>
  <r>
    <x v="0"/>
    <x v="3"/>
    <x v="2"/>
    <x v="3"/>
    <n v="2151"/>
    <n v="10"/>
    <x v="2"/>
    <n v="752850"/>
    <x v="499"/>
    <n v="639922.5"/>
    <n v="559260"/>
    <n v="80662.5"/>
    <d v="2013-11-01T00:00:00"/>
    <n v="11"/>
    <s v="November"/>
    <s v="2013"/>
  </r>
  <r>
    <x v="2"/>
    <x v="4"/>
    <x v="2"/>
    <x v="3"/>
    <n v="914"/>
    <n v="10"/>
    <x v="3"/>
    <n v="10968"/>
    <x v="500"/>
    <n v="9322.7999999999993"/>
    <n v="2742"/>
    <n v="6580.7999999999993"/>
    <d v="2014-12-01T00:00:00"/>
    <n v="12"/>
    <s v="December"/>
    <s v="2014"/>
  </r>
  <r>
    <x v="0"/>
    <x v="2"/>
    <x v="2"/>
    <x v="3"/>
    <n v="293"/>
    <n v="10"/>
    <x v="0"/>
    <n v="5860"/>
    <x v="501"/>
    <n v="4981"/>
    <n v="2930"/>
    <n v="2051"/>
    <d v="2014-12-01T00:00:00"/>
    <n v="12"/>
    <s v="December"/>
    <s v="2014"/>
  </r>
  <r>
    <x v="2"/>
    <x v="3"/>
    <x v="3"/>
    <x v="3"/>
    <n v="500"/>
    <n v="120"/>
    <x v="3"/>
    <n v="6000"/>
    <x v="502"/>
    <n v="5100"/>
    <n v="1500"/>
    <n v="3600"/>
    <d v="2014-03-01T00:00:00"/>
    <n v="3"/>
    <s v="March"/>
    <s v="2014"/>
  </r>
  <r>
    <x v="1"/>
    <x v="2"/>
    <x v="3"/>
    <x v="3"/>
    <n v="2826"/>
    <n v="120"/>
    <x v="1"/>
    <n v="42390"/>
    <x v="503"/>
    <n v="36031.5"/>
    <n v="28260"/>
    <n v="7771.5"/>
    <d v="2014-05-01T00:00:00"/>
    <n v="5"/>
    <s v="May"/>
    <s v="2014"/>
  </r>
  <r>
    <x v="3"/>
    <x v="2"/>
    <x v="3"/>
    <x v="3"/>
    <n v="663"/>
    <n v="120"/>
    <x v="4"/>
    <n v="82875"/>
    <x v="504"/>
    <n v="70443.75"/>
    <n v="79560"/>
    <n v="-9116.25"/>
    <d v="2014-09-01T00:00:00"/>
    <n v="9"/>
    <s v="September"/>
    <s v="2014"/>
  </r>
  <r>
    <x v="4"/>
    <x v="4"/>
    <x v="3"/>
    <x v="3"/>
    <n v="2574"/>
    <n v="120"/>
    <x v="5"/>
    <n v="772200"/>
    <x v="505"/>
    <n v="656370"/>
    <n v="643500"/>
    <n v="12870"/>
    <d v="2013-11-01T00:00:00"/>
    <n v="11"/>
    <s v="November"/>
    <s v="2013"/>
  </r>
  <r>
    <x v="3"/>
    <x v="4"/>
    <x v="3"/>
    <x v="3"/>
    <n v="2438"/>
    <n v="120"/>
    <x v="4"/>
    <n v="304750"/>
    <x v="506"/>
    <n v="259037.5"/>
    <n v="292560"/>
    <n v="-33522.5"/>
    <d v="2013-12-01T00:00:00"/>
    <n v="12"/>
    <s v="December"/>
    <s v="2013"/>
  </r>
  <r>
    <x v="2"/>
    <x v="4"/>
    <x v="3"/>
    <x v="3"/>
    <n v="914"/>
    <n v="120"/>
    <x v="3"/>
    <n v="10968"/>
    <x v="500"/>
    <n v="9322.7999999999993"/>
    <n v="2742"/>
    <n v="6580.7999999999993"/>
    <d v="2014-12-01T00:00:00"/>
    <n v="12"/>
    <s v="December"/>
    <s v="2014"/>
  </r>
  <r>
    <x v="0"/>
    <x v="0"/>
    <x v="4"/>
    <x v="3"/>
    <n v="865.5"/>
    <n v="250"/>
    <x v="0"/>
    <n v="17310"/>
    <x v="507"/>
    <n v="14713.5"/>
    <n v="8655"/>
    <n v="6058.5"/>
    <d v="2014-07-01T00:00:00"/>
    <n v="7"/>
    <s v="July"/>
    <s v="2014"/>
  </r>
  <r>
    <x v="1"/>
    <x v="1"/>
    <x v="4"/>
    <x v="3"/>
    <n v="492"/>
    <n v="250"/>
    <x v="1"/>
    <n v="7380"/>
    <x v="508"/>
    <n v="6273"/>
    <n v="4920"/>
    <n v="1353"/>
    <d v="2014-07-01T00:00:00"/>
    <n v="7"/>
    <s v="July"/>
    <s v="2014"/>
  </r>
  <r>
    <x v="0"/>
    <x v="4"/>
    <x v="4"/>
    <x v="3"/>
    <n v="267"/>
    <n v="250"/>
    <x v="0"/>
    <n v="5340"/>
    <x v="496"/>
    <n v="4539"/>
    <n v="2670"/>
    <n v="1869"/>
    <d v="2013-10-01T00:00:00"/>
    <n v="10"/>
    <s v="October"/>
    <s v="2013"/>
  </r>
  <r>
    <x v="1"/>
    <x v="1"/>
    <x v="4"/>
    <x v="3"/>
    <n v="1175"/>
    <n v="250"/>
    <x v="1"/>
    <n v="17625"/>
    <x v="497"/>
    <n v="14981.25"/>
    <n v="11750"/>
    <n v="3231.25"/>
    <d v="2014-10-01T00:00:00"/>
    <n v="10"/>
    <s v="October"/>
    <s v="2014"/>
  </r>
  <r>
    <x v="3"/>
    <x v="0"/>
    <x v="4"/>
    <x v="3"/>
    <n v="2954"/>
    <n v="250"/>
    <x v="4"/>
    <n v="369250"/>
    <x v="509"/>
    <n v="313862.5"/>
    <n v="354480"/>
    <n v="-40617.5"/>
    <d v="2013-11-01T00:00:00"/>
    <n v="11"/>
    <s v="November"/>
    <s v="2013"/>
  </r>
  <r>
    <x v="3"/>
    <x v="1"/>
    <x v="4"/>
    <x v="3"/>
    <n v="552"/>
    <n v="250"/>
    <x v="4"/>
    <n v="69000"/>
    <x v="510"/>
    <n v="58650"/>
    <n v="66240"/>
    <n v="-7590"/>
    <d v="2014-11-01T00:00:00"/>
    <n v="11"/>
    <s v="November"/>
    <s v="2014"/>
  </r>
  <r>
    <x v="0"/>
    <x v="2"/>
    <x v="4"/>
    <x v="3"/>
    <n v="293"/>
    <n v="250"/>
    <x v="0"/>
    <n v="5860"/>
    <x v="501"/>
    <n v="4981"/>
    <n v="2930"/>
    <n v="2051"/>
    <d v="2014-12-01T00:00:00"/>
    <n v="12"/>
    <s v="December"/>
    <s v="2014"/>
  </r>
  <r>
    <x v="4"/>
    <x v="2"/>
    <x v="5"/>
    <x v="3"/>
    <n v="2475"/>
    <n v="260"/>
    <x v="5"/>
    <n v="742500"/>
    <x v="511"/>
    <n v="631125"/>
    <n v="618750"/>
    <n v="12375"/>
    <d v="2014-03-01T00:00:00"/>
    <n v="3"/>
    <s v="March"/>
    <s v="2014"/>
  </r>
  <r>
    <x v="4"/>
    <x v="3"/>
    <x v="5"/>
    <x v="3"/>
    <n v="546"/>
    <n v="260"/>
    <x v="5"/>
    <n v="163800"/>
    <x v="490"/>
    <n v="139230"/>
    <n v="136500"/>
    <n v="2730"/>
    <d v="2014-10-01T00:00:00"/>
    <n v="10"/>
    <s v="October"/>
    <s v="2014"/>
  </r>
  <r>
    <x v="0"/>
    <x v="3"/>
    <x v="1"/>
    <x v="3"/>
    <n v="1368"/>
    <n v="5"/>
    <x v="6"/>
    <n v="9576"/>
    <x v="512"/>
    <n v="8139.6"/>
    <n v="6840"/>
    <n v="1299.6000000000004"/>
    <d v="2014-02-01T00:00:00"/>
    <n v="2"/>
    <s v="February"/>
    <s v="2014"/>
  </r>
  <r>
    <x v="0"/>
    <x v="0"/>
    <x v="2"/>
    <x v="3"/>
    <n v="723"/>
    <n v="10"/>
    <x v="6"/>
    <n v="5061"/>
    <x v="513"/>
    <n v="4301.8500000000004"/>
    <n v="3615"/>
    <n v="686.85000000000014"/>
    <d v="2014-04-01T00:00:00"/>
    <n v="4"/>
    <s v="April"/>
    <s v="2014"/>
  </r>
  <r>
    <x v="2"/>
    <x v="4"/>
    <x v="4"/>
    <x v="3"/>
    <n v="1806"/>
    <n v="250"/>
    <x v="3"/>
    <n v="21672"/>
    <x v="514"/>
    <n v="18421.2"/>
    <n v="5418"/>
    <n v="13003.2"/>
    <d v="2014-05-01T00:00:00"/>
    <n v="5"/>
    <s v="May"/>
    <s v="20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s v="None"/>
    <n v="1618.5"/>
    <n v="3"/>
    <n v="20"/>
    <n v="32370"/>
    <n v="0"/>
    <n v="32370"/>
    <n v="16185"/>
    <n v="16185"/>
    <x v="0"/>
    <x v="0"/>
    <x v="0"/>
    <x v="0"/>
  </r>
  <r>
    <x v="0"/>
    <x v="1"/>
    <x v="0"/>
    <s v="None"/>
    <n v="1321"/>
    <n v="3"/>
    <n v="20"/>
    <n v="26420"/>
    <n v="0"/>
    <n v="26420"/>
    <n v="13210"/>
    <n v="13210"/>
    <x v="0"/>
    <x v="0"/>
    <x v="0"/>
    <x v="0"/>
  </r>
  <r>
    <x v="1"/>
    <x v="2"/>
    <x v="0"/>
    <s v="None"/>
    <n v="2178"/>
    <n v="3"/>
    <n v="15"/>
    <n v="32670"/>
    <n v="0"/>
    <n v="32670"/>
    <n v="21780"/>
    <n v="10890"/>
    <x v="1"/>
    <x v="1"/>
    <x v="1"/>
    <x v="0"/>
  </r>
  <r>
    <x v="1"/>
    <x v="1"/>
    <x v="0"/>
    <s v="None"/>
    <n v="888"/>
    <n v="3"/>
    <n v="15"/>
    <n v="13320"/>
    <n v="0"/>
    <n v="13320"/>
    <n v="8880"/>
    <n v="4440"/>
    <x v="1"/>
    <x v="1"/>
    <x v="1"/>
    <x v="0"/>
  </r>
  <r>
    <x v="1"/>
    <x v="3"/>
    <x v="0"/>
    <s v="None"/>
    <n v="2470"/>
    <n v="3"/>
    <n v="15"/>
    <n v="37050"/>
    <n v="0"/>
    <n v="37050"/>
    <n v="24700"/>
    <n v="12350"/>
    <x v="1"/>
    <x v="1"/>
    <x v="1"/>
    <x v="0"/>
  </r>
  <r>
    <x v="0"/>
    <x v="1"/>
    <x v="0"/>
    <s v="None"/>
    <n v="1513"/>
    <n v="3"/>
    <n v="350"/>
    <n v="529550"/>
    <n v="0"/>
    <n v="529550"/>
    <n v="393380"/>
    <n v="136170"/>
    <x v="2"/>
    <x v="2"/>
    <x v="2"/>
    <x v="0"/>
  </r>
  <r>
    <x v="1"/>
    <x v="1"/>
    <x v="1"/>
    <s v="None"/>
    <n v="921"/>
    <n v="5"/>
    <n v="15"/>
    <n v="13815"/>
    <n v="0"/>
    <n v="13815"/>
    <n v="9210"/>
    <n v="4605"/>
    <x v="3"/>
    <x v="3"/>
    <x v="3"/>
    <x v="0"/>
  </r>
  <r>
    <x v="2"/>
    <x v="0"/>
    <x v="1"/>
    <s v="None"/>
    <n v="2518"/>
    <n v="5"/>
    <n v="12"/>
    <n v="30216"/>
    <n v="0"/>
    <n v="30216"/>
    <n v="7554"/>
    <n v="22662"/>
    <x v="1"/>
    <x v="1"/>
    <x v="1"/>
    <x v="0"/>
  </r>
  <r>
    <x v="0"/>
    <x v="2"/>
    <x v="1"/>
    <s v="None"/>
    <n v="1899"/>
    <n v="5"/>
    <n v="20"/>
    <n v="37980"/>
    <n v="0"/>
    <n v="37980"/>
    <n v="18990"/>
    <n v="18990"/>
    <x v="1"/>
    <x v="1"/>
    <x v="1"/>
    <x v="0"/>
  </r>
  <r>
    <x v="2"/>
    <x v="1"/>
    <x v="1"/>
    <s v="None"/>
    <n v="1545"/>
    <n v="5"/>
    <n v="12"/>
    <n v="18540"/>
    <n v="0"/>
    <n v="18540"/>
    <n v="4635"/>
    <n v="13905"/>
    <x v="1"/>
    <x v="1"/>
    <x v="1"/>
    <x v="0"/>
  </r>
  <r>
    <x v="1"/>
    <x v="3"/>
    <x v="1"/>
    <s v="None"/>
    <n v="2470"/>
    <n v="5"/>
    <n v="15"/>
    <n v="37050"/>
    <n v="0"/>
    <n v="37050"/>
    <n v="24700"/>
    <n v="12350"/>
    <x v="1"/>
    <x v="1"/>
    <x v="1"/>
    <x v="0"/>
  </r>
  <r>
    <x v="3"/>
    <x v="0"/>
    <x v="1"/>
    <s v="None"/>
    <n v="2665.5"/>
    <n v="5"/>
    <n v="125"/>
    <n v="333187.5"/>
    <n v="0"/>
    <n v="333187.5"/>
    <n v="319860"/>
    <n v="13327.5"/>
    <x v="4"/>
    <x v="4"/>
    <x v="4"/>
    <x v="0"/>
  </r>
  <r>
    <x v="4"/>
    <x v="3"/>
    <x v="1"/>
    <s v="None"/>
    <n v="958"/>
    <n v="5"/>
    <n v="300"/>
    <n v="287400"/>
    <n v="0"/>
    <n v="287400"/>
    <n v="239500"/>
    <n v="47900"/>
    <x v="5"/>
    <x v="5"/>
    <x v="5"/>
    <x v="0"/>
  </r>
  <r>
    <x v="0"/>
    <x v="1"/>
    <x v="1"/>
    <s v="None"/>
    <n v="2146"/>
    <n v="5"/>
    <n v="7"/>
    <n v="15022"/>
    <n v="0"/>
    <n v="15022"/>
    <n v="10730"/>
    <n v="4292"/>
    <x v="6"/>
    <x v="6"/>
    <x v="6"/>
    <x v="0"/>
  </r>
  <r>
    <x v="3"/>
    <x v="0"/>
    <x v="1"/>
    <s v="None"/>
    <n v="345"/>
    <n v="5"/>
    <n v="125"/>
    <n v="43125"/>
    <n v="0"/>
    <n v="43125"/>
    <n v="41400"/>
    <n v="1725"/>
    <x v="7"/>
    <x v="7"/>
    <x v="7"/>
    <x v="1"/>
  </r>
  <r>
    <x v="1"/>
    <x v="4"/>
    <x v="1"/>
    <s v="None"/>
    <n v="615"/>
    <n v="5"/>
    <n v="15"/>
    <n v="9225"/>
    <n v="0"/>
    <n v="9225"/>
    <n v="6150"/>
    <n v="3075"/>
    <x v="2"/>
    <x v="2"/>
    <x v="2"/>
    <x v="0"/>
  </r>
  <r>
    <x v="0"/>
    <x v="0"/>
    <x v="2"/>
    <s v="None"/>
    <n v="292"/>
    <n v="10"/>
    <n v="20"/>
    <n v="5840"/>
    <n v="0"/>
    <n v="5840"/>
    <n v="2920"/>
    <n v="2920"/>
    <x v="8"/>
    <x v="8"/>
    <x v="8"/>
    <x v="0"/>
  </r>
  <r>
    <x v="1"/>
    <x v="3"/>
    <x v="2"/>
    <s v="None"/>
    <n v="974"/>
    <n v="10"/>
    <n v="15"/>
    <n v="14610"/>
    <n v="0"/>
    <n v="14610"/>
    <n v="9740"/>
    <n v="4870"/>
    <x v="8"/>
    <x v="8"/>
    <x v="8"/>
    <x v="0"/>
  </r>
  <r>
    <x v="2"/>
    <x v="0"/>
    <x v="2"/>
    <s v="None"/>
    <n v="2518"/>
    <n v="10"/>
    <n v="12"/>
    <n v="30216"/>
    <n v="0"/>
    <n v="30216"/>
    <n v="7554"/>
    <n v="22662"/>
    <x v="1"/>
    <x v="1"/>
    <x v="1"/>
    <x v="0"/>
  </r>
  <r>
    <x v="0"/>
    <x v="1"/>
    <x v="2"/>
    <s v="None"/>
    <n v="1006"/>
    <n v="10"/>
    <n v="350"/>
    <n v="352100"/>
    <n v="0"/>
    <n v="352100"/>
    <n v="261560"/>
    <n v="90540"/>
    <x v="1"/>
    <x v="1"/>
    <x v="1"/>
    <x v="0"/>
  </r>
  <r>
    <x v="2"/>
    <x v="1"/>
    <x v="2"/>
    <s v="None"/>
    <n v="367"/>
    <n v="10"/>
    <n v="12"/>
    <n v="4404"/>
    <n v="0"/>
    <n v="4404"/>
    <n v="1101"/>
    <n v="3303"/>
    <x v="4"/>
    <x v="4"/>
    <x v="4"/>
    <x v="0"/>
  </r>
  <r>
    <x v="0"/>
    <x v="3"/>
    <x v="2"/>
    <s v="None"/>
    <n v="883"/>
    <n v="10"/>
    <n v="7"/>
    <n v="6181"/>
    <n v="0"/>
    <n v="6181"/>
    <n v="4415"/>
    <n v="1766"/>
    <x v="5"/>
    <x v="5"/>
    <x v="5"/>
    <x v="0"/>
  </r>
  <r>
    <x v="1"/>
    <x v="2"/>
    <x v="2"/>
    <s v="None"/>
    <n v="549"/>
    <n v="10"/>
    <n v="15"/>
    <n v="8235"/>
    <n v="0"/>
    <n v="8235"/>
    <n v="5490"/>
    <n v="2745"/>
    <x v="9"/>
    <x v="6"/>
    <x v="6"/>
    <x v="1"/>
  </r>
  <r>
    <x v="4"/>
    <x v="3"/>
    <x v="2"/>
    <s v="None"/>
    <n v="788"/>
    <n v="10"/>
    <n v="300"/>
    <n v="236400"/>
    <n v="0"/>
    <n v="236400"/>
    <n v="197000"/>
    <n v="39400"/>
    <x v="9"/>
    <x v="6"/>
    <x v="6"/>
    <x v="1"/>
  </r>
  <r>
    <x v="1"/>
    <x v="3"/>
    <x v="2"/>
    <s v="None"/>
    <n v="2472"/>
    <n v="10"/>
    <n v="15"/>
    <n v="37080"/>
    <n v="0"/>
    <n v="37080"/>
    <n v="24720"/>
    <n v="12360"/>
    <x v="6"/>
    <x v="6"/>
    <x v="6"/>
    <x v="0"/>
  </r>
  <r>
    <x v="0"/>
    <x v="4"/>
    <x v="2"/>
    <s v="None"/>
    <n v="1143"/>
    <n v="10"/>
    <n v="7"/>
    <n v="8001"/>
    <n v="0"/>
    <n v="8001"/>
    <n v="5715"/>
    <n v="2286"/>
    <x v="10"/>
    <x v="7"/>
    <x v="7"/>
    <x v="0"/>
  </r>
  <r>
    <x v="0"/>
    <x v="0"/>
    <x v="2"/>
    <s v="None"/>
    <n v="1725"/>
    <n v="10"/>
    <n v="350"/>
    <n v="603750"/>
    <n v="0"/>
    <n v="603750"/>
    <n v="448500"/>
    <n v="155250"/>
    <x v="11"/>
    <x v="9"/>
    <x v="9"/>
    <x v="1"/>
  </r>
  <r>
    <x v="2"/>
    <x v="4"/>
    <x v="2"/>
    <s v="None"/>
    <n v="912"/>
    <n v="10"/>
    <n v="12"/>
    <n v="10944"/>
    <n v="0"/>
    <n v="10944"/>
    <n v="2736"/>
    <n v="8208"/>
    <x v="11"/>
    <x v="9"/>
    <x v="9"/>
    <x v="1"/>
  </r>
  <r>
    <x v="1"/>
    <x v="0"/>
    <x v="2"/>
    <s v="None"/>
    <n v="2152"/>
    <n v="10"/>
    <n v="15"/>
    <n v="32280"/>
    <n v="0"/>
    <n v="32280"/>
    <n v="21520"/>
    <n v="10760"/>
    <x v="12"/>
    <x v="2"/>
    <x v="2"/>
    <x v="1"/>
  </r>
  <r>
    <x v="0"/>
    <x v="0"/>
    <x v="2"/>
    <s v="None"/>
    <n v="1817"/>
    <n v="10"/>
    <n v="20"/>
    <n v="36340"/>
    <n v="0"/>
    <n v="36340"/>
    <n v="18170"/>
    <n v="18170"/>
    <x v="2"/>
    <x v="2"/>
    <x v="2"/>
    <x v="0"/>
  </r>
  <r>
    <x v="0"/>
    <x v="1"/>
    <x v="2"/>
    <s v="None"/>
    <n v="1513"/>
    <n v="10"/>
    <n v="350"/>
    <n v="529550"/>
    <n v="0"/>
    <n v="529550"/>
    <n v="393380"/>
    <n v="136170"/>
    <x v="2"/>
    <x v="2"/>
    <x v="2"/>
    <x v="0"/>
  </r>
  <r>
    <x v="0"/>
    <x v="3"/>
    <x v="3"/>
    <s v="None"/>
    <n v="1493"/>
    <n v="120"/>
    <n v="7"/>
    <n v="10451"/>
    <n v="0"/>
    <n v="10451"/>
    <n v="7465"/>
    <n v="2986"/>
    <x v="0"/>
    <x v="0"/>
    <x v="0"/>
    <x v="0"/>
  </r>
  <r>
    <x v="3"/>
    <x v="2"/>
    <x v="3"/>
    <s v="None"/>
    <n v="1804"/>
    <n v="120"/>
    <n v="125"/>
    <n v="225500"/>
    <n v="0"/>
    <n v="225500"/>
    <n v="216480"/>
    <n v="9020"/>
    <x v="8"/>
    <x v="8"/>
    <x v="8"/>
    <x v="0"/>
  </r>
  <r>
    <x v="2"/>
    <x v="1"/>
    <x v="3"/>
    <s v="None"/>
    <n v="2161"/>
    <n v="120"/>
    <n v="12"/>
    <n v="25932"/>
    <n v="0"/>
    <n v="25932"/>
    <n v="6483"/>
    <n v="19449"/>
    <x v="3"/>
    <x v="3"/>
    <x v="3"/>
    <x v="0"/>
  </r>
  <r>
    <x v="0"/>
    <x v="1"/>
    <x v="3"/>
    <s v="None"/>
    <n v="1006"/>
    <n v="120"/>
    <n v="350"/>
    <n v="352100"/>
    <n v="0"/>
    <n v="352100"/>
    <n v="261560"/>
    <n v="90540"/>
    <x v="1"/>
    <x v="1"/>
    <x v="1"/>
    <x v="0"/>
  </r>
  <r>
    <x v="2"/>
    <x v="1"/>
    <x v="3"/>
    <s v="None"/>
    <n v="1545"/>
    <n v="120"/>
    <n v="12"/>
    <n v="18540"/>
    <n v="0"/>
    <n v="18540"/>
    <n v="4635"/>
    <n v="13905"/>
    <x v="1"/>
    <x v="1"/>
    <x v="1"/>
    <x v="0"/>
  </r>
  <r>
    <x v="3"/>
    <x v="4"/>
    <x v="3"/>
    <s v="None"/>
    <n v="2821"/>
    <n v="120"/>
    <n v="125"/>
    <n v="352625"/>
    <n v="0"/>
    <n v="352625"/>
    <n v="338520"/>
    <n v="14105"/>
    <x v="5"/>
    <x v="5"/>
    <x v="5"/>
    <x v="0"/>
  </r>
  <r>
    <x v="3"/>
    <x v="0"/>
    <x v="3"/>
    <s v="None"/>
    <n v="345"/>
    <n v="120"/>
    <n v="125"/>
    <n v="43125"/>
    <n v="0"/>
    <n v="43125"/>
    <n v="41400"/>
    <n v="1725"/>
    <x v="7"/>
    <x v="7"/>
    <x v="7"/>
    <x v="1"/>
  </r>
  <r>
    <x v="4"/>
    <x v="0"/>
    <x v="4"/>
    <s v="None"/>
    <n v="2001"/>
    <n v="250"/>
    <n v="300"/>
    <n v="600300"/>
    <n v="0"/>
    <n v="600300"/>
    <n v="500250"/>
    <n v="100050"/>
    <x v="8"/>
    <x v="8"/>
    <x v="8"/>
    <x v="0"/>
  </r>
  <r>
    <x v="2"/>
    <x v="1"/>
    <x v="4"/>
    <s v="None"/>
    <n v="2838"/>
    <n v="250"/>
    <n v="12"/>
    <n v="34056"/>
    <n v="0"/>
    <n v="34056"/>
    <n v="8514"/>
    <n v="25542"/>
    <x v="13"/>
    <x v="10"/>
    <x v="10"/>
    <x v="0"/>
  </r>
  <r>
    <x v="1"/>
    <x v="2"/>
    <x v="4"/>
    <s v="None"/>
    <n v="2178"/>
    <n v="250"/>
    <n v="15"/>
    <n v="32670"/>
    <n v="0"/>
    <n v="32670"/>
    <n v="21780"/>
    <n v="10890"/>
    <x v="1"/>
    <x v="1"/>
    <x v="1"/>
    <x v="0"/>
  </r>
  <r>
    <x v="1"/>
    <x v="1"/>
    <x v="4"/>
    <s v="None"/>
    <n v="888"/>
    <n v="250"/>
    <n v="15"/>
    <n v="13320"/>
    <n v="0"/>
    <n v="13320"/>
    <n v="8880"/>
    <n v="4440"/>
    <x v="1"/>
    <x v="1"/>
    <x v="1"/>
    <x v="0"/>
  </r>
  <r>
    <x v="0"/>
    <x v="2"/>
    <x v="4"/>
    <s v="None"/>
    <n v="1527"/>
    <n v="250"/>
    <n v="350"/>
    <n v="534450"/>
    <n v="0"/>
    <n v="534450"/>
    <n v="397020"/>
    <n v="137430"/>
    <x v="9"/>
    <x v="6"/>
    <x v="6"/>
    <x v="1"/>
  </r>
  <r>
    <x v="4"/>
    <x v="2"/>
    <x v="4"/>
    <s v="None"/>
    <n v="2151"/>
    <n v="250"/>
    <n v="300"/>
    <n v="645300"/>
    <n v="0"/>
    <n v="645300"/>
    <n v="537750"/>
    <n v="107550"/>
    <x v="6"/>
    <x v="6"/>
    <x v="6"/>
    <x v="0"/>
  </r>
  <r>
    <x v="0"/>
    <x v="0"/>
    <x v="4"/>
    <s v="None"/>
    <n v="1817"/>
    <n v="250"/>
    <n v="20"/>
    <n v="36340"/>
    <n v="0"/>
    <n v="36340"/>
    <n v="18170"/>
    <n v="18170"/>
    <x v="2"/>
    <x v="2"/>
    <x v="2"/>
    <x v="0"/>
  </r>
  <r>
    <x v="0"/>
    <x v="2"/>
    <x v="5"/>
    <s v="None"/>
    <n v="2750"/>
    <n v="260"/>
    <n v="350"/>
    <n v="962500"/>
    <n v="0"/>
    <n v="962500"/>
    <n v="715000"/>
    <n v="247500"/>
    <x v="8"/>
    <x v="8"/>
    <x v="8"/>
    <x v="0"/>
  </r>
  <r>
    <x v="2"/>
    <x v="4"/>
    <x v="5"/>
    <s v="None"/>
    <n v="1953"/>
    <n v="260"/>
    <n v="12"/>
    <n v="23436"/>
    <n v="0"/>
    <n v="23436"/>
    <n v="5859"/>
    <n v="17577"/>
    <x v="13"/>
    <x v="10"/>
    <x v="10"/>
    <x v="0"/>
  </r>
  <r>
    <x v="3"/>
    <x v="1"/>
    <x v="5"/>
    <s v="None"/>
    <n v="4219.5"/>
    <n v="260"/>
    <n v="125"/>
    <n v="527437.5"/>
    <n v="0"/>
    <n v="527437.5"/>
    <n v="506340"/>
    <n v="21097.5"/>
    <x v="13"/>
    <x v="10"/>
    <x v="10"/>
    <x v="0"/>
  </r>
  <r>
    <x v="0"/>
    <x v="2"/>
    <x v="5"/>
    <s v="None"/>
    <n v="1899"/>
    <n v="260"/>
    <n v="20"/>
    <n v="37980"/>
    <n v="0"/>
    <n v="37980"/>
    <n v="18990"/>
    <n v="18990"/>
    <x v="1"/>
    <x v="1"/>
    <x v="1"/>
    <x v="0"/>
  </r>
  <r>
    <x v="0"/>
    <x v="1"/>
    <x v="5"/>
    <s v="None"/>
    <n v="1686"/>
    <n v="260"/>
    <n v="7"/>
    <n v="11802"/>
    <n v="0"/>
    <n v="11802"/>
    <n v="8430"/>
    <n v="3372"/>
    <x v="4"/>
    <x v="4"/>
    <x v="4"/>
    <x v="0"/>
  </r>
  <r>
    <x v="2"/>
    <x v="4"/>
    <x v="5"/>
    <s v="None"/>
    <n v="2141"/>
    <n v="260"/>
    <n v="12"/>
    <n v="25692"/>
    <n v="0"/>
    <n v="25692"/>
    <n v="6423"/>
    <n v="19269"/>
    <x v="5"/>
    <x v="5"/>
    <x v="5"/>
    <x v="0"/>
  </r>
  <r>
    <x v="0"/>
    <x v="4"/>
    <x v="5"/>
    <s v="None"/>
    <n v="1143"/>
    <n v="260"/>
    <n v="7"/>
    <n v="8001"/>
    <n v="0"/>
    <n v="8001"/>
    <n v="5715"/>
    <n v="2286"/>
    <x v="10"/>
    <x v="7"/>
    <x v="7"/>
    <x v="0"/>
  </r>
  <r>
    <x v="1"/>
    <x v="4"/>
    <x v="5"/>
    <s v="None"/>
    <n v="615"/>
    <n v="260"/>
    <n v="15"/>
    <n v="9225"/>
    <n v="0"/>
    <n v="9225"/>
    <n v="6150"/>
    <n v="3075"/>
    <x v="2"/>
    <x v="2"/>
    <x v="2"/>
    <x v="0"/>
  </r>
  <r>
    <x v="0"/>
    <x v="2"/>
    <x v="2"/>
    <s v="Low"/>
    <n v="3945"/>
    <n v="10"/>
    <n v="7"/>
    <n v="27615"/>
    <n v="276.14999999999998"/>
    <n v="27338.850000000002"/>
    <n v="19725"/>
    <n v="7613.8500000000022"/>
    <x v="0"/>
    <x v="0"/>
    <x v="0"/>
    <x v="0"/>
  </r>
  <r>
    <x v="1"/>
    <x v="2"/>
    <x v="2"/>
    <s v="Low"/>
    <n v="2296"/>
    <n v="10"/>
    <n v="15"/>
    <n v="34440"/>
    <n v="344.4"/>
    <n v="34095.599999999999"/>
    <n v="22960"/>
    <n v="11135.599999999999"/>
    <x v="8"/>
    <x v="8"/>
    <x v="8"/>
    <x v="0"/>
  </r>
  <r>
    <x v="0"/>
    <x v="2"/>
    <x v="2"/>
    <s v="Low"/>
    <n v="1030"/>
    <n v="10"/>
    <n v="7"/>
    <n v="7210"/>
    <n v="72.099999999999994"/>
    <n v="7137.9"/>
    <n v="5150"/>
    <n v="1987.8999999999996"/>
    <x v="14"/>
    <x v="11"/>
    <x v="11"/>
    <x v="0"/>
  </r>
  <r>
    <x v="0"/>
    <x v="2"/>
    <x v="3"/>
    <s v="Low"/>
    <n v="639"/>
    <n v="120"/>
    <n v="7"/>
    <n v="4473"/>
    <n v="44.73"/>
    <n v="4428.2700000000004"/>
    <n v="3195"/>
    <n v="1233.2700000000004"/>
    <x v="15"/>
    <x v="9"/>
    <x v="9"/>
    <x v="0"/>
  </r>
  <r>
    <x v="0"/>
    <x v="0"/>
    <x v="4"/>
    <s v="Low"/>
    <n v="1326"/>
    <n v="250"/>
    <n v="7"/>
    <n v="9282"/>
    <n v="92.82"/>
    <n v="9189.18"/>
    <n v="6630"/>
    <n v="2559.1800000000003"/>
    <x v="3"/>
    <x v="3"/>
    <x v="3"/>
    <x v="0"/>
  </r>
  <r>
    <x v="2"/>
    <x v="4"/>
    <x v="0"/>
    <s v="Low"/>
    <n v="1858"/>
    <n v="3"/>
    <n v="12"/>
    <n v="22296"/>
    <n v="222.96"/>
    <n v="22073.040000000001"/>
    <n v="5574"/>
    <n v="16499.04"/>
    <x v="8"/>
    <x v="8"/>
    <x v="8"/>
    <x v="0"/>
  </r>
  <r>
    <x v="0"/>
    <x v="3"/>
    <x v="0"/>
    <s v="Low"/>
    <n v="1210"/>
    <n v="3"/>
    <n v="350"/>
    <n v="423500"/>
    <n v="4235"/>
    <n v="419265"/>
    <n v="314600"/>
    <n v="104665"/>
    <x v="3"/>
    <x v="3"/>
    <x v="3"/>
    <x v="0"/>
  </r>
  <r>
    <x v="0"/>
    <x v="4"/>
    <x v="0"/>
    <s v="Low"/>
    <n v="2529"/>
    <n v="3"/>
    <n v="7"/>
    <n v="17703"/>
    <n v="177.03"/>
    <n v="17525.97"/>
    <n v="12645"/>
    <n v="4880.9699999999993"/>
    <x v="4"/>
    <x v="4"/>
    <x v="4"/>
    <x v="0"/>
  </r>
  <r>
    <x v="2"/>
    <x v="0"/>
    <x v="0"/>
    <s v="Low"/>
    <n v="1445"/>
    <n v="3"/>
    <n v="12"/>
    <n v="17340"/>
    <n v="173.4"/>
    <n v="17166.599999999999"/>
    <n v="4335"/>
    <n v="12831.599999999999"/>
    <x v="6"/>
    <x v="6"/>
    <x v="6"/>
    <x v="0"/>
  </r>
  <r>
    <x v="3"/>
    <x v="4"/>
    <x v="0"/>
    <s v="Low"/>
    <n v="330"/>
    <n v="3"/>
    <n v="125"/>
    <n v="41250"/>
    <n v="412.5"/>
    <n v="40837.5"/>
    <n v="39600"/>
    <n v="1237.5"/>
    <x v="9"/>
    <x v="6"/>
    <x v="6"/>
    <x v="1"/>
  </r>
  <r>
    <x v="2"/>
    <x v="2"/>
    <x v="0"/>
    <s v="Low"/>
    <n v="2671"/>
    <n v="3"/>
    <n v="12"/>
    <n v="32052"/>
    <n v="320.52"/>
    <n v="31731.48"/>
    <n v="8013"/>
    <n v="23718.48"/>
    <x v="6"/>
    <x v="6"/>
    <x v="6"/>
    <x v="0"/>
  </r>
  <r>
    <x v="2"/>
    <x v="1"/>
    <x v="0"/>
    <s v="Low"/>
    <n v="766"/>
    <n v="3"/>
    <n v="12"/>
    <n v="9192"/>
    <n v="91.92"/>
    <n v="9100.08"/>
    <n v="2298"/>
    <n v="6802.08"/>
    <x v="7"/>
    <x v="7"/>
    <x v="7"/>
    <x v="1"/>
  </r>
  <r>
    <x v="4"/>
    <x v="3"/>
    <x v="0"/>
    <s v="Low"/>
    <n v="494"/>
    <n v="3"/>
    <n v="300"/>
    <n v="148200"/>
    <n v="1482"/>
    <n v="146718"/>
    <n v="123500"/>
    <n v="23218"/>
    <x v="7"/>
    <x v="7"/>
    <x v="7"/>
    <x v="1"/>
  </r>
  <r>
    <x v="0"/>
    <x v="3"/>
    <x v="0"/>
    <s v="Low"/>
    <n v="1397"/>
    <n v="3"/>
    <n v="350"/>
    <n v="488950"/>
    <n v="4889.5"/>
    <n v="484060.5"/>
    <n v="363220"/>
    <n v="120840.5"/>
    <x v="10"/>
    <x v="7"/>
    <x v="7"/>
    <x v="0"/>
  </r>
  <r>
    <x v="0"/>
    <x v="2"/>
    <x v="0"/>
    <s v="Low"/>
    <n v="2155"/>
    <n v="3"/>
    <n v="350"/>
    <n v="754250"/>
    <n v="7542.5"/>
    <n v="746707.5"/>
    <n v="560300"/>
    <n v="186407.5"/>
    <x v="2"/>
    <x v="2"/>
    <x v="2"/>
    <x v="0"/>
  </r>
  <r>
    <x v="1"/>
    <x v="3"/>
    <x v="1"/>
    <s v="Low"/>
    <n v="2214"/>
    <n v="5"/>
    <n v="15"/>
    <n v="33210"/>
    <n v="332.1"/>
    <n v="32877.9"/>
    <n v="22140"/>
    <n v="10737.900000000001"/>
    <x v="3"/>
    <x v="3"/>
    <x v="3"/>
    <x v="0"/>
  </r>
  <r>
    <x v="4"/>
    <x v="4"/>
    <x v="1"/>
    <s v="Low"/>
    <n v="2301"/>
    <n v="5"/>
    <n v="300"/>
    <n v="690300"/>
    <n v="6903"/>
    <n v="683397"/>
    <n v="575250"/>
    <n v="108147"/>
    <x v="13"/>
    <x v="10"/>
    <x v="10"/>
    <x v="0"/>
  </r>
  <r>
    <x v="0"/>
    <x v="2"/>
    <x v="1"/>
    <s v="Low"/>
    <n v="1375.5"/>
    <n v="5"/>
    <n v="20"/>
    <n v="27510"/>
    <n v="275.10000000000002"/>
    <n v="27234.899999999998"/>
    <n v="13755"/>
    <n v="13479.899999999998"/>
    <x v="4"/>
    <x v="4"/>
    <x v="4"/>
    <x v="0"/>
  </r>
  <r>
    <x v="0"/>
    <x v="0"/>
    <x v="1"/>
    <s v="Low"/>
    <n v="1830"/>
    <n v="5"/>
    <n v="7"/>
    <n v="12810"/>
    <n v="128.1"/>
    <n v="12681.9"/>
    <n v="9150"/>
    <n v="3531.8999999999996"/>
    <x v="5"/>
    <x v="5"/>
    <x v="5"/>
    <x v="0"/>
  </r>
  <r>
    <x v="4"/>
    <x v="4"/>
    <x v="1"/>
    <s v="Low"/>
    <n v="2498"/>
    <n v="5"/>
    <n v="300"/>
    <n v="749400"/>
    <n v="7494"/>
    <n v="741906"/>
    <n v="624500"/>
    <n v="117406"/>
    <x v="9"/>
    <x v="6"/>
    <x v="6"/>
    <x v="1"/>
  </r>
  <r>
    <x v="3"/>
    <x v="4"/>
    <x v="1"/>
    <s v="Low"/>
    <n v="663"/>
    <n v="5"/>
    <n v="125"/>
    <n v="82875"/>
    <n v="828.75"/>
    <n v="82046.25"/>
    <n v="79560"/>
    <n v="2486.25"/>
    <x v="7"/>
    <x v="7"/>
    <x v="7"/>
    <x v="1"/>
  </r>
  <r>
    <x v="1"/>
    <x v="4"/>
    <x v="2"/>
    <s v="Low"/>
    <n v="1514"/>
    <n v="10"/>
    <n v="15"/>
    <n v="22710"/>
    <n v="227.1"/>
    <n v="22482.9"/>
    <n v="15140"/>
    <n v="7342.9000000000015"/>
    <x v="8"/>
    <x v="8"/>
    <x v="8"/>
    <x v="0"/>
  </r>
  <r>
    <x v="0"/>
    <x v="4"/>
    <x v="2"/>
    <s v="Low"/>
    <n v="4492.5"/>
    <n v="10"/>
    <n v="7"/>
    <n v="31447.5"/>
    <n v="314.47500000000002"/>
    <n v="31133.024999999998"/>
    <n v="22462.5"/>
    <n v="8670.5249999999978"/>
    <x v="13"/>
    <x v="10"/>
    <x v="10"/>
    <x v="0"/>
  </r>
  <r>
    <x v="3"/>
    <x v="4"/>
    <x v="2"/>
    <s v="Low"/>
    <n v="727"/>
    <n v="10"/>
    <n v="125"/>
    <n v="90875"/>
    <n v="908.75"/>
    <n v="89966.25"/>
    <n v="87240"/>
    <n v="2726.25"/>
    <x v="1"/>
    <x v="1"/>
    <x v="1"/>
    <x v="0"/>
  </r>
  <r>
    <x v="3"/>
    <x v="2"/>
    <x v="2"/>
    <s v="Low"/>
    <n v="787"/>
    <n v="10"/>
    <n v="125"/>
    <n v="98375"/>
    <n v="983.75"/>
    <n v="97391.25"/>
    <n v="94440"/>
    <n v="2951.25"/>
    <x v="1"/>
    <x v="1"/>
    <x v="1"/>
    <x v="0"/>
  </r>
  <r>
    <x v="3"/>
    <x v="3"/>
    <x v="2"/>
    <s v="Low"/>
    <n v="1823"/>
    <n v="10"/>
    <n v="125"/>
    <n v="227875"/>
    <n v="2278.75"/>
    <n v="225596.25"/>
    <n v="218760"/>
    <n v="6836.25"/>
    <x v="4"/>
    <x v="4"/>
    <x v="4"/>
    <x v="0"/>
  </r>
  <r>
    <x v="1"/>
    <x v="1"/>
    <x v="2"/>
    <s v="Low"/>
    <n v="747"/>
    <n v="10"/>
    <n v="15"/>
    <n v="11205"/>
    <n v="112.05"/>
    <n v="11092.95"/>
    <n v="7470"/>
    <n v="3622.9500000000007"/>
    <x v="6"/>
    <x v="6"/>
    <x v="6"/>
    <x v="0"/>
  </r>
  <r>
    <x v="2"/>
    <x v="1"/>
    <x v="2"/>
    <s v="Low"/>
    <n v="766"/>
    <n v="10"/>
    <n v="12"/>
    <n v="9192"/>
    <n v="91.92"/>
    <n v="9100.08"/>
    <n v="2298"/>
    <n v="6802.08"/>
    <x v="7"/>
    <x v="7"/>
    <x v="7"/>
    <x v="1"/>
  </r>
  <r>
    <x v="4"/>
    <x v="4"/>
    <x v="2"/>
    <s v="Low"/>
    <n v="2905"/>
    <n v="10"/>
    <n v="300"/>
    <n v="871500"/>
    <n v="8715"/>
    <n v="862785"/>
    <n v="726250"/>
    <n v="136535"/>
    <x v="15"/>
    <x v="9"/>
    <x v="9"/>
    <x v="0"/>
  </r>
  <r>
    <x v="0"/>
    <x v="2"/>
    <x v="2"/>
    <s v="Low"/>
    <n v="2155"/>
    <n v="10"/>
    <n v="350"/>
    <n v="754250"/>
    <n v="7542.5"/>
    <n v="746707.5"/>
    <n v="560300"/>
    <n v="186407.5"/>
    <x v="2"/>
    <x v="2"/>
    <x v="2"/>
    <x v="0"/>
  </r>
  <r>
    <x v="0"/>
    <x v="2"/>
    <x v="3"/>
    <s v="Low"/>
    <n v="3864"/>
    <n v="120"/>
    <n v="20"/>
    <n v="77280"/>
    <n v="772.80000000000007"/>
    <n v="76507.200000000012"/>
    <n v="38640"/>
    <n v="37867.200000000004"/>
    <x v="13"/>
    <x v="10"/>
    <x v="10"/>
    <x v="0"/>
  </r>
  <r>
    <x v="0"/>
    <x v="3"/>
    <x v="3"/>
    <s v="Low"/>
    <n v="362"/>
    <n v="120"/>
    <n v="7"/>
    <n v="2534"/>
    <n v="25.34"/>
    <n v="2508.66"/>
    <n v="1810"/>
    <n v="698.65999999999985"/>
    <x v="14"/>
    <x v="11"/>
    <x v="11"/>
    <x v="0"/>
  </r>
  <r>
    <x v="3"/>
    <x v="0"/>
    <x v="3"/>
    <s v="Low"/>
    <n v="923"/>
    <n v="120"/>
    <n v="125"/>
    <n v="115375"/>
    <n v="1153.75"/>
    <n v="114221.25"/>
    <n v="110760"/>
    <n v="3461.25"/>
    <x v="5"/>
    <x v="5"/>
    <x v="5"/>
    <x v="0"/>
  </r>
  <r>
    <x v="3"/>
    <x v="4"/>
    <x v="3"/>
    <s v="Low"/>
    <n v="663"/>
    <n v="120"/>
    <n v="125"/>
    <n v="82875"/>
    <n v="828.75"/>
    <n v="82046.25"/>
    <n v="79560"/>
    <n v="2486.25"/>
    <x v="7"/>
    <x v="7"/>
    <x v="7"/>
    <x v="1"/>
  </r>
  <r>
    <x v="0"/>
    <x v="0"/>
    <x v="3"/>
    <s v="Low"/>
    <n v="2092"/>
    <n v="120"/>
    <n v="7"/>
    <n v="14644"/>
    <n v="146.44"/>
    <n v="14497.56"/>
    <n v="10460"/>
    <n v="4037.5599999999995"/>
    <x v="11"/>
    <x v="9"/>
    <x v="9"/>
    <x v="1"/>
  </r>
  <r>
    <x v="0"/>
    <x v="1"/>
    <x v="4"/>
    <s v="Low"/>
    <n v="263"/>
    <n v="250"/>
    <n v="7"/>
    <n v="1841"/>
    <n v="18.41"/>
    <n v="1822.59"/>
    <n v="1315"/>
    <n v="507.58999999999992"/>
    <x v="3"/>
    <x v="3"/>
    <x v="3"/>
    <x v="0"/>
  </r>
  <r>
    <x v="0"/>
    <x v="0"/>
    <x v="4"/>
    <s v="Low"/>
    <n v="943.5"/>
    <n v="250"/>
    <n v="350"/>
    <n v="330225"/>
    <n v="3302.25"/>
    <n v="326922.75"/>
    <n v="245310"/>
    <n v="81612.75"/>
    <x v="13"/>
    <x v="10"/>
    <x v="10"/>
    <x v="0"/>
  </r>
  <r>
    <x v="3"/>
    <x v="4"/>
    <x v="4"/>
    <s v="Low"/>
    <n v="727"/>
    <n v="250"/>
    <n v="125"/>
    <n v="90875"/>
    <n v="908.75"/>
    <n v="89966.25"/>
    <n v="87240"/>
    <n v="2726.25"/>
    <x v="1"/>
    <x v="1"/>
    <x v="1"/>
    <x v="0"/>
  </r>
  <r>
    <x v="3"/>
    <x v="2"/>
    <x v="4"/>
    <s v="Low"/>
    <n v="787"/>
    <n v="250"/>
    <n v="125"/>
    <n v="98375"/>
    <n v="983.75"/>
    <n v="97391.25"/>
    <n v="94440"/>
    <n v="2951.25"/>
    <x v="1"/>
    <x v="1"/>
    <x v="1"/>
    <x v="0"/>
  </r>
  <r>
    <x v="4"/>
    <x v="1"/>
    <x v="4"/>
    <s v="Low"/>
    <n v="986"/>
    <n v="250"/>
    <n v="300"/>
    <n v="295800"/>
    <n v="2958"/>
    <n v="292842"/>
    <n v="246500"/>
    <n v="46342"/>
    <x v="6"/>
    <x v="6"/>
    <x v="6"/>
    <x v="0"/>
  </r>
  <r>
    <x v="4"/>
    <x v="3"/>
    <x v="4"/>
    <s v="Low"/>
    <n v="494"/>
    <n v="250"/>
    <n v="300"/>
    <n v="148200"/>
    <n v="1482"/>
    <n v="146718"/>
    <n v="123500"/>
    <n v="23218"/>
    <x v="7"/>
    <x v="7"/>
    <x v="7"/>
    <x v="1"/>
  </r>
  <r>
    <x v="0"/>
    <x v="3"/>
    <x v="4"/>
    <s v="Low"/>
    <n v="1397"/>
    <n v="250"/>
    <n v="350"/>
    <n v="488950"/>
    <n v="4889.5"/>
    <n v="484060.5"/>
    <n v="363220"/>
    <n v="120840.5"/>
    <x v="10"/>
    <x v="7"/>
    <x v="7"/>
    <x v="0"/>
  </r>
  <r>
    <x v="3"/>
    <x v="2"/>
    <x v="4"/>
    <s v="Low"/>
    <n v="1744"/>
    <n v="250"/>
    <n v="125"/>
    <n v="218000"/>
    <n v="2180"/>
    <n v="215820"/>
    <n v="209280"/>
    <n v="6540"/>
    <x v="15"/>
    <x v="9"/>
    <x v="9"/>
    <x v="0"/>
  </r>
  <r>
    <x v="2"/>
    <x v="4"/>
    <x v="5"/>
    <s v="Low"/>
    <n v="1989"/>
    <n v="260"/>
    <n v="12"/>
    <n v="23868"/>
    <n v="238.68"/>
    <n v="23629.32"/>
    <n v="5967"/>
    <n v="17662.32"/>
    <x v="9"/>
    <x v="6"/>
    <x v="6"/>
    <x v="1"/>
  </r>
  <r>
    <x v="1"/>
    <x v="2"/>
    <x v="5"/>
    <s v="Low"/>
    <n v="321"/>
    <n v="260"/>
    <n v="15"/>
    <n v="4815"/>
    <n v="48.15"/>
    <n v="4766.8500000000004"/>
    <n v="3210"/>
    <n v="1556.8500000000004"/>
    <x v="11"/>
    <x v="9"/>
    <x v="9"/>
    <x v="1"/>
  </r>
  <r>
    <x v="3"/>
    <x v="0"/>
    <x v="0"/>
    <s v="Low"/>
    <n v="742.5"/>
    <n v="3"/>
    <n v="125"/>
    <n v="92812.5"/>
    <n v="1856.25"/>
    <n v="90956.25"/>
    <n v="89100"/>
    <n v="1856.25"/>
    <x v="13"/>
    <x v="10"/>
    <x v="10"/>
    <x v="0"/>
  </r>
  <r>
    <x v="2"/>
    <x v="0"/>
    <x v="0"/>
    <s v="Low"/>
    <n v="1295"/>
    <n v="3"/>
    <n v="12"/>
    <n v="15540"/>
    <n v="310.8"/>
    <n v="15229.2"/>
    <n v="3885"/>
    <n v="11344.2"/>
    <x v="10"/>
    <x v="7"/>
    <x v="7"/>
    <x v="0"/>
  </r>
  <r>
    <x v="4"/>
    <x v="1"/>
    <x v="0"/>
    <s v="Low"/>
    <n v="214"/>
    <n v="3"/>
    <n v="300"/>
    <n v="64200"/>
    <n v="1284"/>
    <n v="62916"/>
    <n v="53500"/>
    <n v="9416"/>
    <x v="7"/>
    <x v="7"/>
    <x v="7"/>
    <x v="1"/>
  </r>
  <r>
    <x v="0"/>
    <x v="2"/>
    <x v="0"/>
    <s v="Low"/>
    <n v="2145"/>
    <n v="3"/>
    <n v="7"/>
    <n v="15015"/>
    <n v="300.3"/>
    <n v="14714.7"/>
    <n v="10725"/>
    <n v="3989.7000000000007"/>
    <x v="11"/>
    <x v="9"/>
    <x v="9"/>
    <x v="1"/>
  </r>
  <r>
    <x v="0"/>
    <x v="0"/>
    <x v="0"/>
    <s v="Low"/>
    <n v="2852"/>
    <n v="3"/>
    <n v="350"/>
    <n v="998200"/>
    <n v="19964"/>
    <n v="978236"/>
    <n v="741520"/>
    <n v="236716"/>
    <x v="2"/>
    <x v="2"/>
    <x v="2"/>
    <x v="0"/>
  </r>
  <r>
    <x v="2"/>
    <x v="4"/>
    <x v="1"/>
    <s v="Low"/>
    <n v="1142"/>
    <n v="5"/>
    <n v="12"/>
    <n v="13704"/>
    <n v="274.08"/>
    <n v="13429.92"/>
    <n v="3426"/>
    <n v="10003.92"/>
    <x v="1"/>
    <x v="1"/>
    <x v="1"/>
    <x v="0"/>
  </r>
  <r>
    <x v="0"/>
    <x v="4"/>
    <x v="1"/>
    <s v="Low"/>
    <n v="1566"/>
    <n v="5"/>
    <n v="20"/>
    <n v="31320"/>
    <n v="626.4"/>
    <n v="30693.599999999999"/>
    <n v="15660"/>
    <n v="15033.599999999999"/>
    <x v="10"/>
    <x v="7"/>
    <x v="7"/>
    <x v="0"/>
  </r>
  <r>
    <x v="2"/>
    <x v="3"/>
    <x v="1"/>
    <s v="Low"/>
    <n v="690"/>
    <n v="5"/>
    <n v="12"/>
    <n v="8280"/>
    <n v="165.6"/>
    <n v="8114.4"/>
    <n v="2070"/>
    <n v="6044.4"/>
    <x v="15"/>
    <x v="9"/>
    <x v="9"/>
    <x v="0"/>
  </r>
  <r>
    <x v="3"/>
    <x v="3"/>
    <x v="1"/>
    <s v="Low"/>
    <n v="1660"/>
    <n v="5"/>
    <n v="125"/>
    <n v="207500"/>
    <n v="4150"/>
    <n v="203350"/>
    <n v="199200"/>
    <n v="4150"/>
    <x v="11"/>
    <x v="9"/>
    <x v="9"/>
    <x v="1"/>
  </r>
  <r>
    <x v="1"/>
    <x v="0"/>
    <x v="2"/>
    <s v="Low"/>
    <n v="2363"/>
    <n v="10"/>
    <n v="15"/>
    <n v="35445"/>
    <n v="708.9"/>
    <n v="34736.1"/>
    <n v="23630"/>
    <n v="11106.099999999999"/>
    <x v="8"/>
    <x v="8"/>
    <x v="8"/>
    <x v="0"/>
  </r>
  <r>
    <x v="4"/>
    <x v="2"/>
    <x v="2"/>
    <s v="Low"/>
    <n v="918"/>
    <n v="10"/>
    <n v="300"/>
    <n v="275400"/>
    <n v="5508"/>
    <n v="269892"/>
    <n v="229500"/>
    <n v="40392"/>
    <x v="14"/>
    <x v="11"/>
    <x v="11"/>
    <x v="0"/>
  </r>
  <r>
    <x v="4"/>
    <x v="1"/>
    <x v="2"/>
    <s v="Low"/>
    <n v="1728"/>
    <n v="10"/>
    <n v="300"/>
    <n v="518400"/>
    <n v="10368"/>
    <n v="508032"/>
    <n v="432000"/>
    <n v="76032"/>
    <x v="14"/>
    <x v="11"/>
    <x v="11"/>
    <x v="0"/>
  </r>
  <r>
    <x v="2"/>
    <x v="4"/>
    <x v="2"/>
    <s v="Low"/>
    <n v="1142"/>
    <n v="10"/>
    <n v="12"/>
    <n v="13704"/>
    <n v="274.08"/>
    <n v="13429.92"/>
    <n v="3426"/>
    <n v="10003.92"/>
    <x v="1"/>
    <x v="1"/>
    <x v="1"/>
    <x v="0"/>
  </r>
  <r>
    <x v="3"/>
    <x v="3"/>
    <x v="2"/>
    <s v="Low"/>
    <n v="662"/>
    <n v="10"/>
    <n v="125"/>
    <n v="82750"/>
    <n v="1655"/>
    <n v="81095"/>
    <n v="79440"/>
    <n v="1655"/>
    <x v="1"/>
    <x v="1"/>
    <x v="1"/>
    <x v="0"/>
  </r>
  <r>
    <x v="2"/>
    <x v="0"/>
    <x v="2"/>
    <s v="Low"/>
    <n v="1295"/>
    <n v="10"/>
    <n v="12"/>
    <n v="15540"/>
    <n v="310.8"/>
    <n v="15229.2"/>
    <n v="3885"/>
    <n v="11344.2"/>
    <x v="10"/>
    <x v="7"/>
    <x v="7"/>
    <x v="0"/>
  </r>
  <r>
    <x v="3"/>
    <x v="1"/>
    <x v="2"/>
    <s v="Low"/>
    <n v="809"/>
    <n v="10"/>
    <n v="125"/>
    <n v="101125"/>
    <n v="2022.5"/>
    <n v="99102.5"/>
    <n v="97080"/>
    <n v="2022.5"/>
    <x v="7"/>
    <x v="7"/>
    <x v="7"/>
    <x v="1"/>
  </r>
  <r>
    <x v="3"/>
    <x v="3"/>
    <x v="2"/>
    <s v="Low"/>
    <n v="2145"/>
    <n v="10"/>
    <n v="125"/>
    <n v="268125"/>
    <n v="5362.5"/>
    <n v="262762.5"/>
    <n v="257400"/>
    <n v="5362.5"/>
    <x v="7"/>
    <x v="7"/>
    <x v="7"/>
    <x v="1"/>
  </r>
  <r>
    <x v="2"/>
    <x v="2"/>
    <x v="2"/>
    <s v="Low"/>
    <n v="1785"/>
    <n v="10"/>
    <n v="12"/>
    <n v="21420"/>
    <n v="428.4"/>
    <n v="20991.599999999999"/>
    <n v="5355"/>
    <n v="15636.599999999999"/>
    <x v="11"/>
    <x v="9"/>
    <x v="9"/>
    <x v="1"/>
  </r>
  <r>
    <x v="4"/>
    <x v="0"/>
    <x v="2"/>
    <s v="Low"/>
    <n v="1916"/>
    <n v="10"/>
    <n v="300"/>
    <n v="574800"/>
    <n v="11496"/>
    <n v="563304"/>
    <n v="479000"/>
    <n v="84304"/>
    <x v="2"/>
    <x v="2"/>
    <x v="2"/>
    <x v="0"/>
  </r>
  <r>
    <x v="0"/>
    <x v="0"/>
    <x v="2"/>
    <s v="Low"/>
    <n v="2852"/>
    <n v="10"/>
    <n v="350"/>
    <n v="998200"/>
    <n v="19964"/>
    <n v="978236"/>
    <n v="741520"/>
    <n v="236716"/>
    <x v="2"/>
    <x v="2"/>
    <x v="2"/>
    <x v="0"/>
  </r>
  <r>
    <x v="3"/>
    <x v="0"/>
    <x v="2"/>
    <s v="Low"/>
    <n v="2729"/>
    <n v="10"/>
    <n v="125"/>
    <n v="341125"/>
    <n v="6822.5"/>
    <n v="334302.5"/>
    <n v="327480"/>
    <n v="6822.5"/>
    <x v="2"/>
    <x v="2"/>
    <x v="2"/>
    <x v="0"/>
  </r>
  <r>
    <x v="1"/>
    <x v="4"/>
    <x v="2"/>
    <s v="Low"/>
    <n v="1925"/>
    <n v="10"/>
    <n v="15"/>
    <n v="28875"/>
    <n v="577.5"/>
    <n v="28297.5"/>
    <n v="19250"/>
    <n v="9047.5"/>
    <x v="12"/>
    <x v="2"/>
    <x v="2"/>
    <x v="1"/>
  </r>
  <r>
    <x v="0"/>
    <x v="4"/>
    <x v="2"/>
    <s v="Low"/>
    <n v="2013"/>
    <n v="10"/>
    <n v="7"/>
    <n v="14091"/>
    <n v="281.82"/>
    <n v="13809.18"/>
    <n v="10065"/>
    <n v="3744.1800000000003"/>
    <x v="12"/>
    <x v="2"/>
    <x v="2"/>
    <x v="1"/>
  </r>
  <r>
    <x v="2"/>
    <x v="2"/>
    <x v="2"/>
    <s v="Low"/>
    <n v="1055"/>
    <n v="10"/>
    <n v="12"/>
    <n v="12660"/>
    <n v="253.2"/>
    <n v="12406.8"/>
    <n v="3165"/>
    <n v="9241.7999999999993"/>
    <x v="2"/>
    <x v="2"/>
    <x v="2"/>
    <x v="0"/>
  </r>
  <r>
    <x v="2"/>
    <x v="3"/>
    <x v="2"/>
    <s v="Low"/>
    <n v="1084"/>
    <n v="10"/>
    <n v="12"/>
    <n v="13008"/>
    <n v="260.16000000000003"/>
    <n v="12747.84"/>
    <n v="3252"/>
    <n v="9495.84"/>
    <x v="2"/>
    <x v="2"/>
    <x v="2"/>
    <x v="0"/>
  </r>
  <r>
    <x v="0"/>
    <x v="4"/>
    <x v="3"/>
    <s v="Low"/>
    <n v="1566"/>
    <n v="120"/>
    <n v="20"/>
    <n v="31320"/>
    <n v="626.4"/>
    <n v="30693.599999999999"/>
    <n v="15660"/>
    <n v="15033.599999999999"/>
    <x v="10"/>
    <x v="7"/>
    <x v="7"/>
    <x v="0"/>
  </r>
  <r>
    <x v="0"/>
    <x v="1"/>
    <x v="3"/>
    <s v="Low"/>
    <n v="2966"/>
    <n v="120"/>
    <n v="350"/>
    <n v="1038100"/>
    <n v="20762"/>
    <n v="1017338"/>
    <n v="771160"/>
    <n v="246178"/>
    <x v="7"/>
    <x v="7"/>
    <x v="7"/>
    <x v="1"/>
  </r>
  <r>
    <x v="0"/>
    <x v="1"/>
    <x v="3"/>
    <s v="Low"/>
    <n v="2877"/>
    <n v="120"/>
    <n v="350"/>
    <n v="1006950"/>
    <n v="20139"/>
    <n v="986811"/>
    <n v="748020"/>
    <n v="238791"/>
    <x v="10"/>
    <x v="7"/>
    <x v="7"/>
    <x v="0"/>
  </r>
  <r>
    <x v="3"/>
    <x v="1"/>
    <x v="3"/>
    <s v="Low"/>
    <n v="809"/>
    <n v="120"/>
    <n v="125"/>
    <n v="101125"/>
    <n v="2022.5"/>
    <n v="99102.5"/>
    <n v="97080"/>
    <n v="2022.5"/>
    <x v="7"/>
    <x v="7"/>
    <x v="7"/>
    <x v="1"/>
  </r>
  <r>
    <x v="3"/>
    <x v="3"/>
    <x v="3"/>
    <s v="Low"/>
    <n v="2145"/>
    <n v="120"/>
    <n v="125"/>
    <n v="268125"/>
    <n v="5362.5"/>
    <n v="262762.5"/>
    <n v="257400"/>
    <n v="5362.5"/>
    <x v="7"/>
    <x v="7"/>
    <x v="7"/>
    <x v="1"/>
  </r>
  <r>
    <x v="2"/>
    <x v="2"/>
    <x v="3"/>
    <s v="Low"/>
    <n v="1055"/>
    <n v="120"/>
    <n v="12"/>
    <n v="12660"/>
    <n v="253.2"/>
    <n v="12406.8"/>
    <n v="3165"/>
    <n v="9241.7999999999993"/>
    <x v="2"/>
    <x v="2"/>
    <x v="2"/>
    <x v="0"/>
  </r>
  <r>
    <x v="0"/>
    <x v="3"/>
    <x v="3"/>
    <s v="Low"/>
    <n v="544"/>
    <n v="120"/>
    <n v="20"/>
    <n v="10880"/>
    <n v="217.6"/>
    <n v="10662.4"/>
    <n v="5440"/>
    <n v="5222.3999999999996"/>
    <x v="12"/>
    <x v="2"/>
    <x v="2"/>
    <x v="1"/>
  </r>
  <r>
    <x v="2"/>
    <x v="3"/>
    <x v="3"/>
    <s v="Low"/>
    <n v="1084"/>
    <n v="120"/>
    <n v="12"/>
    <n v="13008"/>
    <n v="260.16000000000003"/>
    <n v="12747.84"/>
    <n v="3252"/>
    <n v="9495.84"/>
    <x v="2"/>
    <x v="2"/>
    <x v="2"/>
    <x v="0"/>
  </r>
  <r>
    <x v="3"/>
    <x v="3"/>
    <x v="4"/>
    <s v="Low"/>
    <n v="662"/>
    <n v="250"/>
    <n v="125"/>
    <n v="82750"/>
    <n v="1655"/>
    <n v="81095"/>
    <n v="79440"/>
    <n v="1655"/>
    <x v="1"/>
    <x v="1"/>
    <x v="1"/>
    <x v="0"/>
  </r>
  <r>
    <x v="4"/>
    <x v="1"/>
    <x v="4"/>
    <s v="Low"/>
    <n v="214"/>
    <n v="250"/>
    <n v="300"/>
    <n v="64200"/>
    <n v="1284"/>
    <n v="62916"/>
    <n v="53500"/>
    <n v="9416"/>
    <x v="7"/>
    <x v="7"/>
    <x v="7"/>
    <x v="1"/>
  </r>
  <r>
    <x v="0"/>
    <x v="1"/>
    <x v="4"/>
    <s v="Low"/>
    <n v="2877"/>
    <n v="250"/>
    <n v="350"/>
    <n v="1006950"/>
    <n v="20139"/>
    <n v="986811"/>
    <n v="748020"/>
    <n v="238791"/>
    <x v="10"/>
    <x v="7"/>
    <x v="7"/>
    <x v="0"/>
  </r>
  <r>
    <x v="3"/>
    <x v="0"/>
    <x v="4"/>
    <s v="Low"/>
    <n v="2729"/>
    <n v="250"/>
    <n v="125"/>
    <n v="341125"/>
    <n v="6822.5"/>
    <n v="334302.5"/>
    <n v="327480"/>
    <n v="6822.5"/>
    <x v="2"/>
    <x v="2"/>
    <x v="2"/>
    <x v="0"/>
  </r>
  <r>
    <x v="0"/>
    <x v="4"/>
    <x v="4"/>
    <s v="Low"/>
    <n v="266"/>
    <n v="250"/>
    <n v="350"/>
    <n v="93100"/>
    <n v="1862"/>
    <n v="91238"/>
    <n v="69160"/>
    <n v="22078"/>
    <x v="12"/>
    <x v="2"/>
    <x v="2"/>
    <x v="1"/>
  </r>
  <r>
    <x v="0"/>
    <x v="3"/>
    <x v="4"/>
    <s v="Low"/>
    <n v="1940"/>
    <n v="250"/>
    <n v="350"/>
    <n v="679000"/>
    <n v="13580"/>
    <n v="665420"/>
    <n v="504400"/>
    <n v="161020"/>
    <x v="12"/>
    <x v="2"/>
    <x v="2"/>
    <x v="1"/>
  </r>
  <r>
    <x v="4"/>
    <x v="1"/>
    <x v="5"/>
    <s v="Low"/>
    <n v="259"/>
    <n v="260"/>
    <n v="300"/>
    <n v="77700"/>
    <n v="1554"/>
    <n v="76146"/>
    <n v="64750"/>
    <n v="11396"/>
    <x v="3"/>
    <x v="3"/>
    <x v="3"/>
    <x v="0"/>
  </r>
  <r>
    <x v="4"/>
    <x v="3"/>
    <x v="5"/>
    <s v="Low"/>
    <n v="1101"/>
    <n v="260"/>
    <n v="300"/>
    <n v="330300"/>
    <n v="6606"/>
    <n v="323694"/>
    <n v="275250"/>
    <n v="48444"/>
    <x v="3"/>
    <x v="3"/>
    <x v="3"/>
    <x v="0"/>
  </r>
  <r>
    <x v="3"/>
    <x v="1"/>
    <x v="5"/>
    <s v="Low"/>
    <n v="2276"/>
    <n v="260"/>
    <n v="125"/>
    <n v="284500"/>
    <n v="5690"/>
    <n v="278810"/>
    <n v="273120"/>
    <n v="5690"/>
    <x v="14"/>
    <x v="11"/>
    <x v="11"/>
    <x v="0"/>
  </r>
  <r>
    <x v="0"/>
    <x v="1"/>
    <x v="5"/>
    <s v="Low"/>
    <n v="2966"/>
    <n v="260"/>
    <n v="350"/>
    <n v="1038100"/>
    <n v="20762"/>
    <n v="1017338"/>
    <n v="771160"/>
    <n v="246178"/>
    <x v="7"/>
    <x v="7"/>
    <x v="7"/>
    <x v="1"/>
  </r>
  <r>
    <x v="0"/>
    <x v="4"/>
    <x v="5"/>
    <s v="Low"/>
    <n v="1236"/>
    <n v="260"/>
    <n v="20"/>
    <n v="24720"/>
    <n v="494.4"/>
    <n v="24225.599999999999"/>
    <n v="12360"/>
    <n v="11865.599999999999"/>
    <x v="15"/>
    <x v="9"/>
    <x v="9"/>
    <x v="0"/>
  </r>
  <r>
    <x v="0"/>
    <x v="2"/>
    <x v="5"/>
    <s v="Low"/>
    <n v="941"/>
    <n v="260"/>
    <n v="20"/>
    <n v="18820"/>
    <n v="376.4"/>
    <n v="18443.599999999999"/>
    <n v="9410"/>
    <n v="9033.5999999999985"/>
    <x v="15"/>
    <x v="9"/>
    <x v="9"/>
    <x v="0"/>
  </r>
  <r>
    <x v="4"/>
    <x v="0"/>
    <x v="5"/>
    <s v="Low"/>
    <n v="1916"/>
    <n v="260"/>
    <n v="300"/>
    <n v="574800"/>
    <n v="11496"/>
    <n v="563304"/>
    <n v="479000"/>
    <n v="84304"/>
    <x v="2"/>
    <x v="2"/>
    <x v="2"/>
    <x v="0"/>
  </r>
  <r>
    <x v="3"/>
    <x v="2"/>
    <x v="0"/>
    <s v="Low"/>
    <n v="4243.5"/>
    <n v="3"/>
    <n v="125"/>
    <n v="530437.5"/>
    <n v="15913.125"/>
    <n v="514524.375"/>
    <n v="509220"/>
    <n v="5304.375"/>
    <x v="13"/>
    <x v="10"/>
    <x v="10"/>
    <x v="0"/>
  </r>
  <r>
    <x v="0"/>
    <x v="1"/>
    <x v="0"/>
    <s v="Low"/>
    <n v="2580"/>
    <n v="3"/>
    <n v="20"/>
    <n v="51600"/>
    <n v="1548"/>
    <n v="50052"/>
    <n v="25800"/>
    <n v="24252"/>
    <x v="13"/>
    <x v="10"/>
    <x v="10"/>
    <x v="0"/>
  </r>
  <r>
    <x v="4"/>
    <x v="1"/>
    <x v="0"/>
    <s v="Low"/>
    <n v="689"/>
    <n v="3"/>
    <n v="300"/>
    <n v="206700"/>
    <n v="6201"/>
    <n v="200499"/>
    <n v="172250"/>
    <n v="28249"/>
    <x v="1"/>
    <x v="1"/>
    <x v="1"/>
    <x v="0"/>
  </r>
  <r>
    <x v="2"/>
    <x v="4"/>
    <x v="0"/>
    <s v="Low"/>
    <n v="1947"/>
    <n v="3"/>
    <n v="12"/>
    <n v="23364"/>
    <n v="700.92"/>
    <n v="22663.08"/>
    <n v="5841"/>
    <n v="16822.080000000002"/>
    <x v="6"/>
    <x v="6"/>
    <x v="6"/>
    <x v="0"/>
  </r>
  <r>
    <x v="2"/>
    <x v="0"/>
    <x v="0"/>
    <s v="Low"/>
    <n v="908"/>
    <n v="3"/>
    <n v="12"/>
    <n v="10896"/>
    <n v="326.88"/>
    <n v="10569.12"/>
    <n v="2724"/>
    <n v="7845.1200000000008"/>
    <x v="12"/>
    <x v="2"/>
    <x v="2"/>
    <x v="1"/>
  </r>
  <r>
    <x v="0"/>
    <x v="1"/>
    <x v="1"/>
    <s v="Low"/>
    <n v="1958"/>
    <n v="5"/>
    <n v="7"/>
    <n v="13706"/>
    <n v="411.18"/>
    <n v="13294.82"/>
    <n v="9790"/>
    <n v="3504.8199999999997"/>
    <x v="8"/>
    <x v="8"/>
    <x v="8"/>
    <x v="0"/>
  </r>
  <r>
    <x v="2"/>
    <x v="2"/>
    <x v="1"/>
    <s v="Low"/>
    <n v="1901"/>
    <n v="5"/>
    <n v="12"/>
    <n v="22812"/>
    <n v="684.36"/>
    <n v="22127.64"/>
    <n v="5703"/>
    <n v="16424.64"/>
    <x v="1"/>
    <x v="1"/>
    <x v="1"/>
    <x v="0"/>
  </r>
  <r>
    <x v="0"/>
    <x v="2"/>
    <x v="1"/>
    <s v="Low"/>
    <n v="544"/>
    <n v="5"/>
    <n v="7"/>
    <n v="3808"/>
    <n v="114.24"/>
    <n v="3693.76"/>
    <n v="2720"/>
    <n v="973.76000000000022"/>
    <x v="6"/>
    <x v="6"/>
    <x v="6"/>
    <x v="0"/>
  </r>
  <r>
    <x v="0"/>
    <x v="1"/>
    <x v="1"/>
    <s v="Low"/>
    <n v="1797"/>
    <n v="5"/>
    <n v="350"/>
    <n v="628950"/>
    <n v="18868.5"/>
    <n v="610081.5"/>
    <n v="467220"/>
    <n v="142861.5"/>
    <x v="9"/>
    <x v="6"/>
    <x v="6"/>
    <x v="1"/>
  </r>
  <r>
    <x v="3"/>
    <x v="2"/>
    <x v="1"/>
    <s v="Low"/>
    <n v="1287"/>
    <n v="5"/>
    <n v="125"/>
    <n v="160875"/>
    <n v="4826.25"/>
    <n v="156048.75"/>
    <n v="154440"/>
    <n v="1608.75"/>
    <x v="2"/>
    <x v="2"/>
    <x v="2"/>
    <x v="0"/>
  </r>
  <r>
    <x v="3"/>
    <x v="1"/>
    <x v="1"/>
    <s v="Low"/>
    <n v="1706"/>
    <n v="5"/>
    <n v="125"/>
    <n v="213250"/>
    <n v="6397.5"/>
    <n v="206852.5"/>
    <n v="204720"/>
    <n v="2132.5"/>
    <x v="2"/>
    <x v="2"/>
    <x v="2"/>
    <x v="0"/>
  </r>
  <r>
    <x v="4"/>
    <x v="2"/>
    <x v="2"/>
    <s v="Low"/>
    <n v="2434.5"/>
    <n v="10"/>
    <n v="300"/>
    <n v="730350"/>
    <n v="21910.5"/>
    <n v="708439.5"/>
    <n v="608625"/>
    <n v="99814.5"/>
    <x v="0"/>
    <x v="0"/>
    <x v="0"/>
    <x v="0"/>
  </r>
  <r>
    <x v="3"/>
    <x v="0"/>
    <x v="2"/>
    <s v="Low"/>
    <n v="1774"/>
    <n v="10"/>
    <n v="125"/>
    <n v="221750"/>
    <n v="6652.5"/>
    <n v="215097.5"/>
    <n v="212880"/>
    <n v="2217.5"/>
    <x v="3"/>
    <x v="3"/>
    <x v="3"/>
    <x v="0"/>
  </r>
  <r>
    <x v="2"/>
    <x v="2"/>
    <x v="2"/>
    <s v="Low"/>
    <n v="1901"/>
    <n v="10"/>
    <n v="12"/>
    <n v="22812"/>
    <n v="684.36"/>
    <n v="22127.64"/>
    <n v="5703"/>
    <n v="16424.64"/>
    <x v="1"/>
    <x v="1"/>
    <x v="1"/>
    <x v="0"/>
  </r>
  <r>
    <x v="4"/>
    <x v="1"/>
    <x v="2"/>
    <s v="Low"/>
    <n v="689"/>
    <n v="10"/>
    <n v="300"/>
    <n v="206700"/>
    <n v="6201"/>
    <n v="200499"/>
    <n v="172250"/>
    <n v="28249"/>
    <x v="1"/>
    <x v="1"/>
    <x v="1"/>
    <x v="0"/>
  </r>
  <r>
    <x v="3"/>
    <x v="1"/>
    <x v="2"/>
    <s v="Low"/>
    <n v="1570"/>
    <n v="10"/>
    <n v="125"/>
    <n v="196250"/>
    <n v="5887.5"/>
    <n v="190362.5"/>
    <n v="188400"/>
    <n v="1962.5"/>
    <x v="1"/>
    <x v="1"/>
    <x v="1"/>
    <x v="0"/>
  </r>
  <r>
    <x v="2"/>
    <x v="4"/>
    <x v="2"/>
    <s v="Low"/>
    <n v="1369.5"/>
    <n v="10"/>
    <n v="12"/>
    <n v="16434"/>
    <n v="493.02"/>
    <n v="15940.98"/>
    <n v="4108.5"/>
    <n v="11832.48"/>
    <x v="4"/>
    <x v="4"/>
    <x v="4"/>
    <x v="0"/>
  </r>
  <r>
    <x v="3"/>
    <x v="0"/>
    <x v="2"/>
    <s v="Low"/>
    <n v="2009"/>
    <n v="10"/>
    <n v="125"/>
    <n v="251125"/>
    <n v="7533.75"/>
    <n v="243591.25"/>
    <n v="241080"/>
    <n v="2511.25"/>
    <x v="10"/>
    <x v="7"/>
    <x v="7"/>
    <x v="0"/>
  </r>
  <r>
    <x v="1"/>
    <x v="1"/>
    <x v="2"/>
    <s v="Low"/>
    <n v="1945"/>
    <n v="10"/>
    <n v="15"/>
    <n v="29175"/>
    <n v="875.25"/>
    <n v="28299.75"/>
    <n v="19450"/>
    <n v="8849.75"/>
    <x v="7"/>
    <x v="7"/>
    <x v="7"/>
    <x v="1"/>
  </r>
  <r>
    <x v="3"/>
    <x v="2"/>
    <x v="2"/>
    <s v="Low"/>
    <n v="1287"/>
    <n v="10"/>
    <n v="125"/>
    <n v="160875"/>
    <n v="4826.25"/>
    <n v="156048.75"/>
    <n v="154440"/>
    <n v="1608.75"/>
    <x v="2"/>
    <x v="2"/>
    <x v="2"/>
    <x v="0"/>
  </r>
  <r>
    <x v="3"/>
    <x v="1"/>
    <x v="2"/>
    <s v="Low"/>
    <n v="1706"/>
    <n v="10"/>
    <n v="125"/>
    <n v="213250"/>
    <n v="6397.5"/>
    <n v="206852.5"/>
    <n v="204720"/>
    <n v="2132.5"/>
    <x v="2"/>
    <x v="2"/>
    <x v="2"/>
    <x v="0"/>
  </r>
  <r>
    <x v="3"/>
    <x v="0"/>
    <x v="3"/>
    <s v="Low"/>
    <n v="2009"/>
    <n v="120"/>
    <n v="125"/>
    <n v="251125"/>
    <n v="7533.75"/>
    <n v="243591.25"/>
    <n v="241080"/>
    <n v="2511.25"/>
    <x v="10"/>
    <x v="7"/>
    <x v="7"/>
    <x v="0"/>
  </r>
  <r>
    <x v="4"/>
    <x v="4"/>
    <x v="4"/>
    <s v="Low"/>
    <n v="2844"/>
    <n v="250"/>
    <n v="300"/>
    <n v="853200"/>
    <n v="25596"/>
    <n v="827604"/>
    <n v="711000"/>
    <n v="116604"/>
    <x v="8"/>
    <x v="8"/>
    <x v="8"/>
    <x v="0"/>
  </r>
  <r>
    <x v="2"/>
    <x v="3"/>
    <x v="4"/>
    <s v="Low"/>
    <n v="1916"/>
    <n v="250"/>
    <n v="12"/>
    <n v="22992"/>
    <n v="689.76"/>
    <n v="22302.240000000002"/>
    <n v="5748"/>
    <n v="16554.240000000002"/>
    <x v="13"/>
    <x v="10"/>
    <x v="10"/>
    <x v="0"/>
  </r>
  <r>
    <x v="3"/>
    <x v="1"/>
    <x v="4"/>
    <s v="Low"/>
    <n v="1570"/>
    <n v="250"/>
    <n v="125"/>
    <n v="196250"/>
    <n v="5887.5"/>
    <n v="190362.5"/>
    <n v="188400"/>
    <n v="1962.5"/>
    <x v="1"/>
    <x v="1"/>
    <x v="1"/>
    <x v="0"/>
  </r>
  <r>
    <x v="4"/>
    <x v="0"/>
    <x v="4"/>
    <s v="Low"/>
    <n v="1874"/>
    <n v="250"/>
    <n v="300"/>
    <n v="562200"/>
    <n v="16866"/>
    <n v="545334"/>
    <n v="468500"/>
    <n v="76834"/>
    <x v="5"/>
    <x v="5"/>
    <x v="5"/>
    <x v="0"/>
  </r>
  <r>
    <x v="0"/>
    <x v="3"/>
    <x v="4"/>
    <s v="Low"/>
    <n v="1642"/>
    <n v="250"/>
    <n v="350"/>
    <n v="574700"/>
    <n v="17241"/>
    <n v="557459"/>
    <n v="426920"/>
    <n v="130539"/>
    <x v="5"/>
    <x v="5"/>
    <x v="5"/>
    <x v="0"/>
  </r>
  <r>
    <x v="1"/>
    <x v="1"/>
    <x v="4"/>
    <s v="Low"/>
    <n v="1945"/>
    <n v="250"/>
    <n v="15"/>
    <n v="29175"/>
    <n v="875.25"/>
    <n v="28299.75"/>
    <n v="19450"/>
    <n v="8849.75"/>
    <x v="7"/>
    <x v="7"/>
    <x v="7"/>
    <x v="1"/>
  </r>
  <r>
    <x v="0"/>
    <x v="0"/>
    <x v="0"/>
    <s v="Low"/>
    <n v="831"/>
    <n v="3"/>
    <n v="20"/>
    <n v="16620"/>
    <n v="498.6"/>
    <n v="16121.4"/>
    <n v="8310"/>
    <n v="7811.4"/>
    <x v="14"/>
    <x v="11"/>
    <x v="11"/>
    <x v="0"/>
  </r>
  <r>
    <x v="0"/>
    <x v="3"/>
    <x v="2"/>
    <s v="Low"/>
    <n v="1760"/>
    <n v="10"/>
    <n v="7"/>
    <n v="12320"/>
    <n v="369.6"/>
    <n v="11950.4"/>
    <n v="8800"/>
    <n v="3150.3999999999996"/>
    <x v="9"/>
    <x v="6"/>
    <x v="6"/>
    <x v="1"/>
  </r>
  <r>
    <x v="0"/>
    <x v="0"/>
    <x v="3"/>
    <s v="Low"/>
    <n v="3850.5"/>
    <n v="120"/>
    <n v="20"/>
    <n v="77010"/>
    <n v="2310.3000000000002"/>
    <n v="74699.700000000012"/>
    <n v="38505"/>
    <n v="36194.700000000004"/>
    <x v="13"/>
    <x v="10"/>
    <x v="10"/>
    <x v="0"/>
  </r>
  <r>
    <x v="2"/>
    <x v="1"/>
    <x v="4"/>
    <s v="Low"/>
    <n v="2479"/>
    <n v="250"/>
    <n v="12"/>
    <n v="29748"/>
    <n v="892.44"/>
    <n v="28855.56"/>
    <n v="7437"/>
    <n v="21418.560000000001"/>
    <x v="0"/>
    <x v="0"/>
    <x v="0"/>
    <x v="0"/>
  </r>
  <r>
    <x v="1"/>
    <x v="3"/>
    <x v="1"/>
    <s v="Low"/>
    <n v="2031"/>
    <n v="5"/>
    <n v="15"/>
    <n v="30465"/>
    <n v="1218.5999999999999"/>
    <n v="29246.400000000001"/>
    <n v="20310"/>
    <n v="8936.4000000000015"/>
    <x v="10"/>
    <x v="7"/>
    <x v="7"/>
    <x v="0"/>
  </r>
  <r>
    <x v="1"/>
    <x v="3"/>
    <x v="2"/>
    <s v="Low"/>
    <n v="2031"/>
    <n v="10"/>
    <n v="15"/>
    <n v="30465"/>
    <n v="1218.5999999999999"/>
    <n v="29246.400000000001"/>
    <n v="20310"/>
    <n v="8936.4000000000015"/>
    <x v="10"/>
    <x v="7"/>
    <x v="7"/>
    <x v="0"/>
  </r>
  <r>
    <x v="1"/>
    <x v="2"/>
    <x v="2"/>
    <s v="Low"/>
    <n v="2261"/>
    <n v="10"/>
    <n v="15"/>
    <n v="33915"/>
    <n v="1356.6"/>
    <n v="32558.400000000001"/>
    <n v="22610"/>
    <n v="9948.4000000000015"/>
    <x v="12"/>
    <x v="2"/>
    <x v="2"/>
    <x v="1"/>
  </r>
  <r>
    <x v="0"/>
    <x v="4"/>
    <x v="3"/>
    <s v="Low"/>
    <n v="736"/>
    <n v="120"/>
    <n v="20"/>
    <n v="14720"/>
    <n v="588.79999999999995"/>
    <n v="14131.2"/>
    <n v="7360"/>
    <n v="6771.2000000000007"/>
    <x v="9"/>
    <x v="6"/>
    <x v="6"/>
    <x v="1"/>
  </r>
  <r>
    <x v="0"/>
    <x v="0"/>
    <x v="0"/>
    <s v="Low"/>
    <n v="2851"/>
    <n v="3"/>
    <n v="7"/>
    <n v="19957"/>
    <n v="798.28"/>
    <n v="19158.72"/>
    <n v="14255"/>
    <n v="4903.7200000000012"/>
    <x v="7"/>
    <x v="7"/>
    <x v="7"/>
    <x v="1"/>
  </r>
  <r>
    <x v="4"/>
    <x v="1"/>
    <x v="0"/>
    <s v="Low"/>
    <n v="2021"/>
    <n v="3"/>
    <n v="300"/>
    <n v="606300"/>
    <n v="24252"/>
    <n v="582048"/>
    <n v="505250"/>
    <n v="76798"/>
    <x v="10"/>
    <x v="7"/>
    <x v="7"/>
    <x v="0"/>
  </r>
  <r>
    <x v="0"/>
    <x v="4"/>
    <x v="0"/>
    <s v="Low"/>
    <n v="274"/>
    <n v="3"/>
    <n v="350"/>
    <n v="95900"/>
    <n v="3836"/>
    <n v="92064"/>
    <n v="71240"/>
    <n v="20824"/>
    <x v="2"/>
    <x v="2"/>
    <x v="2"/>
    <x v="0"/>
  </r>
  <r>
    <x v="1"/>
    <x v="0"/>
    <x v="1"/>
    <s v="Low"/>
    <n v="1967"/>
    <n v="5"/>
    <n v="15"/>
    <n v="29505"/>
    <n v="1180.2"/>
    <n v="28324.799999999999"/>
    <n v="19670"/>
    <n v="8654.7999999999993"/>
    <x v="3"/>
    <x v="3"/>
    <x v="3"/>
    <x v="0"/>
  </r>
  <r>
    <x v="4"/>
    <x v="1"/>
    <x v="1"/>
    <s v="Low"/>
    <n v="1859"/>
    <n v="5"/>
    <n v="300"/>
    <n v="557700"/>
    <n v="22308"/>
    <n v="535392"/>
    <n v="464750"/>
    <n v="70642"/>
    <x v="5"/>
    <x v="5"/>
    <x v="5"/>
    <x v="0"/>
  </r>
  <r>
    <x v="0"/>
    <x v="0"/>
    <x v="1"/>
    <s v="Low"/>
    <n v="2851"/>
    <n v="5"/>
    <n v="7"/>
    <n v="19957"/>
    <n v="798.28"/>
    <n v="19158.72"/>
    <n v="14255"/>
    <n v="4903.7200000000012"/>
    <x v="7"/>
    <x v="7"/>
    <x v="7"/>
    <x v="1"/>
  </r>
  <r>
    <x v="4"/>
    <x v="1"/>
    <x v="1"/>
    <s v="Low"/>
    <n v="2021"/>
    <n v="5"/>
    <n v="300"/>
    <n v="606300"/>
    <n v="24252"/>
    <n v="582048"/>
    <n v="505250"/>
    <n v="76798"/>
    <x v="10"/>
    <x v="7"/>
    <x v="7"/>
    <x v="0"/>
  </r>
  <r>
    <x v="3"/>
    <x v="3"/>
    <x v="1"/>
    <s v="Low"/>
    <n v="1138"/>
    <n v="5"/>
    <n v="125"/>
    <n v="142250"/>
    <n v="5690"/>
    <n v="136560"/>
    <n v="136560"/>
    <n v="0"/>
    <x v="2"/>
    <x v="2"/>
    <x v="2"/>
    <x v="0"/>
  </r>
  <r>
    <x v="0"/>
    <x v="0"/>
    <x v="2"/>
    <s v="Low"/>
    <n v="4251"/>
    <n v="10"/>
    <n v="7"/>
    <n v="29757"/>
    <n v="1190.28"/>
    <n v="28566.720000000001"/>
    <n v="21255"/>
    <n v="7311.7199999999993"/>
    <x v="0"/>
    <x v="0"/>
    <x v="0"/>
    <x v="0"/>
  </r>
  <r>
    <x v="3"/>
    <x v="1"/>
    <x v="2"/>
    <s v="Low"/>
    <n v="795"/>
    <n v="10"/>
    <n v="125"/>
    <n v="99375"/>
    <n v="3975"/>
    <n v="95400"/>
    <n v="95400"/>
    <n v="0"/>
    <x v="3"/>
    <x v="3"/>
    <x v="3"/>
    <x v="0"/>
  </r>
  <r>
    <x v="4"/>
    <x v="1"/>
    <x v="2"/>
    <s v="Low"/>
    <n v="1414.5"/>
    <n v="10"/>
    <n v="300"/>
    <n v="424350"/>
    <n v="16974"/>
    <n v="407376"/>
    <n v="353625"/>
    <n v="53751"/>
    <x v="13"/>
    <x v="10"/>
    <x v="10"/>
    <x v="0"/>
  </r>
  <r>
    <x v="4"/>
    <x v="4"/>
    <x v="2"/>
    <s v="Low"/>
    <n v="2918"/>
    <n v="10"/>
    <n v="300"/>
    <n v="875400"/>
    <n v="35016"/>
    <n v="840384"/>
    <n v="729500"/>
    <n v="110884"/>
    <x v="14"/>
    <x v="11"/>
    <x v="11"/>
    <x v="0"/>
  </r>
  <r>
    <x v="0"/>
    <x v="4"/>
    <x v="2"/>
    <s v="Low"/>
    <n v="3450"/>
    <n v="10"/>
    <n v="350"/>
    <n v="1207500"/>
    <n v="48300"/>
    <n v="1159200"/>
    <n v="897000"/>
    <n v="262200"/>
    <x v="4"/>
    <x v="4"/>
    <x v="4"/>
    <x v="0"/>
  </r>
  <r>
    <x v="3"/>
    <x v="2"/>
    <x v="2"/>
    <s v="Low"/>
    <n v="2988"/>
    <n v="10"/>
    <n v="125"/>
    <n v="373500"/>
    <n v="14940"/>
    <n v="358560"/>
    <n v="358560"/>
    <n v="0"/>
    <x v="4"/>
    <x v="4"/>
    <x v="4"/>
    <x v="0"/>
  </r>
  <r>
    <x v="1"/>
    <x v="0"/>
    <x v="2"/>
    <s v="Low"/>
    <n v="218"/>
    <n v="10"/>
    <n v="15"/>
    <n v="3270"/>
    <n v="130.80000000000001"/>
    <n v="3139.2"/>
    <n v="2180"/>
    <n v="959.19999999999982"/>
    <x v="6"/>
    <x v="6"/>
    <x v="6"/>
    <x v="0"/>
  </r>
  <r>
    <x v="0"/>
    <x v="0"/>
    <x v="2"/>
    <s v="Low"/>
    <n v="2074"/>
    <n v="10"/>
    <n v="20"/>
    <n v="41480"/>
    <n v="1659.2"/>
    <n v="39820.800000000003"/>
    <n v="20740"/>
    <n v="19080.800000000003"/>
    <x v="6"/>
    <x v="6"/>
    <x v="6"/>
    <x v="0"/>
  </r>
  <r>
    <x v="0"/>
    <x v="4"/>
    <x v="2"/>
    <s v="Low"/>
    <n v="1056"/>
    <n v="10"/>
    <n v="20"/>
    <n v="21120"/>
    <n v="844.8"/>
    <n v="20275.2"/>
    <n v="10560"/>
    <n v="9715.2000000000007"/>
    <x v="6"/>
    <x v="6"/>
    <x v="6"/>
    <x v="0"/>
  </r>
  <r>
    <x v="1"/>
    <x v="4"/>
    <x v="2"/>
    <s v="Low"/>
    <n v="671"/>
    <n v="10"/>
    <n v="15"/>
    <n v="10065"/>
    <n v="402.6"/>
    <n v="9662.4"/>
    <n v="6710"/>
    <n v="2952.3999999999996"/>
    <x v="7"/>
    <x v="7"/>
    <x v="7"/>
    <x v="1"/>
  </r>
  <r>
    <x v="1"/>
    <x v="3"/>
    <x v="2"/>
    <s v="Low"/>
    <n v="1514"/>
    <n v="10"/>
    <n v="15"/>
    <n v="22710"/>
    <n v="908.4"/>
    <n v="21801.599999999999"/>
    <n v="15140"/>
    <n v="6661.5999999999985"/>
    <x v="7"/>
    <x v="7"/>
    <x v="7"/>
    <x v="1"/>
  </r>
  <r>
    <x v="0"/>
    <x v="4"/>
    <x v="2"/>
    <s v="Low"/>
    <n v="274"/>
    <n v="10"/>
    <n v="350"/>
    <n v="95900"/>
    <n v="3836"/>
    <n v="92064"/>
    <n v="71240"/>
    <n v="20824"/>
    <x v="2"/>
    <x v="2"/>
    <x v="2"/>
    <x v="0"/>
  </r>
  <r>
    <x v="3"/>
    <x v="3"/>
    <x v="2"/>
    <s v="Low"/>
    <n v="1138"/>
    <n v="10"/>
    <n v="125"/>
    <n v="142250"/>
    <n v="5690"/>
    <n v="136560"/>
    <n v="136560"/>
    <n v="0"/>
    <x v="2"/>
    <x v="2"/>
    <x v="2"/>
    <x v="0"/>
  </r>
  <r>
    <x v="2"/>
    <x v="4"/>
    <x v="3"/>
    <s v="Low"/>
    <n v="1465"/>
    <n v="120"/>
    <n v="12"/>
    <n v="17580"/>
    <n v="703.2"/>
    <n v="16876.8"/>
    <n v="4395"/>
    <n v="12481.8"/>
    <x v="3"/>
    <x v="3"/>
    <x v="3"/>
    <x v="0"/>
  </r>
  <r>
    <x v="0"/>
    <x v="0"/>
    <x v="3"/>
    <s v="Low"/>
    <n v="2646"/>
    <n v="120"/>
    <n v="20"/>
    <n v="52920"/>
    <n v="2116.8000000000002"/>
    <n v="50803.199999999997"/>
    <n v="26460"/>
    <n v="24343.199999999997"/>
    <x v="9"/>
    <x v="6"/>
    <x v="6"/>
    <x v="1"/>
  </r>
  <r>
    <x v="0"/>
    <x v="2"/>
    <x v="3"/>
    <s v="Low"/>
    <n v="2177"/>
    <n v="120"/>
    <n v="350"/>
    <n v="761950"/>
    <n v="30478"/>
    <n v="731472"/>
    <n v="566020"/>
    <n v="165452"/>
    <x v="10"/>
    <x v="7"/>
    <x v="7"/>
    <x v="0"/>
  </r>
  <r>
    <x v="2"/>
    <x v="2"/>
    <x v="4"/>
    <s v="Low"/>
    <n v="866"/>
    <n v="250"/>
    <n v="12"/>
    <n v="10392"/>
    <n v="415.68"/>
    <n v="9976.32"/>
    <n v="2598"/>
    <n v="7378.32"/>
    <x v="14"/>
    <x v="11"/>
    <x v="11"/>
    <x v="0"/>
  </r>
  <r>
    <x v="0"/>
    <x v="4"/>
    <x v="4"/>
    <s v="Low"/>
    <n v="349"/>
    <n v="250"/>
    <n v="350"/>
    <n v="122150"/>
    <n v="4886"/>
    <n v="117264"/>
    <n v="90740"/>
    <n v="26524"/>
    <x v="9"/>
    <x v="6"/>
    <x v="6"/>
    <x v="1"/>
  </r>
  <r>
    <x v="0"/>
    <x v="2"/>
    <x v="4"/>
    <s v="Low"/>
    <n v="2177"/>
    <n v="250"/>
    <n v="350"/>
    <n v="761950"/>
    <n v="30478"/>
    <n v="731472"/>
    <n v="566020"/>
    <n v="165452"/>
    <x v="10"/>
    <x v="7"/>
    <x v="7"/>
    <x v="0"/>
  </r>
  <r>
    <x v="1"/>
    <x v="3"/>
    <x v="4"/>
    <s v="Low"/>
    <n v="1514"/>
    <n v="250"/>
    <n v="15"/>
    <n v="22710"/>
    <n v="908.4"/>
    <n v="21801.599999999999"/>
    <n v="15140"/>
    <n v="6661.5999999999985"/>
    <x v="7"/>
    <x v="7"/>
    <x v="7"/>
    <x v="1"/>
  </r>
  <r>
    <x v="0"/>
    <x v="3"/>
    <x v="5"/>
    <s v="Low"/>
    <n v="1865"/>
    <n v="260"/>
    <n v="350"/>
    <n v="652750"/>
    <n v="26110"/>
    <n v="626640"/>
    <n v="484900"/>
    <n v="141740"/>
    <x v="8"/>
    <x v="8"/>
    <x v="8"/>
    <x v="0"/>
  </r>
  <r>
    <x v="3"/>
    <x v="3"/>
    <x v="5"/>
    <s v="Low"/>
    <n v="1074"/>
    <n v="260"/>
    <n v="125"/>
    <n v="134250"/>
    <n v="5370"/>
    <n v="128880"/>
    <n v="128880"/>
    <n v="0"/>
    <x v="13"/>
    <x v="10"/>
    <x v="10"/>
    <x v="0"/>
  </r>
  <r>
    <x v="0"/>
    <x v="1"/>
    <x v="5"/>
    <s v="Low"/>
    <n v="1907"/>
    <n v="260"/>
    <n v="350"/>
    <n v="667450"/>
    <n v="26698"/>
    <n v="640752"/>
    <n v="495820"/>
    <n v="144932"/>
    <x v="6"/>
    <x v="6"/>
    <x v="6"/>
    <x v="0"/>
  </r>
  <r>
    <x v="1"/>
    <x v="4"/>
    <x v="5"/>
    <s v="Low"/>
    <n v="671"/>
    <n v="260"/>
    <n v="15"/>
    <n v="10065"/>
    <n v="402.6"/>
    <n v="9662.4"/>
    <n v="6710"/>
    <n v="2952.3999999999996"/>
    <x v="7"/>
    <x v="7"/>
    <x v="7"/>
    <x v="1"/>
  </r>
  <r>
    <x v="0"/>
    <x v="0"/>
    <x v="5"/>
    <s v="Low"/>
    <n v="1778"/>
    <n v="260"/>
    <n v="350"/>
    <n v="622300"/>
    <n v="24892"/>
    <n v="597408"/>
    <n v="462280"/>
    <n v="135128"/>
    <x v="12"/>
    <x v="2"/>
    <x v="2"/>
    <x v="1"/>
  </r>
  <r>
    <x v="0"/>
    <x v="1"/>
    <x v="1"/>
    <s v="Medium"/>
    <n v="1159"/>
    <n v="5"/>
    <n v="7"/>
    <n v="8113"/>
    <n v="405.65"/>
    <n v="7707.35"/>
    <n v="5795"/>
    <n v="1912.3500000000004"/>
    <x v="7"/>
    <x v="7"/>
    <x v="7"/>
    <x v="1"/>
  </r>
  <r>
    <x v="0"/>
    <x v="1"/>
    <x v="2"/>
    <s v="Medium"/>
    <n v="1372"/>
    <n v="10"/>
    <n v="7"/>
    <n v="9604"/>
    <n v="480.2"/>
    <n v="9123.7999999999993"/>
    <n v="6860"/>
    <n v="2263.7999999999993"/>
    <x v="0"/>
    <x v="0"/>
    <x v="0"/>
    <x v="0"/>
  </r>
  <r>
    <x v="0"/>
    <x v="0"/>
    <x v="2"/>
    <s v="Medium"/>
    <n v="2349"/>
    <n v="10"/>
    <n v="7"/>
    <n v="16443"/>
    <n v="822.15"/>
    <n v="15620.85"/>
    <n v="11745"/>
    <n v="3875.8500000000004"/>
    <x v="9"/>
    <x v="6"/>
    <x v="6"/>
    <x v="1"/>
  </r>
  <r>
    <x v="0"/>
    <x v="3"/>
    <x v="2"/>
    <s v="Medium"/>
    <n v="2689"/>
    <n v="10"/>
    <n v="7"/>
    <n v="18823"/>
    <n v="941.15"/>
    <n v="17881.849999999999"/>
    <n v="13445"/>
    <n v="4436.8499999999985"/>
    <x v="10"/>
    <x v="7"/>
    <x v="7"/>
    <x v="0"/>
  </r>
  <r>
    <x v="2"/>
    <x v="0"/>
    <x v="2"/>
    <s v="Medium"/>
    <n v="2431"/>
    <n v="10"/>
    <n v="12"/>
    <n v="29172"/>
    <n v="1458.6"/>
    <n v="27713.4"/>
    <n v="7293"/>
    <n v="20420.400000000001"/>
    <x v="2"/>
    <x v="2"/>
    <x v="2"/>
    <x v="0"/>
  </r>
  <r>
    <x v="2"/>
    <x v="0"/>
    <x v="3"/>
    <s v="Medium"/>
    <n v="2431"/>
    <n v="120"/>
    <n v="12"/>
    <n v="29172"/>
    <n v="1458.6"/>
    <n v="27713.4"/>
    <n v="7293"/>
    <n v="20420.400000000001"/>
    <x v="2"/>
    <x v="2"/>
    <x v="2"/>
    <x v="0"/>
  </r>
  <r>
    <x v="0"/>
    <x v="3"/>
    <x v="4"/>
    <s v="Medium"/>
    <n v="2689"/>
    <n v="250"/>
    <n v="7"/>
    <n v="18823"/>
    <n v="941.15"/>
    <n v="17881.849999999999"/>
    <n v="13445"/>
    <n v="4436.8499999999985"/>
    <x v="10"/>
    <x v="7"/>
    <x v="7"/>
    <x v="0"/>
  </r>
  <r>
    <x v="0"/>
    <x v="3"/>
    <x v="5"/>
    <s v="Medium"/>
    <n v="1683"/>
    <n v="260"/>
    <n v="7"/>
    <n v="11781"/>
    <n v="589.04999999999995"/>
    <n v="11191.95"/>
    <n v="8415"/>
    <n v="2776.9500000000007"/>
    <x v="4"/>
    <x v="4"/>
    <x v="4"/>
    <x v="0"/>
  </r>
  <r>
    <x v="2"/>
    <x v="3"/>
    <x v="5"/>
    <s v="Medium"/>
    <n v="1123"/>
    <n v="260"/>
    <n v="12"/>
    <n v="13476"/>
    <n v="673.8"/>
    <n v="12802.2"/>
    <n v="3369"/>
    <n v="9433.2000000000007"/>
    <x v="5"/>
    <x v="5"/>
    <x v="5"/>
    <x v="0"/>
  </r>
  <r>
    <x v="0"/>
    <x v="1"/>
    <x v="5"/>
    <s v="Medium"/>
    <n v="1159"/>
    <n v="260"/>
    <n v="7"/>
    <n v="8113"/>
    <n v="405.65"/>
    <n v="7707.35"/>
    <n v="5795"/>
    <n v="1912.3500000000004"/>
    <x v="7"/>
    <x v="7"/>
    <x v="7"/>
    <x v="1"/>
  </r>
  <r>
    <x v="2"/>
    <x v="2"/>
    <x v="0"/>
    <s v="Medium"/>
    <n v="1865"/>
    <n v="3"/>
    <n v="12"/>
    <n v="22380"/>
    <n v="1119"/>
    <n v="21261"/>
    <n v="5595"/>
    <n v="15666"/>
    <x v="8"/>
    <x v="8"/>
    <x v="8"/>
    <x v="0"/>
  </r>
  <r>
    <x v="2"/>
    <x v="1"/>
    <x v="0"/>
    <s v="Medium"/>
    <n v="1116"/>
    <n v="3"/>
    <n v="12"/>
    <n v="13392"/>
    <n v="669.6"/>
    <n v="12722.4"/>
    <n v="3348"/>
    <n v="9374.4"/>
    <x v="8"/>
    <x v="8"/>
    <x v="8"/>
    <x v="0"/>
  </r>
  <r>
    <x v="0"/>
    <x v="2"/>
    <x v="0"/>
    <s v="Medium"/>
    <n v="1563"/>
    <n v="3"/>
    <n v="20"/>
    <n v="31260"/>
    <n v="1563"/>
    <n v="29697"/>
    <n v="15630"/>
    <n v="14067"/>
    <x v="14"/>
    <x v="11"/>
    <x v="11"/>
    <x v="0"/>
  </r>
  <r>
    <x v="4"/>
    <x v="4"/>
    <x v="0"/>
    <s v="Medium"/>
    <n v="991"/>
    <n v="3"/>
    <n v="300"/>
    <n v="297300"/>
    <n v="14865"/>
    <n v="282435"/>
    <n v="247750"/>
    <n v="34685"/>
    <x v="1"/>
    <x v="1"/>
    <x v="1"/>
    <x v="0"/>
  </r>
  <r>
    <x v="0"/>
    <x v="1"/>
    <x v="0"/>
    <s v="Medium"/>
    <n v="1016"/>
    <n v="3"/>
    <n v="7"/>
    <n v="7112"/>
    <n v="355.6"/>
    <n v="6756.4"/>
    <n v="5080"/>
    <n v="1676.3999999999996"/>
    <x v="11"/>
    <x v="9"/>
    <x v="9"/>
    <x v="1"/>
  </r>
  <r>
    <x v="1"/>
    <x v="3"/>
    <x v="0"/>
    <s v="Medium"/>
    <n v="2791"/>
    <n v="3"/>
    <n v="15"/>
    <n v="41865"/>
    <n v="2093.25"/>
    <n v="39771.75"/>
    <n v="27910"/>
    <n v="11861.75"/>
    <x v="15"/>
    <x v="9"/>
    <x v="9"/>
    <x v="0"/>
  </r>
  <r>
    <x v="0"/>
    <x v="4"/>
    <x v="0"/>
    <s v="Medium"/>
    <n v="570"/>
    <n v="3"/>
    <n v="7"/>
    <n v="3990"/>
    <n v="199.5"/>
    <n v="3790.5"/>
    <n v="2850"/>
    <n v="940.5"/>
    <x v="2"/>
    <x v="2"/>
    <x v="2"/>
    <x v="0"/>
  </r>
  <r>
    <x v="0"/>
    <x v="2"/>
    <x v="0"/>
    <s v="Medium"/>
    <n v="2487"/>
    <n v="3"/>
    <n v="7"/>
    <n v="17409"/>
    <n v="870.45"/>
    <n v="16538.55"/>
    <n v="12435"/>
    <n v="4103.5499999999993"/>
    <x v="2"/>
    <x v="2"/>
    <x v="2"/>
    <x v="0"/>
  </r>
  <r>
    <x v="0"/>
    <x v="2"/>
    <x v="1"/>
    <s v="Medium"/>
    <n v="1384.5"/>
    <n v="5"/>
    <n v="350"/>
    <n v="484575"/>
    <n v="24228.75"/>
    <n v="460346.25"/>
    <n v="359970"/>
    <n v="100376.25"/>
    <x v="0"/>
    <x v="0"/>
    <x v="0"/>
    <x v="0"/>
  </r>
  <r>
    <x v="3"/>
    <x v="4"/>
    <x v="1"/>
    <s v="Medium"/>
    <n v="3627"/>
    <n v="5"/>
    <n v="125"/>
    <n v="453375"/>
    <n v="22668.75"/>
    <n v="430706.25"/>
    <n v="435240"/>
    <n v="-4533.75"/>
    <x v="4"/>
    <x v="4"/>
    <x v="4"/>
    <x v="0"/>
  </r>
  <r>
    <x v="0"/>
    <x v="3"/>
    <x v="1"/>
    <s v="Medium"/>
    <n v="720"/>
    <n v="5"/>
    <n v="350"/>
    <n v="252000"/>
    <n v="12600"/>
    <n v="239400"/>
    <n v="187200"/>
    <n v="52200"/>
    <x v="9"/>
    <x v="6"/>
    <x v="6"/>
    <x v="1"/>
  </r>
  <r>
    <x v="2"/>
    <x v="1"/>
    <x v="1"/>
    <s v="Medium"/>
    <n v="2342"/>
    <n v="5"/>
    <n v="12"/>
    <n v="28104"/>
    <n v="1405.2"/>
    <n v="26698.799999999999"/>
    <n v="7026"/>
    <n v="19672.8"/>
    <x v="15"/>
    <x v="9"/>
    <x v="9"/>
    <x v="0"/>
  </r>
  <r>
    <x v="4"/>
    <x v="3"/>
    <x v="1"/>
    <s v="Medium"/>
    <n v="1100"/>
    <n v="5"/>
    <n v="300"/>
    <n v="330000"/>
    <n v="16500"/>
    <n v="313500"/>
    <n v="275000"/>
    <n v="38500"/>
    <x v="12"/>
    <x v="2"/>
    <x v="2"/>
    <x v="1"/>
  </r>
  <r>
    <x v="0"/>
    <x v="2"/>
    <x v="2"/>
    <s v="Medium"/>
    <n v="1303"/>
    <n v="10"/>
    <n v="20"/>
    <n v="26060"/>
    <n v="1303"/>
    <n v="24757"/>
    <n v="13030"/>
    <n v="11727"/>
    <x v="8"/>
    <x v="8"/>
    <x v="8"/>
    <x v="0"/>
  </r>
  <r>
    <x v="3"/>
    <x v="4"/>
    <x v="2"/>
    <s v="Medium"/>
    <n v="2992"/>
    <n v="10"/>
    <n v="125"/>
    <n v="374000"/>
    <n v="18700"/>
    <n v="355300"/>
    <n v="359040"/>
    <n v="-3740"/>
    <x v="3"/>
    <x v="3"/>
    <x v="3"/>
    <x v="0"/>
  </r>
  <r>
    <x v="3"/>
    <x v="2"/>
    <x v="2"/>
    <s v="Medium"/>
    <n v="2385"/>
    <n v="10"/>
    <n v="125"/>
    <n v="298125"/>
    <n v="14906.25"/>
    <n v="283218.75"/>
    <n v="286200"/>
    <n v="-2981.25"/>
    <x v="3"/>
    <x v="3"/>
    <x v="3"/>
    <x v="0"/>
  </r>
  <r>
    <x v="4"/>
    <x v="3"/>
    <x v="2"/>
    <s v="Medium"/>
    <n v="1607"/>
    <n v="10"/>
    <n v="300"/>
    <n v="482100"/>
    <n v="24105"/>
    <n v="457995"/>
    <n v="401750"/>
    <n v="56245"/>
    <x v="13"/>
    <x v="10"/>
    <x v="10"/>
    <x v="0"/>
  </r>
  <r>
    <x v="0"/>
    <x v="4"/>
    <x v="2"/>
    <s v="Medium"/>
    <n v="2327"/>
    <n v="10"/>
    <n v="7"/>
    <n v="16289"/>
    <n v="814.45"/>
    <n v="15474.55"/>
    <n v="11635"/>
    <n v="3839.5499999999993"/>
    <x v="14"/>
    <x v="11"/>
    <x v="11"/>
    <x v="0"/>
  </r>
  <r>
    <x v="4"/>
    <x v="4"/>
    <x v="2"/>
    <s v="Medium"/>
    <n v="991"/>
    <n v="10"/>
    <n v="300"/>
    <n v="297300"/>
    <n v="14865"/>
    <n v="282435"/>
    <n v="247750"/>
    <n v="34685"/>
    <x v="1"/>
    <x v="1"/>
    <x v="1"/>
    <x v="0"/>
  </r>
  <r>
    <x v="0"/>
    <x v="4"/>
    <x v="2"/>
    <s v="Medium"/>
    <n v="602"/>
    <n v="10"/>
    <n v="350"/>
    <n v="210700"/>
    <n v="10535"/>
    <n v="200165"/>
    <n v="156520"/>
    <n v="43645"/>
    <x v="1"/>
    <x v="1"/>
    <x v="1"/>
    <x v="0"/>
  </r>
  <r>
    <x v="1"/>
    <x v="2"/>
    <x v="2"/>
    <s v="Medium"/>
    <n v="2620"/>
    <n v="10"/>
    <n v="15"/>
    <n v="39300"/>
    <n v="1965"/>
    <n v="37335"/>
    <n v="26200"/>
    <n v="11135"/>
    <x v="6"/>
    <x v="6"/>
    <x v="6"/>
    <x v="0"/>
  </r>
  <r>
    <x v="0"/>
    <x v="0"/>
    <x v="2"/>
    <s v="Medium"/>
    <n v="1228"/>
    <n v="10"/>
    <n v="350"/>
    <n v="429800"/>
    <n v="21490"/>
    <n v="408310"/>
    <n v="319280"/>
    <n v="89030"/>
    <x v="7"/>
    <x v="7"/>
    <x v="7"/>
    <x v="1"/>
  </r>
  <r>
    <x v="0"/>
    <x v="0"/>
    <x v="2"/>
    <s v="Medium"/>
    <n v="1389"/>
    <n v="10"/>
    <n v="20"/>
    <n v="27780"/>
    <n v="1389"/>
    <n v="26391"/>
    <n v="13890"/>
    <n v="12501"/>
    <x v="7"/>
    <x v="7"/>
    <x v="7"/>
    <x v="1"/>
  </r>
  <r>
    <x v="3"/>
    <x v="4"/>
    <x v="2"/>
    <s v="Medium"/>
    <n v="861"/>
    <n v="10"/>
    <n v="125"/>
    <n v="107625"/>
    <n v="5381.25"/>
    <n v="102243.75"/>
    <n v="103320"/>
    <n v="-1076.25"/>
    <x v="10"/>
    <x v="7"/>
    <x v="7"/>
    <x v="0"/>
  </r>
  <r>
    <x v="3"/>
    <x v="2"/>
    <x v="2"/>
    <s v="Medium"/>
    <n v="704"/>
    <n v="10"/>
    <n v="125"/>
    <n v="88000"/>
    <n v="4400"/>
    <n v="83600"/>
    <n v="84480"/>
    <n v="-880"/>
    <x v="7"/>
    <x v="7"/>
    <x v="7"/>
    <x v="1"/>
  </r>
  <r>
    <x v="0"/>
    <x v="0"/>
    <x v="2"/>
    <s v="Medium"/>
    <n v="1802"/>
    <n v="10"/>
    <n v="20"/>
    <n v="36040"/>
    <n v="1802"/>
    <n v="34238"/>
    <n v="18020"/>
    <n v="16218"/>
    <x v="12"/>
    <x v="2"/>
    <x v="2"/>
    <x v="1"/>
  </r>
  <r>
    <x v="0"/>
    <x v="4"/>
    <x v="2"/>
    <s v="Medium"/>
    <n v="2663"/>
    <n v="10"/>
    <n v="20"/>
    <n v="53260"/>
    <n v="2663"/>
    <n v="50597"/>
    <n v="26630"/>
    <n v="23967"/>
    <x v="2"/>
    <x v="2"/>
    <x v="2"/>
    <x v="0"/>
  </r>
  <r>
    <x v="0"/>
    <x v="2"/>
    <x v="2"/>
    <s v="Medium"/>
    <n v="2136"/>
    <n v="10"/>
    <n v="7"/>
    <n v="14952"/>
    <n v="747.6"/>
    <n v="14204.4"/>
    <n v="10680"/>
    <n v="3524.3999999999996"/>
    <x v="12"/>
    <x v="2"/>
    <x v="2"/>
    <x v="1"/>
  </r>
  <r>
    <x v="1"/>
    <x v="1"/>
    <x v="2"/>
    <s v="Medium"/>
    <n v="2116"/>
    <n v="10"/>
    <n v="15"/>
    <n v="31740"/>
    <n v="1587"/>
    <n v="30153"/>
    <n v="21160"/>
    <n v="8993"/>
    <x v="12"/>
    <x v="2"/>
    <x v="2"/>
    <x v="1"/>
  </r>
  <r>
    <x v="1"/>
    <x v="4"/>
    <x v="3"/>
    <s v="Medium"/>
    <n v="555"/>
    <n v="120"/>
    <n v="15"/>
    <n v="8325"/>
    <n v="416.25"/>
    <n v="7908.75"/>
    <n v="5550"/>
    <n v="2358.75"/>
    <x v="0"/>
    <x v="0"/>
    <x v="0"/>
    <x v="0"/>
  </r>
  <r>
    <x v="1"/>
    <x v="3"/>
    <x v="3"/>
    <s v="Medium"/>
    <n v="2861"/>
    <n v="120"/>
    <n v="15"/>
    <n v="42915"/>
    <n v="2145.75"/>
    <n v="40769.25"/>
    <n v="28610"/>
    <n v="12159.25"/>
    <x v="0"/>
    <x v="0"/>
    <x v="0"/>
    <x v="0"/>
  </r>
  <r>
    <x v="3"/>
    <x v="1"/>
    <x v="3"/>
    <s v="Medium"/>
    <n v="807"/>
    <n v="120"/>
    <n v="125"/>
    <n v="100875"/>
    <n v="5043.75"/>
    <n v="95831.25"/>
    <n v="96840"/>
    <n v="-1008.75"/>
    <x v="8"/>
    <x v="8"/>
    <x v="8"/>
    <x v="0"/>
  </r>
  <r>
    <x v="0"/>
    <x v="4"/>
    <x v="3"/>
    <s v="Medium"/>
    <n v="602"/>
    <n v="120"/>
    <n v="350"/>
    <n v="210700"/>
    <n v="10535"/>
    <n v="200165"/>
    <n v="156520"/>
    <n v="43645"/>
    <x v="1"/>
    <x v="1"/>
    <x v="1"/>
    <x v="0"/>
  </r>
  <r>
    <x v="0"/>
    <x v="4"/>
    <x v="3"/>
    <s v="Medium"/>
    <n v="2832"/>
    <n v="120"/>
    <n v="20"/>
    <n v="56640"/>
    <n v="2832"/>
    <n v="53808"/>
    <n v="28320"/>
    <n v="25488"/>
    <x v="5"/>
    <x v="5"/>
    <x v="5"/>
    <x v="0"/>
  </r>
  <r>
    <x v="0"/>
    <x v="2"/>
    <x v="3"/>
    <s v="Medium"/>
    <n v="1579"/>
    <n v="120"/>
    <n v="20"/>
    <n v="31580"/>
    <n v="1579"/>
    <n v="30001"/>
    <n v="15790"/>
    <n v="14211"/>
    <x v="5"/>
    <x v="5"/>
    <x v="5"/>
    <x v="0"/>
  </r>
  <r>
    <x v="3"/>
    <x v="4"/>
    <x v="3"/>
    <s v="Medium"/>
    <n v="861"/>
    <n v="120"/>
    <n v="125"/>
    <n v="107625"/>
    <n v="5381.25"/>
    <n v="102243.75"/>
    <n v="103320"/>
    <n v="-1076.25"/>
    <x v="10"/>
    <x v="7"/>
    <x v="7"/>
    <x v="0"/>
  </r>
  <r>
    <x v="3"/>
    <x v="2"/>
    <x v="3"/>
    <s v="Medium"/>
    <n v="704"/>
    <n v="120"/>
    <n v="125"/>
    <n v="88000"/>
    <n v="4400"/>
    <n v="83600"/>
    <n v="84480"/>
    <n v="-880"/>
    <x v="7"/>
    <x v="7"/>
    <x v="7"/>
    <x v="1"/>
  </r>
  <r>
    <x v="0"/>
    <x v="2"/>
    <x v="3"/>
    <s v="Medium"/>
    <n v="1033"/>
    <n v="120"/>
    <n v="20"/>
    <n v="20660"/>
    <n v="1033"/>
    <n v="19627"/>
    <n v="10330"/>
    <n v="9297"/>
    <x v="12"/>
    <x v="2"/>
    <x v="2"/>
    <x v="1"/>
  </r>
  <r>
    <x v="4"/>
    <x v="1"/>
    <x v="3"/>
    <s v="Medium"/>
    <n v="1250"/>
    <n v="120"/>
    <n v="300"/>
    <n v="375000"/>
    <n v="18750"/>
    <n v="356250"/>
    <n v="312500"/>
    <n v="43750"/>
    <x v="2"/>
    <x v="2"/>
    <x v="2"/>
    <x v="0"/>
  </r>
  <r>
    <x v="0"/>
    <x v="0"/>
    <x v="4"/>
    <s v="Medium"/>
    <n v="1389"/>
    <n v="250"/>
    <n v="20"/>
    <n v="27780"/>
    <n v="1389"/>
    <n v="26391"/>
    <n v="13890"/>
    <n v="12501"/>
    <x v="7"/>
    <x v="7"/>
    <x v="7"/>
    <x v="1"/>
  </r>
  <r>
    <x v="0"/>
    <x v="4"/>
    <x v="4"/>
    <s v="Medium"/>
    <n v="1265"/>
    <n v="250"/>
    <n v="20"/>
    <n v="25300"/>
    <n v="1265"/>
    <n v="24035"/>
    <n v="12650"/>
    <n v="11385"/>
    <x v="11"/>
    <x v="9"/>
    <x v="9"/>
    <x v="1"/>
  </r>
  <r>
    <x v="0"/>
    <x v="1"/>
    <x v="4"/>
    <s v="Medium"/>
    <n v="2297"/>
    <n v="250"/>
    <n v="20"/>
    <n v="45940"/>
    <n v="2297"/>
    <n v="43643"/>
    <n v="22970"/>
    <n v="20673"/>
    <x v="11"/>
    <x v="9"/>
    <x v="9"/>
    <x v="1"/>
  </r>
  <r>
    <x v="0"/>
    <x v="4"/>
    <x v="4"/>
    <s v="Medium"/>
    <n v="2663"/>
    <n v="250"/>
    <n v="20"/>
    <n v="53260"/>
    <n v="2663"/>
    <n v="50597"/>
    <n v="26630"/>
    <n v="23967"/>
    <x v="2"/>
    <x v="2"/>
    <x v="2"/>
    <x v="0"/>
  </r>
  <r>
    <x v="0"/>
    <x v="4"/>
    <x v="4"/>
    <s v="Medium"/>
    <n v="570"/>
    <n v="250"/>
    <n v="7"/>
    <n v="3990"/>
    <n v="199.5"/>
    <n v="3790.5"/>
    <n v="2850"/>
    <n v="940.5"/>
    <x v="2"/>
    <x v="2"/>
    <x v="2"/>
    <x v="0"/>
  </r>
  <r>
    <x v="0"/>
    <x v="2"/>
    <x v="4"/>
    <s v="Medium"/>
    <n v="2487"/>
    <n v="250"/>
    <n v="7"/>
    <n v="17409"/>
    <n v="870.45"/>
    <n v="16538.55"/>
    <n v="12435"/>
    <n v="4103.5499999999993"/>
    <x v="2"/>
    <x v="2"/>
    <x v="2"/>
    <x v="0"/>
  </r>
  <r>
    <x v="0"/>
    <x v="1"/>
    <x v="5"/>
    <s v="Medium"/>
    <n v="1350"/>
    <n v="260"/>
    <n v="350"/>
    <n v="472500"/>
    <n v="23625"/>
    <n v="448875"/>
    <n v="351000"/>
    <n v="97875"/>
    <x v="8"/>
    <x v="8"/>
    <x v="8"/>
    <x v="0"/>
  </r>
  <r>
    <x v="0"/>
    <x v="0"/>
    <x v="5"/>
    <s v="Medium"/>
    <n v="552"/>
    <n v="260"/>
    <n v="350"/>
    <n v="193200"/>
    <n v="9660"/>
    <n v="183540"/>
    <n v="143520"/>
    <n v="40020"/>
    <x v="5"/>
    <x v="5"/>
    <x v="5"/>
    <x v="0"/>
  </r>
  <r>
    <x v="0"/>
    <x v="0"/>
    <x v="5"/>
    <s v="Medium"/>
    <n v="1228"/>
    <n v="260"/>
    <n v="350"/>
    <n v="429800"/>
    <n v="21490"/>
    <n v="408310"/>
    <n v="319280"/>
    <n v="89030"/>
    <x v="7"/>
    <x v="7"/>
    <x v="7"/>
    <x v="1"/>
  </r>
  <r>
    <x v="4"/>
    <x v="1"/>
    <x v="5"/>
    <s v="Medium"/>
    <n v="1250"/>
    <n v="260"/>
    <n v="300"/>
    <n v="375000"/>
    <n v="18750"/>
    <n v="356250"/>
    <n v="312500"/>
    <n v="43750"/>
    <x v="2"/>
    <x v="2"/>
    <x v="2"/>
    <x v="0"/>
  </r>
  <r>
    <x v="1"/>
    <x v="2"/>
    <x v="2"/>
    <s v="Medium"/>
    <n v="3801"/>
    <n v="10"/>
    <n v="15"/>
    <n v="57015"/>
    <n v="3420.8999999999996"/>
    <n v="53594.100000000006"/>
    <n v="38010"/>
    <n v="15584.100000000002"/>
    <x v="13"/>
    <x v="10"/>
    <x v="10"/>
    <x v="0"/>
  </r>
  <r>
    <x v="0"/>
    <x v="4"/>
    <x v="0"/>
    <s v="Medium"/>
    <n v="1117.5"/>
    <n v="3"/>
    <n v="20"/>
    <n v="22350"/>
    <n v="1341"/>
    <n v="21009"/>
    <n v="11175"/>
    <n v="9834"/>
    <x v="0"/>
    <x v="0"/>
    <x v="0"/>
    <x v="0"/>
  </r>
  <r>
    <x v="1"/>
    <x v="0"/>
    <x v="0"/>
    <s v="Medium"/>
    <n v="2844"/>
    <n v="3"/>
    <n v="15"/>
    <n v="42660"/>
    <n v="2559.6"/>
    <n v="40100.400000000001"/>
    <n v="28440"/>
    <n v="11660.400000000001"/>
    <x v="1"/>
    <x v="1"/>
    <x v="1"/>
    <x v="0"/>
  </r>
  <r>
    <x v="2"/>
    <x v="3"/>
    <x v="0"/>
    <s v="Medium"/>
    <n v="562"/>
    <n v="3"/>
    <n v="12"/>
    <n v="6744"/>
    <n v="404.64"/>
    <n v="6339.36"/>
    <n v="1686"/>
    <n v="4653.3599999999997"/>
    <x v="6"/>
    <x v="6"/>
    <x v="6"/>
    <x v="0"/>
  </r>
  <r>
    <x v="2"/>
    <x v="0"/>
    <x v="0"/>
    <s v="Medium"/>
    <n v="2299"/>
    <n v="3"/>
    <n v="12"/>
    <n v="27588"/>
    <n v="1655.28"/>
    <n v="25932.720000000001"/>
    <n v="6897"/>
    <n v="19035.72"/>
    <x v="7"/>
    <x v="7"/>
    <x v="7"/>
    <x v="1"/>
  </r>
  <r>
    <x v="1"/>
    <x v="4"/>
    <x v="0"/>
    <s v="Medium"/>
    <n v="2030"/>
    <n v="3"/>
    <n v="15"/>
    <n v="30450"/>
    <n v="1827"/>
    <n v="28623"/>
    <n v="20300"/>
    <n v="8323"/>
    <x v="15"/>
    <x v="9"/>
    <x v="9"/>
    <x v="0"/>
  </r>
  <r>
    <x v="0"/>
    <x v="4"/>
    <x v="0"/>
    <s v="Medium"/>
    <n v="263"/>
    <n v="3"/>
    <n v="7"/>
    <n v="1841"/>
    <n v="110.46"/>
    <n v="1730.54"/>
    <n v="1315"/>
    <n v="415.53999999999996"/>
    <x v="11"/>
    <x v="9"/>
    <x v="9"/>
    <x v="1"/>
  </r>
  <r>
    <x v="3"/>
    <x v="1"/>
    <x v="0"/>
    <s v="Medium"/>
    <n v="887"/>
    <n v="3"/>
    <n v="125"/>
    <n v="110875"/>
    <n v="6652.5"/>
    <n v="104222.5"/>
    <n v="106440"/>
    <n v="-2217.5"/>
    <x v="12"/>
    <x v="2"/>
    <x v="2"/>
    <x v="1"/>
  </r>
  <r>
    <x v="0"/>
    <x v="3"/>
    <x v="1"/>
    <s v="Medium"/>
    <n v="980"/>
    <n v="5"/>
    <n v="350"/>
    <n v="343000"/>
    <n v="20580"/>
    <n v="322420"/>
    <n v="254800"/>
    <n v="67620"/>
    <x v="13"/>
    <x v="10"/>
    <x v="10"/>
    <x v="0"/>
  </r>
  <r>
    <x v="0"/>
    <x v="1"/>
    <x v="1"/>
    <s v="Medium"/>
    <n v="1460"/>
    <n v="5"/>
    <n v="350"/>
    <n v="511000"/>
    <n v="30660"/>
    <n v="480340"/>
    <n v="379600"/>
    <n v="100740"/>
    <x v="14"/>
    <x v="11"/>
    <x v="11"/>
    <x v="0"/>
  </r>
  <r>
    <x v="0"/>
    <x v="2"/>
    <x v="1"/>
    <s v="Medium"/>
    <n v="1403"/>
    <n v="5"/>
    <n v="7"/>
    <n v="9821"/>
    <n v="589.26"/>
    <n v="9231.74"/>
    <n v="7015"/>
    <n v="2216.7399999999998"/>
    <x v="7"/>
    <x v="7"/>
    <x v="7"/>
    <x v="1"/>
  </r>
  <r>
    <x v="2"/>
    <x v="4"/>
    <x v="1"/>
    <s v="Medium"/>
    <n v="2723"/>
    <n v="5"/>
    <n v="12"/>
    <n v="32676"/>
    <n v="1960.56"/>
    <n v="30715.439999999999"/>
    <n v="8169"/>
    <n v="22546.44"/>
    <x v="15"/>
    <x v="9"/>
    <x v="9"/>
    <x v="0"/>
  </r>
  <r>
    <x v="0"/>
    <x v="2"/>
    <x v="2"/>
    <s v="Medium"/>
    <n v="1496"/>
    <n v="10"/>
    <n v="350"/>
    <n v="523600"/>
    <n v="31416"/>
    <n v="492184"/>
    <n v="388960"/>
    <n v="103224"/>
    <x v="1"/>
    <x v="1"/>
    <x v="1"/>
    <x v="0"/>
  </r>
  <r>
    <x v="2"/>
    <x v="0"/>
    <x v="2"/>
    <s v="Medium"/>
    <n v="2299"/>
    <n v="10"/>
    <n v="12"/>
    <n v="27588"/>
    <n v="1655.28"/>
    <n v="25932.720000000001"/>
    <n v="6897"/>
    <n v="19035.72"/>
    <x v="7"/>
    <x v="7"/>
    <x v="7"/>
    <x v="1"/>
  </r>
  <r>
    <x v="0"/>
    <x v="4"/>
    <x v="2"/>
    <s v="Medium"/>
    <n v="727"/>
    <n v="10"/>
    <n v="350"/>
    <n v="254450"/>
    <n v="15267"/>
    <n v="239183"/>
    <n v="189020"/>
    <n v="50163"/>
    <x v="7"/>
    <x v="7"/>
    <x v="7"/>
    <x v="1"/>
  </r>
  <r>
    <x v="3"/>
    <x v="0"/>
    <x v="3"/>
    <s v="Medium"/>
    <n v="952"/>
    <n v="120"/>
    <n v="125"/>
    <n v="119000"/>
    <n v="7140"/>
    <n v="111860"/>
    <n v="114240"/>
    <n v="-2380"/>
    <x v="8"/>
    <x v="8"/>
    <x v="8"/>
    <x v="0"/>
  </r>
  <r>
    <x v="3"/>
    <x v="4"/>
    <x v="3"/>
    <s v="Medium"/>
    <n v="2755"/>
    <n v="120"/>
    <n v="125"/>
    <n v="344375"/>
    <n v="20662.5"/>
    <n v="323712.5"/>
    <n v="330600"/>
    <n v="-6887.5"/>
    <x v="8"/>
    <x v="8"/>
    <x v="8"/>
    <x v="0"/>
  </r>
  <r>
    <x v="1"/>
    <x v="1"/>
    <x v="3"/>
    <s v="Medium"/>
    <n v="1530"/>
    <n v="120"/>
    <n v="15"/>
    <n v="22950"/>
    <n v="1377"/>
    <n v="21573"/>
    <n v="15300"/>
    <n v="6273"/>
    <x v="14"/>
    <x v="11"/>
    <x v="11"/>
    <x v="0"/>
  </r>
  <r>
    <x v="0"/>
    <x v="2"/>
    <x v="3"/>
    <s v="Medium"/>
    <n v="1496"/>
    <n v="120"/>
    <n v="350"/>
    <n v="523600"/>
    <n v="31416"/>
    <n v="492184"/>
    <n v="388960"/>
    <n v="103224"/>
    <x v="1"/>
    <x v="1"/>
    <x v="1"/>
    <x v="0"/>
  </r>
  <r>
    <x v="0"/>
    <x v="3"/>
    <x v="3"/>
    <s v="Medium"/>
    <n v="1498"/>
    <n v="120"/>
    <n v="7"/>
    <n v="10486"/>
    <n v="629.16"/>
    <n v="9856.84"/>
    <n v="7490"/>
    <n v="2366.84"/>
    <x v="1"/>
    <x v="1"/>
    <x v="1"/>
    <x v="0"/>
  </r>
  <r>
    <x v="4"/>
    <x v="2"/>
    <x v="3"/>
    <s v="Medium"/>
    <n v="1221"/>
    <n v="120"/>
    <n v="300"/>
    <n v="366300"/>
    <n v="21978"/>
    <n v="344322"/>
    <n v="305250"/>
    <n v="39072"/>
    <x v="7"/>
    <x v="7"/>
    <x v="7"/>
    <x v="1"/>
  </r>
  <r>
    <x v="0"/>
    <x v="2"/>
    <x v="3"/>
    <s v="Medium"/>
    <n v="2076"/>
    <n v="120"/>
    <n v="350"/>
    <n v="726600"/>
    <n v="43596"/>
    <n v="683004"/>
    <n v="539760"/>
    <n v="143244"/>
    <x v="7"/>
    <x v="7"/>
    <x v="7"/>
    <x v="1"/>
  </r>
  <r>
    <x v="1"/>
    <x v="0"/>
    <x v="4"/>
    <s v="Medium"/>
    <n v="2844"/>
    <n v="250"/>
    <n v="15"/>
    <n v="42660"/>
    <n v="2559.6"/>
    <n v="40100.400000000001"/>
    <n v="28440"/>
    <n v="11660.400000000001"/>
    <x v="1"/>
    <x v="1"/>
    <x v="1"/>
    <x v="0"/>
  </r>
  <r>
    <x v="0"/>
    <x v="3"/>
    <x v="4"/>
    <s v="Medium"/>
    <n v="1498"/>
    <n v="250"/>
    <n v="7"/>
    <n v="10486"/>
    <n v="629.16"/>
    <n v="9856.84"/>
    <n v="7490"/>
    <n v="2366.84"/>
    <x v="1"/>
    <x v="1"/>
    <x v="1"/>
    <x v="0"/>
  </r>
  <r>
    <x v="4"/>
    <x v="2"/>
    <x v="4"/>
    <s v="Medium"/>
    <n v="1221"/>
    <n v="250"/>
    <n v="300"/>
    <n v="366300"/>
    <n v="21978"/>
    <n v="344322"/>
    <n v="305250"/>
    <n v="39072"/>
    <x v="7"/>
    <x v="7"/>
    <x v="7"/>
    <x v="1"/>
  </r>
  <r>
    <x v="0"/>
    <x v="3"/>
    <x v="4"/>
    <s v="Medium"/>
    <n v="1123"/>
    <n v="250"/>
    <n v="20"/>
    <n v="22460"/>
    <n v="1347.6"/>
    <n v="21112.400000000001"/>
    <n v="11230"/>
    <n v="9882.4000000000015"/>
    <x v="11"/>
    <x v="9"/>
    <x v="9"/>
    <x v="1"/>
  </r>
  <r>
    <x v="4"/>
    <x v="0"/>
    <x v="4"/>
    <s v="Medium"/>
    <n v="2436"/>
    <n v="250"/>
    <n v="300"/>
    <n v="730800"/>
    <n v="43848"/>
    <n v="686952"/>
    <n v="609000"/>
    <n v="77952"/>
    <x v="12"/>
    <x v="2"/>
    <x v="2"/>
    <x v="1"/>
  </r>
  <r>
    <x v="3"/>
    <x v="2"/>
    <x v="5"/>
    <s v="Medium"/>
    <n v="1987.5"/>
    <n v="260"/>
    <n v="125"/>
    <n v="248437.5"/>
    <n v="14906.25"/>
    <n v="233531.25"/>
    <n v="238500"/>
    <n v="-4968.75"/>
    <x v="0"/>
    <x v="0"/>
    <x v="0"/>
    <x v="0"/>
  </r>
  <r>
    <x v="0"/>
    <x v="3"/>
    <x v="5"/>
    <s v="Medium"/>
    <n v="1679"/>
    <n v="260"/>
    <n v="350"/>
    <n v="587650"/>
    <n v="35259"/>
    <n v="552391"/>
    <n v="436540"/>
    <n v="115851"/>
    <x v="6"/>
    <x v="6"/>
    <x v="6"/>
    <x v="0"/>
  </r>
  <r>
    <x v="0"/>
    <x v="4"/>
    <x v="5"/>
    <s v="Medium"/>
    <n v="727"/>
    <n v="260"/>
    <n v="350"/>
    <n v="254450"/>
    <n v="15267"/>
    <n v="239183"/>
    <n v="189020"/>
    <n v="50163"/>
    <x v="7"/>
    <x v="7"/>
    <x v="7"/>
    <x v="1"/>
  </r>
  <r>
    <x v="0"/>
    <x v="2"/>
    <x v="5"/>
    <s v="Medium"/>
    <n v="1403"/>
    <n v="260"/>
    <n v="7"/>
    <n v="9821"/>
    <n v="589.26"/>
    <n v="9231.74"/>
    <n v="7015"/>
    <n v="2216.7399999999998"/>
    <x v="7"/>
    <x v="7"/>
    <x v="7"/>
    <x v="1"/>
  </r>
  <r>
    <x v="0"/>
    <x v="2"/>
    <x v="5"/>
    <s v="Medium"/>
    <n v="2076"/>
    <n v="260"/>
    <n v="350"/>
    <n v="726600"/>
    <n v="43596"/>
    <n v="683004"/>
    <n v="539760"/>
    <n v="143244"/>
    <x v="7"/>
    <x v="7"/>
    <x v="7"/>
    <x v="1"/>
  </r>
  <r>
    <x v="0"/>
    <x v="2"/>
    <x v="1"/>
    <s v="Medium"/>
    <n v="1757"/>
    <n v="5"/>
    <n v="20"/>
    <n v="35140"/>
    <n v="2108.4"/>
    <n v="33031.599999999999"/>
    <n v="17570"/>
    <n v="15461.599999999999"/>
    <x v="7"/>
    <x v="7"/>
    <x v="7"/>
    <x v="1"/>
  </r>
  <r>
    <x v="1"/>
    <x v="4"/>
    <x v="2"/>
    <s v="Medium"/>
    <n v="2198"/>
    <n v="10"/>
    <n v="15"/>
    <n v="32970"/>
    <n v="1978.2"/>
    <n v="30991.8"/>
    <n v="21980"/>
    <n v="9011.7999999999993"/>
    <x v="5"/>
    <x v="5"/>
    <x v="5"/>
    <x v="0"/>
  </r>
  <r>
    <x v="1"/>
    <x v="1"/>
    <x v="2"/>
    <s v="Medium"/>
    <n v="1743"/>
    <n v="10"/>
    <n v="15"/>
    <n v="26145"/>
    <n v="1568.7"/>
    <n v="24576.3"/>
    <n v="17430"/>
    <n v="7146.2999999999993"/>
    <x v="5"/>
    <x v="5"/>
    <x v="5"/>
    <x v="0"/>
  </r>
  <r>
    <x v="1"/>
    <x v="4"/>
    <x v="2"/>
    <s v="Medium"/>
    <n v="1153"/>
    <n v="10"/>
    <n v="15"/>
    <n v="17295"/>
    <n v="1037.7"/>
    <n v="16257.3"/>
    <n v="11530"/>
    <n v="4727.2999999999993"/>
    <x v="10"/>
    <x v="7"/>
    <x v="7"/>
    <x v="0"/>
  </r>
  <r>
    <x v="0"/>
    <x v="2"/>
    <x v="2"/>
    <s v="Medium"/>
    <n v="1757"/>
    <n v="10"/>
    <n v="20"/>
    <n v="35140"/>
    <n v="2108.4"/>
    <n v="33031.599999999999"/>
    <n v="17570"/>
    <n v="15461.599999999999"/>
    <x v="7"/>
    <x v="7"/>
    <x v="7"/>
    <x v="1"/>
  </r>
  <r>
    <x v="0"/>
    <x v="1"/>
    <x v="3"/>
    <s v="Medium"/>
    <n v="1001"/>
    <n v="120"/>
    <n v="20"/>
    <n v="20020"/>
    <n v="1201.2"/>
    <n v="18818.8"/>
    <n v="10010"/>
    <n v="8808.7999999999993"/>
    <x v="5"/>
    <x v="5"/>
    <x v="5"/>
    <x v="0"/>
  </r>
  <r>
    <x v="0"/>
    <x v="3"/>
    <x v="3"/>
    <s v="Medium"/>
    <n v="1333"/>
    <n v="120"/>
    <n v="7"/>
    <n v="9331"/>
    <n v="559.86"/>
    <n v="8771.14"/>
    <n v="6665"/>
    <n v="2106.1399999999994"/>
    <x v="15"/>
    <x v="9"/>
    <x v="9"/>
    <x v="0"/>
  </r>
  <r>
    <x v="1"/>
    <x v="4"/>
    <x v="4"/>
    <s v="Medium"/>
    <n v="1153"/>
    <n v="250"/>
    <n v="15"/>
    <n v="17295"/>
    <n v="1037.7"/>
    <n v="16257.3"/>
    <n v="11530"/>
    <n v="4727.2999999999993"/>
    <x v="10"/>
    <x v="7"/>
    <x v="7"/>
    <x v="0"/>
  </r>
  <r>
    <x v="2"/>
    <x v="3"/>
    <x v="0"/>
    <s v="Medium"/>
    <n v="727"/>
    <n v="3"/>
    <n v="12"/>
    <n v="8724"/>
    <n v="610.67999999999995"/>
    <n v="8113.32"/>
    <n v="2181"/>
    <n v="5932.32"/>
    <x v="8"/>
    <x v="8"/>
    <x v="8"/>
    <x v="0"/>
  </r>
  <r>
    <x v="2"/>
    <x v="0"/>
    <x v="0"/>
    <s v="Medium"/>
    <n v="1884"/>
    <n v="3"/>
    <n v="12"/>
    <n v="22608"/>
    <n v="1582.56"/>
    <n v="21025.439999999999"/>
    <n v="5652"/>
    <n v="15373.439999999999"/>
    <x v="5"/>
    <x v="5"/>
    <x v="5"/>
    <x v="0"/>
  </r>
  <r>
    <x v="0"/>
    <x v="3"/>
    <x v="0"/>
    <s v="Medium"/>
    <n v="1834"/>
    <n v="3"/>
    <n v="20"/>
    <n v="36680"/>
    <n v="2567.6"/>
    <n v="34112.400000000001"/>
    <n v="18340"/>
    <n v="15772.400000000001"/>
    <x v="9"/>
    <x v="6"/>
    <x v="6"/>
    <x v="1"/>
  </r>
  <r>
    <x v="2"/>
    <x v="3"/>
    <x v="1"/>
    <s v="Medium"/>
    <n v="2340"/>
    <n v="5"/>
    <n v="12"/>
    <n v="28080"/>
    <n v="1965.6"/>
    <n v="26114.400000000001"/>
    <n v="7020"/>
    <n v="19094.400000000001"/>
    <x v="0"/>
    <x v="0"/>
    <x v="0"/>
    <x v="0"/>
  </r>
  <r>
    <x v="2"/>
    <x v="2"/>
    <x v="1"/>
    <s v="Medium"/>
    <n v="2342"/>
    <n v="5"/>
    <n v="12"/>
    <n v="28104"/>
    <n v="1967.28"/>
    <n v="26136.720000000001"/>
    <n v="7026"/>
    <n v="19110.72"/>
    <x v="15"/>
    <x v="9"/>
    <x v="9"/>
    <x v="0"/>
  </r>
  <r>
    <x v="0"/>
    <x v="2"/>
    <x v="2"/>
    <s v="Medium"/>
    <n v="1031"/>
    <n v="10"/>
    <n v="7"/>
    <n v="7217"/>
    <n v="505.19"/>
    <n v="6711.81"/>
    <n v="5155"/>
    <n v="1556.8100000000004"/>
    <x v="9"/>
    <x v="6"/>
    <x v="6"/>
    <x v="1"/>
  </r>
  <r>
    <x v="1"/>
    <x v="0"/>
    <x v="3"/>
    <s v="Medium"/>
    <n v="1262"/>
    <n v="120"/>
    <n v="15"/>
    <n v="18930"/>
    <n v="1325.1"/>
    <n v="17604.900000000001"/>
    <n v="12620"/>
    <n v="4984.9000000000015"/>
    <x v="14"/>
    <x v="11"/>
    <x v="11"/>
    <x v="0"/>
  </r>
  <r>
    <x v="0"/>
    <x v="0"/>
    <x v="3"/>
    <s v="Medium"/>
    <n v="1135"/>
    <n v="120"/>
    <n v="7"/>
    <n v="7945"/>
    <n v="556.15"/>
    <n v="7388.85"/>
    <n v="5675"/>
    <n v="1713.8500000000004"/>
    <x v="1"/>
    <x v="1"/>
    <x v="1"/>
    <x v="0"/>
  </r>
  <r>
    <x v="0"/>
    <x v="4"/>
    <x v="3"/>
    <s v="Medium"/>
    <n v="547"/>
    <n v="120"/>
    <n v="7"/>
    <n v="3829"/>
    <n v="268.02999999999997"/>
    <n v="3560.9700000000003"/>
    <n v="2735"/>
    <n v="825.97000000000025"/>
    <x v="15"/>
    <x v="9"/>
    <x v="9"/>
    <x v="0"/>
  </r>
  <r>
    <x v="0"/>
    <x v="0"/>
    <x v="3"/>
    <s v="Medium"/>
    <n v="1582"/>
    <n v="120"/>
    <n v="7"/>
    <n v="11074"/>
    <n v="775.18"/>
    <n v="10298.82"/>
    <n v="7910"/>
    <n v="2388.8199999999997"/>
    <x v="2"/>
    <x v="2"/>
    <x v="2"/>
    <x v="0"/>
  </r>
  <r>
    <x v="2"/>
    <x v="2"/>
    <x v="4"/>
    <s v="Medium"/>
    <n v="1738.5"/>
    <n v="250"/>
    <n v="12"/>
    <n v="20862"/>
    <n v="1460.34"/>
    <n v="19401.66"/>
    <n v="5215.5"/>
    <n v="14186.16"/>
    <x v="13"/>
    <x v="10"/>
    <x v="10"/>
    <x v="0"/>
  </r>
  <r>
    <x v="2"/>
    <x v="1"/>
    <x v="4"/>
    <s v="Medium"/>
    <n v="2215"/>
    <n v="250"/>
    <n v="12"/>
    <n v="26580"/>
    <n v="1860.6"/>
    <n v="24719.4"/>
    <n v="6645"/>
    <n v="18074.400000000001"/>
    <x v="9"/>
    <x v="6"/>
    <x v="6"/>
    <x v="1"/>
  </r>
  <r>
    <x v="0"/>
    <x v="0"/>
    <x v="4"/>
    <s v="Medium"/>
    <n v="1582"/>
    <n v="250"/>
    <n v="7"/>
    <n v="11074"/>
    <n v="775.18"/>
    <n v="10298.82"/>
    <n v="7910"/>
    <n v="2388.8199999999997"/>
    <x v="2"/>
    <x v="2"/>
    <x v="2"/>
    <x v="0"/>
  </r>
  <r>
    <x v="0"/>
    <x v="0"/>
    <x v="5"/>
    <s v="Medium"/>
    <n v="1135"/>
    <n v="260"/>
    <n v="7"/>
    <n v="7945"/>
    <n v="556.15"/>
    <n v="7388.85"/>
    <n v="5675"/>
    <n v="1713.8500000000004"/>
    <x v="1"/>
    <x v="1"/>
    <x v="1"/>
    <x v="0"/>
  </r>
  <r>
    <x v="0"/>
    <x v="4"/>
    <x v="0"/>
    <s v="Medium"/>
    <n v="1761"/>
    <n v="3"/>
    <n v="350"/>
    <n v="616350"/>
    <n v="43144.5"/>
    <n v="573205.5"/>
    <n v="457860"/>
    <n v="115345.5"/>
    <x v="3"/>
    <x v="3"/>
    <x v="3"/>
    <x v="0"/>
  </r>
  <r>
    <x v="4"/>
    <x v="2"/>
    <x v="0"/>
    <s v="Medium"/>
    <n v="448"/>
    <n v="3"/>
    <n v="300"/>
    <n v="134400"/>
    <n v="9408"/>
    <n v="124992"/>
    <n v="112000"/>
    <n v="12992"/>
    <x v="1"/>
    <x v="1"/>
    <x v="1"/>
    <x v="0"/>
  </r>
  <r>
    <x v="4"/>
    <x v="2"/>
    <x v="0"/>
    <s v="Medium"/>
    <n v="2181"/>
    <n v="3"/>
    <n v="300"/>
    <n v="654300"/>
    <n v="45801"/>
    <n v="608499"/>
    <n v="545250"/>
    <n v="63249"/>
    <x v="10"/>
    <x v="7"/>
    <x v="7"/>
    <x v="0"/>
  </r>
  <r>
    <x v="0"/>
    <x v="2"/>
    <x v="1"/>
    <s v="Medium"/>
    <n v="1976"/>
    <n v="5"/>
    <n v="20"/>
    <n v="39520"/>
    <n v="2766.4"/>
    <n v="36753.599999999999"/>
    <n v="19760"/>
    <n v="16993.599999999999"/>
    <x v="10"/>
    <x v="7"/>
    <x v="7"/>
    <x v="0"/>
  </r>
  <r>
    <x v="4"/>
    <x v="2"/>
    <x v="1"/>
    <s v="Medium"/>
    <n v="2181"/>
    <n v="5"/>
    <n v="300"/>
    <n v="654300"/>
    <n v="45801"/>
    <n v="608499"/>
    <n v="545250"/>
    <n v="63249"/>
    <x v="10"/>
    <x v="7"/>
    <x v="7"/>
    <x v="0"/>
  </r>
  <r>
    <x v="3"/>
    <x v="1"/>
    <x v="1"/>
    <s v="Medium"/>
    <n v="2500"/>
    <n v="5"/>
    <n v="125"/>
    <n v="312500"/>
    <n v="21875"/>
    <n v="290625"/>
    <n v="300000"/>
    <n v="-9375"/>
    <x v="11"/>
    <x v="9"/>
    <x v="9"/>
    <x v="1"/>
  </r>
  <r>
    <x v="4"/>
    <x v="0"/>
    <x v="2"/>
    <s v="Medium"/>
    <n v="1702"/>
    <n v="10"/>
    <n v="300"/>
    <n v="510600"/>
    <n v="35742"/>
    <n v="474858"/>
    <n v="425500"/>
    <n v="49358"/>
    <x v="14"/>
    <x v="11"/>
    <x v="11"/>
    <x v="0"/>
  </r>
  <r>
    <x v="4"/>
    <x v="2"/>
    <x v="2"/>
    <s v="Medium"/>
    <n v="448"/>
    <n v="10"/>
    <n v="300"/>
    <n v="134400"/>
    <n v="9408"/>
    <n v="124992"/>
    <n v="112000"/>
    <n v="12992"/>
    <x v="1"/>
    <x v="1"/>
    <x v="1"/>
    <x v="0"/>
  </r>
  <r>
    <x v="3"/>
    <x v="1"/>
    <x v="2"/>
    <s v="Medium"/>
    <n v="3513"/>
    <n v="10"/>
    <n v="125"/>
    <n v="439125"/>
    <n v="30738.75"/>
    <n v="408386.25"/>
    <n v="421560"/>
    <n v="-13173.75"/>
    <x v="4"/>
    <x v="4"/>
    <x v="4"/>
    <x v="0"/>
  </r>
  <r>
    <x v="1"/>
    <x v="2"/>
    <x v="2"/>
    <s v="Medium"/>
    <n v="2101"/>
    <n v="10"/>
    <n v="15"/>
    <n v="31515"/>
    <n v="2206.0500000000002"/>
    <n v="29308.95"/>
    <n v="21010"/>
    <n v="8298.9500000000007"/>
    <x v="5"/>
    <x v="5"/>
    <x v="5"/>
    <x v="0"/>
  </r>
  <r>
    <x v="1"/>
    <x v="4"/>
    <x v="2"/>
    <s v="Medium"/>
    <n v="2931"/>
    <n v="10"/>
    <n v="15"/>
    <n v="43965"/>
    <n v="3077.55"/>
    <n v="40887.449999999997"/>
    <n v="29310"/>
    <n v="11577.449999999997"/>
    <x v="9"/>
    <x v="6"/>
    <x v="6"/>
    <x v="1"/>
  </r>
  <r>
    <x v="0"/>
    <x v="2"/>
    <x v="2"/>
    <s v="Medium"/>
    <n v="1535"/>
    <n v="10"/>
    <n v="20"/>
    <n v="30700"/>
    <n v="2149"/>
    <n v="28551"/>
    <n v="15350"/>
    <n v="13201"/>
    <x v="6"/>
    <x v="6"/>
    <x v="6"/>
    <x v="0"/>
  </r>
  <r>
    <x v="4"/>
    <x v="1"/>
    <x v="2"/>
    <s v="Medium"/>
    <n v="1123"/>
    <n v="10"/>
    <n v="300"/>
    <n v="336900"/>
    <n v="23583"/>
    <n v="313317"/>
    <n v="280750"/>
    <n v="32567"/>
    <x v="9"/>
    <x v="6"/>
    <x v="6"/>
    <x v="1"/>
  </r>
  <r>
    <x v="4"/>
    <x v="0"/>
    <x v="2"/>
    <s v="Medium"/>
    <n v="1404"/>
    <n v="10"/>
    <n v="300"/>
    <n v="421200"/>
    <n v="29484"/>
    <n v="391716"/>
    <n v="351000"/>
    <n v="40716"/>
    <x v="11"/>
    <x v="9"/>
    <x v="9"/>
    <x v="1"/>
  </r>
  <r>
    <x v="2"/>
    <x v="3"/>
    <x v="2"/>
    <s v="Medium"/>
    <n v="2763"/>
    <n v="10"/>
    <n v="12"/>
    <n v="33156"/>
    <n v="2320.92"/>
    <n v="30835.08"/>
    <n v="8289"/>
    <n v="22546.080000000002"/>
    <x v="11"/>
    <x v="9"/>
    <x v="9"/>
    <x v="1"/>
  </r>
  <r>
    <x v="0"/>
    <x v="1"/>
    <x v="2"/>
    <s v="Medium"/>
    <n v="2125"/>
    <n v="10"/>
    <n v="7"/>
    <n v="14875"/>
    <n v="1041.25"/>
    <n v="13833.75"/>
    <n v="10625"/>
    <n v="3208.75"/>
    <x v="12"/>
    <x v="2"/>
    <x v="2"/>
    <x v="1"/>
  </r>
  <r>
    <x v="4"/>
    <x v="2"/>
    <x v="3"/>
    <s v="Medium"/>
    <n v="1659"/>
    <n v="120"/>
    <n v="300"/>
    <n v="497700"/>
    <n v="34839"/>
    <n v="462861"/>
    <n v="414750"/>
    <n v="48111"/>
    <x v="4"/>
    <x v="4"/>
    <x v="4"/>
    <x v="0"/>
  </r>
  <r>
    <x v="0"/>
    <x v="3"/>
    <x v="3"/>
    <s v="Medium"/>
    <n v="609"/>
    <n v="120"/>
    <n v="20"/>
    <n v="12180"/>
    <n v="852.6"/>
    <n v="11327.4"/>
    <n v="6090"/>
    <n v="5237.3999999999996"/>
    <x v="5"/>
    <x v="5"/>
    <x v="5"/>
    <x v="0"/>
  </r>
  <r>
    <x v="3"/>
    <x v="1"/>
    <x v="3"/>
    <s v="Medium"/>
    <n v="2087"/>
    <n v="120"/>
    <n v="125"/>
    <n v="260875"/>
    <n v="18261.25"/>
    <n v="242613.75"/>
    <n v="250440"/>
    <n v="-7826.25"/>
    <x v="6"/>
    <x v="6"/>
    <x v="6"/>
    <x v="0"/>
  </r>
  <r>
    <x v="0"/>
    <x v="2"/>
    <x v="3"/>
    <s v="Medium"/>
    <n v="1976"/>
    <n v="120"/>
    <n v="20"/>
    <n v="39520"/>
    <n v="2766.4"/>
    <n v="36753.599999999999"/>
    <n v="19760"/>
    <n v="16993.599999999999"/>
    <x v="10"/>
    <x v="7"/>
    <x v="7"/>
    <x v="0"/>
  </r>
  <r>
    <x v="0"/>
    <x v="4"/>
    <x v="3"/>
    <s v="Medium"/>
    <n v="1421"/>
    <n v="120"/>
    <n v="20"/>
    <n v="28420"/>
    <n v="1989.4"/>
    <n v="26430.6"/>
    <n v="14210"/>
    <n v="12220.599999999999"/>
    <x v="12"/>
    <x v="2"/>
    <x v="2"/>
    <x v="1"/>
  </r>
  <r>
    <x v="4"/>
    <x v="4"/>
    <x v="3"/>
    <s v="Medium"/>
    <n v="1372"/>
    <n v="120"/>
    <n v="300"/>
    <n v="411600"/>
    <n v="28812"/>
    <n v="382788"/>
    <n v="343000"/>
    <n v="39788"/>
    <x v="2"/>
    <x v="2"/>
    <x v="2"/>
    <x v="0"/>
  </r>
  <r>
    <x v="0"/>
    <x v="1"/>
    <x v="3"/>
    <s v="Medium"/>
    <n v="588"/>
    <n v="120"/>
    <n v="20"/>
    <n v="11760"/>
    <n v="823.2"/>
    <n v="10936.8"/>
    <n v="5880"/>
    <n v="5056.7999999999993"/>
    <x v="12"/>
    <x v="2"/>
    <x v="2"/>
    <x v="1"/>
  </r>
  <r>
    <x v="2"/>
    <x v="0"/>
    <x v="4"/>
    <s v="Medium"/>
    <n v="3244.5"/>
    <n v="250"/>
    <n v="12"/>
    <n v="38934"/>
    <n v="2725.38"/>
    <n v="36208.620000000003"/>
    <n v="9733.5"/>
    <n v="26475.120000000003"/>
    <x v="0"/>
    <x v="0"/>
    <x v="0"/>
    <x v="0"/>
  </r>
  <r>
    <x v="4"/>
    <x v="2"/>
    <x v="4"/>
    <s v="Medium"/>
    <n v="959"/>
    <n v="250"/>
    <n v="300"/>
    <n v="287700"/>
    <n v="20139"/>
    <n v="267561"/>
    <n v="239750"/>
    <n v="27811"/>
    <x v="8"/>
    <x v="8"/>
    <x v="8"/>
    <x v="0"/>
  </r>
  <r>
    <x v="4"/>
    <x v="3"/>
    <x v="4"/>
    <s v="Medium"/>
    <n v="2747"/>
    <n v="250"/>
    <n v="300"/>
    <n v="824100"/>
    <n v="57687"/>
    <n v="766413"/>
    <n v="686750"/>
    <n v="79663"/>
    <x v="8"/>
    <x v="8"/>
    <x v="8"/>
    <x v="0"/>
  </r>
  <r>
    <x v="3"/>
    <x v="0"/>
    <x v="5"/>
    <s v="Medium"/>
    <n v="1645"/>
    <n v="260"/>
    <n v="125"/>
    <n v="205625"/>
    <n v="14393.75"/>
    <n v="191231.25"/>
    <n v="197400"/>
    <n v="-6168.75"/>
    <x v="14"/>
    <x v="11"/>
    <x v="11"/>
    <x v="0"/>
  </r>
  <r>
    <x v="0"/>
    <x v="2"/>
    <x v="5"/>
    <s v="Medium"/>
    <n v="2876"/>
    <n v="260"/>
    <n v="350"/>
    <n v="1006600"/>
    <n v="70462"/>
    <n v="936138"/>
    <n v="747760"/>
    <n v="188378"/>
    <x v="6"/>
    <x v="6"/>
    <x v="6"/>
    <x v="0"/>
  </r>
  <r>
    <x v="3"/>
    <x v="1"/>
    <x v="5"/>
    <s v="Medium"/>
    <n v="994"/>
    <n v="260"/>
    <n v="125"/>
    <n v="124250"/>
    <n v="8697.5"/>
    <n v="115552.5"/>
    <n v="119280"/>
    <n v="-3727.5"/>
    <x v="9"/>
    <x v="6"/>
    <x v="6"/>
    <x v="1"/>
  </r>
  <r>
    <x v="0"/>
    <x v="0"/>
    <x v="5"/>
    <s v="Medium"/>
    <n v="1118"/>
    <n v="260"/>
    <n v="20"/>
    <n v="22360"/>
    <n v="1565.2"/>
    <n v="20794.8"/>
    <n v="11180"/>
    <n v="9614.7999999999993"/>
    <x v="15"/>
    <x v="9"/>
    <x v="9"/>
    <x v="0"/>
  </r>
  <r>
    <x v="4"/>
    <x v="4"/>
    <x v="5"/>
    <s v="Medium"/>
    <n v="1372"/>
    <n v="260"/>
    <n v="300"/>
    <n v="411600"/>
    <n v="28812"/>
    <n v="382788"/>
    <n v="343000"/>
    <n v="39788"/>
    <x v="2"/>
    <x v="2"/>
    <x v="2"/>
    <x v="0"/>
  </r>
  <r>
    <x v="0"/>
    <x v="0"/>
    <x v="1"/>
    <s v="Medium"/>
    <n v="488"/>
    <n v="5"/>
    <n v="7"/>
    <n v="3416"/>
    <n v="273.27999999999997"/>
    <n v="3142.7200000000003"/>
    <n v="2440"/>
    <n v="702.72000000000025"/>
    <x v="8"/>
    <x v="8"/>
    <x v="8"/>
    <x v="0"/>
  </r>
  <r>
    <x v="0"/>
    <x v="4"/>
    <x v="1"/>
    <s v="Medium"/>
    <n v="1282"/>
    <n v="5"/>
    <n v="20"/>
    <n v="25640"/>
    <n v="2051.1999999999998"/>
    <n v="23588.799999999999"/>
    <n v="12820"/>
    <n v="10768.8"/>
    <x v="1"/>
    <x v="1"/>
    <x v="1"/>
    <x v="0"/>
  </r>
  <r>
    <x v="0"/>
    <x v="0"/>
    <x v="2"/>
    <s v="Medium"/>
    <n v="257"/>
    <n v="10"/>
    <n v="7"/>
    <n v="1799"/>
    <n v="143.91999999999999"/>
    <n v="1655.08"/>
    <n v="1285"/>
    <n v="370.07999999999993"/>
    <x v="14"/>
    <x v="11"/>
    <x v="11"/>
    <x v="0"/>
  </r>
  <r>
    <x v="0"/>
    <x v="4"/>
    <x v="5"/>
    <s v="Medium"/>
    <n v="1282"/>
    <n v="260"/>
    <n v="20"/>
    <n v="25640"/>
    <n v="2051.1999999999998"/>
    <n v="23588.799999999999"/>
    <n v="12820"/>
    <n v="10768.8"/>
    <x v="1"/>
    <x v="1"/>
    <x v="1"/>
    <x v="0"/>
  </r>
  <r>
    <x v="3"/>
    <x v="3"/>
    <x v="0"/>
    <s v="Medium"/>
    <n v="1540"/>
    <n v="3"/>
    <n v="125"/>
    <n v="192500"/>
    <n v="15400"/>
    <n v="177100"/>
    <n v="184800"/>
    <n v="-7700"/>
    <x v="5"/>
    <x v="5"/>
    <x v="5"/>
    <x v="0"/>
  </r>
  <r>
    <x v="1"/>
    <x v="2"/>
    <x v="0"/>
    <s v="Medium"/>
    <n v="490"/>
    <n v="3"/>
    <n v="15"/>
    <n v="7350"/>
    <n v="588"/>
    <n v="6762"/>
    <n v="4900"/>
    <n v="1862"/>
    <x v="15"/>
    <x v="9"/>
    <x v="9"/>
    <x v="0"/>
  </r>
  <r>
    <x v="0"/>
    <x v="3"/>
    <x v="0"/>
    <s v="Medium"/>
    <n v="1362"/>
    <n v="3"/>
    <n v="350"/>
    <n v="476700"/>
    <n v="38136"/>
    <n v="438564"/>
    <n v="354120"/>
    <n v="84444"/>
    <x v="2"/>
    <x v="2"/>
    <x v="2"/>
    <x v="0"/>
  </r>
  <r>
    <x v="1"/>
    <x v="2"/>
    <x v="1"/>
    <s v="Medium"/>
    <n v="2501"/>
    <n v="5"/>
    <n v="15"/>
    <n v="37515"/>
    <n v="3001.2"/>
    <n v="34513.800000000003"/>
    <n v="25010"/>
    <n v="9503.8000000000029"/>
    <x v="3"/>
    <x v="3"/>
    <x v="3"/>
    <x v="0"/>
  </r>
  <r>
    <x v="0"/>
    <x v="0"/>
    <x v="1"/>
    <s v="Medium"/>
    <n v="708"/>
    <n v="5"/>
    <n v="20"/>
    <n v="14160"/>
    <n v="1132.8"/>
    <n v="13027.2"/>
    <n v="7080"/>
    <n v="5947.2000000000007"/>
    <x v="1"/>
    <x v="1"/>
    <x v="1"/>
    <x v="0"/>
  </r>
  <r>
    <x v="0"/>
    <x v="1"/>
    <x v="1"/>
    <s v="Medium"/>
    <n v="645"/>
    <n v="5"/>
    <n v="20"/>
    <n v="12900"/>
    <n v="1032"/>
    <n v="11868"/>
    <n v="6450"/>
    <n v="5418"/>
    <x v="4"/>
    <x v="4"/>
    <x v="4"/>
    <x v="0"/>
  </r>
  <r>
    <x v="4"/>
    <x v="2"/>
    <x v="1"/>
    <s v="Medium"/>
    <n v="1562"/>
    <n v="5"/>
    <n v="300"/>
    <n v="468600"/>
    <n v="37488"/>
    <n v="431112"/>
    <n v="390500"/>
    <n v="40612"/>
    <x v="5"/>
    <x v="5"/>
    <x v="5"/>
    <x v="0"/>
  </r>
  <r>
    <x v="4"/>
    <x v="0"/>
    <x v="1"/>
    <s v="Medium"/>
    <n v="1283"/>
    <n v="5"/>
    <n v="300"/>
    <n v="384900"/>
    <n v="30792"/>
    <n v="354108"/>
    <n v="320750"/>
    <n v="33358"/>
    <x v="9"/>
    <x v="6"/>
    <x v="6"/>
    <x v="1"/>
  </r>
  <r>
    <x v="1"/>
    <x v="1"/>
    <x v="1"/>
    <s v="Medium"/>
    <n v="711"/>
    <n v="5"/>
    <n v="15"/>
    <n v="10665"/>
    <n v="853.2"/>
    <n v="9811.7999999999993"/>
    <n v="7110"/>
    <n v="2701.7999999999993"/>
    <x v="2"/>
    <x v="2"/>
    <x v="2"/>
    <x v="0"/>
  </r>
  <r>
    <x v="3"/>
    <x v="3"/>
    <x v="2"/>
    <s v="Medium"/>
    <n v="1114"/>
    <n v="10"/>
    <n v="125"/>
    <n v="139250"/>
    <n v="11140"/>
    <n v="128110"/>
    <n v="133680"/>
    <n v="-5570"/>
    <x v="3"/>
    <x v="3"/>
    <x v="3"/>
    <x v="0"/>
  </r>
  <r>
    <x v="0"/>
    <x v="1"/>
    <x v="2"/>
    <s v="Medium"/>
    <n v="1259"/>
    <n v="10"/>
    <n v="7"/>
    <n v="8813"/>
    <n v="705.04"/>
    <n v="8107.96"/>
    <n v="6295"/>
    <n v="1812.96"/>
    <x v="13"/>
    <x v="10"/>
    <x v="10"/>
    <x v="0"/>
  </r>
  <r>
    <x v="0"/>
    <x v="1"/>
    <x v="2"/>
    <s v="Medium"/>
    <n v="1095"/>
    <n v="10"/>
    <n v="7"/>
    <n v="7665"/>
    <n v="613.20000000000005"/>
    <n v="7051.8"/>
    <n v="5475"/>
    <n v="1576.8000000000002"/>
    <x v="14"/>
    <x v="11"/>
    <x v="11"/>
    <x v="0"/>
  </r>
  <r>
    <x v="0"/>
    <x v="1"/>
    <x v="2"/>
    <s v="Medium"/>
    <n v="1366"/>
    <n v="10"/>
    <n v="20"/>
    <n v="27320"/>
    <n v="2185.6"/>
    <n v="25134.400000000001"/>
    <n v="13660"/>
    <n v="11474.400000000001"/>
    <x v="1"/>
    <x v="1"/>
    <x v="1"/>
    <x v="0"/>
  </r>
  <r>
    <x v="4"/>
    <x v="3"/>
    <x v="2"/>
    <s v="Medium"/>
    <n v="2460"/>
    <n v="10"/>
    <n v="300"/>
    <n v="738000"/>
    <n v="59040"/>
    <n v="678960"/>
    <n v="615000"/>
    <n v="63960"/>
    <x v="1"/>
    <x v="1"/>
    <x v="1"/>
    <x v="0"/>
  </r>
  <r>
    <x v="0"/>
    <x v="4"/>
    <x v="2"/>
    <s v="Medium"/>
    <n v="678"/>
    <n v="10"/>
    <n v="7"/>
    <n v="4746"/>
    <n v="379.68"/>
    <n v="4366.32"/>
    <n v="3390"/>
    <n v="976.31999999999971"/>
    <x v="5"/>
    <x v="5"/>
    <x v="5"/>
    <x v="0"/>
  </r>
  <r>
    <x v="0"/>
    <x v="1"/>
    <x v="2"/>
    <s v="Medium"/>
    <n v="1598"/>
    <n v="10"/>
    <n v="7"/>
    <n v="11186"/>
    <n v="894.88"/>
    <n v="10291.120000000001"/>
    <n v="7990"/>
    <n v="2301.1200000000008"/>
    <x v="5"/>
    <x v="5"/>
    <x v="5"/>
    <x v="0"/>
  </r>
  <r>
    <x v="0"/>
    <x v="1"/>
    <x v="2"/>
    <s v="Medium"/>
    <n v="2409"/>
    <n v="10"/>
    <n v="7"/>
    <n v="16863"/>
    <n v="1349.04"/>
    <n v="15513.96"/>
    <n v="12045"/>
    <n v="3468.9599999999991"/>
    <x v="9"/>
    <x v="6"/>
    <x v="6"/>
    <x v="1"/>
  </r>
  <r>
    <x v="0"/>
    <x v="1"/>
    <x v="2"/>
    <s v="Medium"/>
    <n v="1934"/>
    <n v="10"/>
    <n v="20"/>
    <n v="38680"/>
    <n v="3094.4"/>
    <n v="35585.599999999999"/>
    <n v="19340"/>
    <n v="16245.599999999999"/>
    <x v="6"/>
    <x v="6"/>
    <x v="6"/>
    <x v="0"/>
  </r>
  <r>
    <x v="0"/>
    <x v="3"/>
    <x v="2"/>
    <s v="Medium"/>
    <n v="2993"/>
    <n v="10"/>
    <n v="20"/>
    <n v="59860"/>
    <n v="4788.8"/>
    <n v="55071.199999999997"/>
    <n v="29930"/>
    <n v="25141.199999999997"/>
    <x v="6"/>
    <x v="6"/>
    <x v="6"/>
    <x v="0"/>
  </r>
  <r>
    <x v="0"/>
    <x v="1"/>
    <x v="2"/>
    <s v="Medium"/>
    <n v="2146"/>
    <n v="10"/>
    <n v="350"/>
    <n v="751100"/>
    <n v="60088"/>
    <n v="691012"/>
    <n v="557960"/>
    <n v="133052"/>
    <x v="11"/>
    <x v="9"/>
    <x v="9"/>
    <x v="1"/>
  </r>
  <r>
    <x v="0"/>
    <x v="3"/>
    <x v="2"/>
    <s v="Medium"/>
    <n v="1946"/>
    <n v="10"/>
    <n v="7"/>
    <n v="13622"/>
    <n v="1089.76"/>
    <n v="12532.24"/>
    <n v="9730"/>
    <n v="2802.24"/>
    <x v="12"/>
    <x v="2"/>
    <x v="2"/>
    <x v="1"/>
  </r>
  <r>
    <x v="0"/>
    <x v="3"/>
    <x v="2"/>
    <s v="Medium"/>
    <n v="1362"/>
    <n v="10"/>
    <n v="350"/>
    <n v="476700"/>
    <n v="38136"/>
    <n v="438564"/>
    <n v="354120"/>
    <n v="84444"/>
    <x v="2"/>
    <x v="2"/>
    <x v="2"/>
    <x v="0"/>
  </r>
  <r>
    <x v="2"/>
    <x v="0"/>
    <x v="3"/>
    <s v="Medium"/>
    <n v="598"/>
    <n v="120"/>
    <n v="12"/>
    <n v="7176"/>
    <n v="574.08000000000004"/>
    <n v="6601.92"/>
    <n v="1794"/>
    <n v="4807.92"/>
    <x v="3"/>
    <x v="3"/>
    <x v="3"/>
    <x v="0"/>
  </r>
  <r>
    <x v="0"/>
    <x v="4"/>
    <x v="3"/>
    <s v="Medium"/>
    <n v="2907"/>
    <n v="120"/>
    <n v="7"/>
    <n v="20349"/>
    <n v="1627.92"/>
    <n v="18721.080000000002"/>
    <n v="14535"/>
    <n v="4186.0800000000017"/>
    <x v="1"/>
    <x v="1"/>
    <x v="1"/>
    <x v="0"/>
  </r>
  <r>
    <x v="0"/>
    <x v="1"/>
    <x v="3"/>
    <s v="Medium"/>
    <n v="2338"/>
    <n v="120"/>
    <n v="7"/>
    <n v="16366"/>
    <n v="1309.28"/>
    <n v="15056.72"/>
    <n v="11690"/>
    <n v="3366.7199999999993"/>
    <x v="1"/>
    <x v="1"/>
    <x v="1"/>
    <x v="0"/>
  </r>
  <r>
    <x v="4"/>
    <x v="2"/>
    <x v="3"/>
    <s v="Medium"/>
    <n v="386"/>
    <n v="120"/>
    <n v="300"/>
    <n v="115800"/>
    <n v="9264"/>
    <n v="106536"/>
    <n v="96500"/>
    <n v="10036"/>
    <x v="11"/>
    <x v="9"/>
    <x v="9"/>
    <x v="1"/>
  </r>
  <r>
    <x v="4"/>
    <x v="3"/>
    <x v="3"/>
    <s v="Medium"/>
    <n v="635"/>
    <n v="120"/>
    <n v="300"/>
    <n v="190500"/>
    <n v="15240"/>
    <n v="175260"/>
    <n v="158750"/>
    <n v="16510"/>
    <x v="2"/>
    <x v="2"/>
    <x v="2"/>
    <x v="0"/>
  </r>
  <r>
    <x v="0"/>
    <x v="2"/>
    <x v="4"/>
    <s v="Medium"/>
    <n v="574.5"/>
    <n v="250"/>
    <n v="350"/>
    <n v="201075"/>
    <n v="16086"/>
    <n v="184989"/>
    <n v="149370"/>
    <n v="35619"/>
    <x v="13"/>
    <x v="10"/>
    <x v="10"/>
    <x v="0"/>
  </r>
  <r>
    <x v="0"/>
    <x v="1"/>
    <x v="4"/>
    <s v="Medium"/>
    <n v="2338"/>
    <n v="250"/>
    <n v="7"/>
    <n v="16366"/>
    <n v="1309.28"/>
    <n v="15056.72"/>
    <n v="11690"/>
    <n v="3366.7199999999993"/>
    <x v="1"/>
    <x v="1"/>
    <x v="1"/>
    <x v="0"/>
  </r>
  <r>
    <x v="0"/>
    <x v="2"/>
    <x v="4"/>
    <s v="Medium"/>
    <n v="381"/>
    <n v="250"/>
    <n v="350"/>
    <n v="133350"/>
    <n v="10668"/>
    <n v="122682"/>
    <n v="99060"/>
    <n v="23622"/>
    <x v="5"/>
    <x v="5"/>
    <x v="5"/>
    <x v="0"/>
  </r>
  <r>
    <x v="0"/>
    <x v="1"/>
    <x v="4"/>
    <s v="Medium"/>
    <n v="422"/>
    <n v="250"/>
    <n v="350"/>
    <n v="147700"/>
    <n v="11816"/>
    <n v="135884"/>
    <n v="109720"/>
    <n v="26164"/>
    <x v="5"/>
    <x v="5"/>
    <x v="5"/>
    <x v="0"/>
  </r>
  <r>
    <x v="4"/>
    <x v="0"/>
    <x v="4"/>
    <s v="Medium"/>
    <n v="2134"/>
    <n v="250"/>
    <n v="300"/>
    <n v="640200"/>
    <n v="51216"/>
    <n v="588984"/>
    <n v="533500"/>
    <n v="55484"/>
    <x v="6"/>
    <x v="6"/>
    <x v="6"/>
    <x v="0"/>
  </r>
  <r>
    <x v="4"/>
    <x v="4"/>
    <x v="4"/>
    <s v="Medium"/>
    <n v="808"/>
    <n v="250"/>
    <n v="300"/>
    <n v="242400"/>
    <n v="19392"/>
    <n v="223008"/>
    <n v="202000"/>
    <n v="21008"/>
    <x v="12"/>
    <x v="2"/>
    <x v="2"/>
    <x v="1"/>
  </r>
  <r>
    <x v="0"/>
    <x v="0"/>
    <x v="5"/>
    <s v="Medium"/>
    <n v="708"/>
    <n v="260"/>
    <n v="20"/>
    <n v="14160"/>
    <n v="1132.8"/>
    <n v="13027.2"/>
    <n v="7080"/>
    <n v="5947.2000000000007"/>
    <x v="1"/>
    <x v="1"/>
    <x v="1"/>
    <x v="0"/>
  </r>
  <r>
    <x v="0"/>
    <x v="4"/>
    <x v="5"/>
    <s v="Medium"/>
    <n v="2907"/>
    <n v="260"/>
    <n v="7"/>
    <n v="20349"/>
    <n v="1627.92"/>
    <n v="18721.080000000002"/>
    <n v="14535"/>
    <n v="4186.0800000000017"/>
    <x v="1"/>
    <x v="1"/>
    <x v="1"/>
    <x v="0"/>
  </r>
  <r>
    <x v="0"/>
    <x v="1"/>
    <x v="5"/>
    <s v="Medium"/>
    <n v="1366"/>
    <n v="260"/>
    <n v="20"/>
    <n v="27320"/>
    <n v="2185.6"/>
    <n v="25134.400000000001"/>
    <n v="13660"/>
    <n v="11474.400000000001"/>
    <x v="1"/>
    <x v="1"/>
    <x v="1"/>
    <x v="0"/>
  </r>
  <r>
    <x v="4"/>
    <x v="3"/>
    <x v="5"/>
    <s v="Medium"/>
    <n v="2460"/>
    <n v="260"/>
    <n v="300"/>
    <n v="738000"/>
    <n v="59040"/>
    <n v="678960"/>
    <n v="615000"/>
    <n v="63960"/>
    <x v="1"/>
    <x v="1"/>
    <x v="1"/>
    <x v="0"/>
  </r>
  <r>
    <x v="0"/>
    <x v="1"/>
    <x v="5"/>
    <s v="Medium"/>
    <n v="1520"/>
    <n v="260"/>
    <n v="20"/>
    <n v="30400"/>
    <n v="2432"/>
    <n v="27968"/>
    <n v="15200"/>
    <n v="12768"/>
    <x v="15"/>
    <x v="9"/>
    <x v="9"/>
    <x v="0"/>
  </r>
  <r>
    <x v="1"/>
    <x v="1"/>
    <x v="5"/>
    <s v="Medium"/>
    <n v="711"/>
    <n v="260"/>
    <n v="15"/>
    <n v="10665"/>
    <n v="853.2"/>
    <n v="9811.7999999999993"/>
    <n v="7110"/>
    <n v="2701.7999999999993"/>
    <x v="2"/>
    <x v="2"/>
    <x v="2"/>
    <x v="0"/>
  </r>
  <r>
    <x v="2"/>
    <x v="3"/>
    <x v="5"/>
    <s v="Medium"/>
    <n v="1375"/>
    <n v="260"/>
    <n v="12"/>
    <n v="16500"/>
    <n v="1320"/>
    <n v="15180"/>
    <n v="4125"/>
    <n v="11055"/>
    <x v="12"/>
    <x v="2"/>
    <x v="2"/>
    <x v="1"/>
  </r>
  <r>
    <x v="4"/>
    <x v="3"/>
    <x v="5"/>
    <s v="Medium"/>
    <n v="635"/>
    <n v="260"/>
    <n v="300"/>
    <n v="190500"/>
    <n v="15240"/>
    <n v="175260"/>
    <n v="158750"/>
    <n v="16510"/>
    <x v="2"/>
    <x v="2"/>
    <x v="2"/>
    <x v="0"/>
  </r>
  <r>
    <x v="0"/>
    <x v="4"/>
    <x v="4"/>
    <s v="Medium"/>
    <n v="436.5"/>
    <n v="250"/>
    <n v="20"/>
    <n v="8730"/>
    <n v="698.40000000000009"/>
    <n v="8031.5999999999995"/>
    <n v="4365"/>
    <n v="3666.5999999999995"/>
    <x v="4"/>
    <x v="4"/>
    <x v="4"/>
    <x v="0"/>
  </r>
  <r>
    <x v="4"/>
    <x v="0"/>
    <x v="0"/>
    <s v="Medium"/>
    <n v="1094"/>
    <n v="3"/>
    <n v="300"/>
    <n v="328200"/>
    <n v="29538"/>
    <n v="298662"/>
    <n v="273500"/>
    <n v="25162"/>
    <x v="1"/>
    <x v="1"/>
    <x v="1"/>
    <x v="0"/>
  </r>
  <r>
    <x v="2"/>
    <x v="3"/>
    <x v="0"/>
    <s v="Medium"/>
    <n v="367"/>
    <n v="3"/>
    <n v="12"/>
    <n v="4404"/>
    <n v="396.36"/>
    <n v="4007.64"/>
    <n v="1101"/>
    <n v="2906.64"/>
    <x v="7"/>
    <x v="7"/>
    <x v="7"/>
    <x v="1"/>
  </r>
  <r>
    <x v="4"/>
    <x v="0"/>
    <x v="1"/>
    <s v="Medium"/>
    <n v="3802.5"/>
    <n v="5"/>
    <n v="300"/>
    <n v="1140750"/>
    <n v="102667.5"/>
    <n v="1038082.5"/>
    <n v="950625"/>
    <n v="87457.5"/>
    <x v="13"/>
    <x v="10"/>
    <x v="10"/>
    <x v="0"/>
  </r>
  <r>
    <x v="0"/>
    <x v="2"/>
    <x v="1"/>
    <s v="Medium"/>
    <n v="1666"/>
    <n v="5"/>
    <n v="350"/>
    <n v="583100"/>
    <n v="52479"/>
    <n v="530621"/>
    <n v="433160"/>
    <n v="97461"/>
    <x v="14"/>
    <x v="11"/>
    <x v="11"/>
    <x v="0"/>
  </r>
  <r>
    <x v="4"/>
    <x v="2"/>
    <x v="1"/>
    <s v="Medium"/>
    <n v="322"/>
    <n v="5"/>
    <n v="300"/>
    <n v="96600"/>
    <n v="8694"/>
    <n v="87906"/>
    <n v="80500"/>
    <n v="7406"/>
    <x v="9"/>
    <x v="6"/>
    <x v="6"/>
    <x v="1"/>
  </r>
  <r>
    <x v="2"/>
    <x v="0"/>
    <x v="1"/>
    <s v="Medium"/>
    <n v="2321"/>
    <n v="5"/>
    <n v="12"/>
    <n v="27852"/>
    <n v="2506.6799999999998"/>
    <n v="25345.32"/>
    <n v="6963"/>
    <n v="18382.32"/>
    <x v="15"/>
    <x v="9"/>
    <x v="9"/>
    <x v="0"/>
  </r>
  <r>
    <x v="3"/>
    <x v="2"/>
    <x v="1"/>
    <s v="Medium"/>
    <n v="1857"/>
    <n v="5"/>
    <n v="125"/>
    <n v="232125"/>
    <n v="20891.25"/>
    <n v="211233.75"/>
    <n v="222840"/>
    <n v="-11606.25"/>
    <x v="11"/>
    <x v="9"/>
    <x v="9"/>
    <x v="1"/>
  </r>
  <r>
    <x v="0"/>
    <x v="0"/>
    <x v="1"/>
    <s v="Medium"/>
    <n v="1611"/>
    <n v="5"/>
    <n v="7"/>
    <n v="11277"/>
    <n v="1014.93"/>
    <n v="10262.07"/>
    <n v="8055"/>
    <n v="2207.0699999999997"/>
    <x v="12"/>
    <x v="2"/>
    <x v="2"/>
    <x v="1"/>
  </r>
  <r>
    <x v="3"/>
    <x v="4"/>
    <x v="1"/>
    <s v="Medium"/>
    <n v="2797"/>
    <n v="5"/>
    <n v="125"/>
    <n v="349625"/>
    <n v="31466.25"/>
    <n v="318158.75"/>
    <n v="335640"/>
    <n v="-17481.25"/>
    <x v="2"/>
    <x v="2"/>
    <x v="2"/>
    <x v="0"/>
  </r>
  <r>
    <x v="4"/>
    <x v="1"/>
    <x v="1"/>
    <s v="Medium"/>
    <n v="334"/>
    <n v="5"/>
    <n v="300"/>
    <n v="100200"/>
    <n v="9018"/>
    <n v="91182"/>
    <n v="83500"/>
    <n v="7682"/>
    <x v="12"/>
    <x v="2"/>
    <x v="2"/>
    <x v="1"/>
  </r>
  <r>
    <x v="4"/>
    <x v="3"/>
    <x v="2"/>
    <s v="Medium"/>
    <n v="2565"/>
    <n v="10"/>
    <n v="300"/>
    <n v="769500"/>
    <n v="69255"/>
    <n v="700245"/>
    <n v="641250"/>
    <n v="58995"/>
    <x v="0"/>
    <x v="0"/>
    <x v="0"/>
    <x v="0"/>
  </r>
  <r>
    <x v="0"/>
    <x v="3"/>
    <x v="2"/>
    <s v="Medium"/>
    <n v="2417"/>
    <n v="10"/>
    <n v="350"/>
    <n v="845950"/>
    <n v="76135.5"/>
    <n v="769814.5"/>
    <n v="628420"/>
    <n v="141394.5"/>
    <x v="0"/>
    <x v="0"/>
    <x v="0"/>
    <x v="0"/>
  </r>
  <r>
    <x v="1"/>
    <x v="4"/>
    <x v="2"/>
    <s v="Medium"/>
    <n v="3675"/>
    <n v="10"/>
    <n v="15"/>
    <n v="55125"/>
    <n v="4961.25"/>
    <n v="50163.75"/>
    <n v="36750"/>
    <n v="13413.75"/>
    <x v="13"/>
    <x v="10"/>
    <x v="10"/>
    <x v="0"/>
  </r>
  <r>
    <x v="4"/>
    <x v="0"/>
    <x v="2"/>
    <s v="Medium"/>
    <n v="1094"/>
    <n v="10"/>
    <n v="300"/>
    <n v="328200"/>
    <n v="29538"/>
    <n v="298662"/>
    <n v="273500"/>
    <n v="25162"/>
    <x v="1"/>
    <x v="1"/>
    <x v="1"/>
    <x v="0"/>
  </r>
  <r>
    <x v="1"/>
    <x v="2"/>
    <x v="2"/>
    <s v="Medium"/>
    <n v="1227"/>
    <n v="10"/>
    <n v="15"/>
    <n v="18405"/>
    <n v="1656.45"/>
    <n v="16748.55"/>
    <n v="12270"/>
    <n v="4478.5499999999993"/>
    <x v="10"/>
    <x v="7"/>
    <x v="7"/>
    <x v="0"/>
  </r>
  <r>
    <x v="2"/>
    <x v="3"/>
    <x v="2"/>
    <s v="Medium"/>
    <n v="367"/>
    <n v="10"/>
    <n v="12"/>
    <n v="4404"/>
    <n v="396.36"/>
    <n v="4007.64"/>
    <n v="1101"/>
    <n v="2906.64"/>
    <x v="7"/>
    <x v="7"/>
    <x v="7"/>
    <x v="1"/>
  </r>
  <r>
    <x v="4"/>
    <x v="2"/>
    <x v="2"/>
    <s v="Medium"/>
    <n v="1324"/>
    <n v="10"/>
    <n v="300"/>
    <n v="397200"/>
    <n v="35748"/>
    <n v="361452"/>
    <n v="331000"/>
    <n v="30452"/>
    <x v="15"/>
    <x v="9"/>
    <x v="9"/>
    <x v="0"/>
  </r>
  <r>
    <x v="2"/>
    <x v="1"/>
    <x v="2"/>
    <s v="Medium"/>
    <n v="1775"/>
    <n v="10"/>
    <n v="12"/>
    <n v="21300"/>
    <n v="1917"/>
    <n v="19383"/>
    <n v="5325"/>
    <n v="14058"/>
    <x v="11"/>
    <x v="9"/>
    <x v="9"/>
    <x v="1"/>
  </r>
  <r>
    <x v="3"/>
    <x v="4"/>
    <x v="2"/>
    <s v="Medium"/>
    <n v="2797"/>
    <n v="10"/>
    <n v="125"/>
    <n v="349625"/>
    <n v="31466.25"/>
    <n v="318158.75"/>
    <n v="335640"/>
    <n v="-17481.25"/>
    <x v="2"/>
    <x v="2"/>
    <x v="2"/>
    <x v="0"/>
  </r>
  <r>
    <x v="1"/>
    <x v="3"/>
    <x v="3"/>
    <s v="Medium"/>
    <n v="245"/>
    <n v="120"/>
    <n v="15"/>
    <n v="3675"/>
    <n v="330.75"/>
    <n v="3344.25"/>
    <n v="2450"/>
    <n v="894.25"/>
    <x v="14"/>
    <x v="11"/>
    <x v="11"/>
    <x v="0"/>
  </r>
  <r>
    <x v="4"/>
    <x v="0"/>
    <x v="3"/>
    <s v="Medium"/>
    <n v="3793.5"/>
    <n v="120"/>
    <n v="300"/>
    <n v="1138050"/>
    <n v="102424.5"/>
    <n v="1035625.5"/>
    <n v="948375"/>
    <n v="87250.5"/>
    <x v="4"/>
    <x v="4"/>
    <x v="4"/>
    <x v="0"/>
  </r>
  <r>
    <x v="0"/>
    <x v="1"/>
    <x v="3"/>
    <s v="Medium"/>
    <n v="1307"/>
    <n v="120"/>
    <n v="350"/>
    <n v="457450"/>
    <n v="41170.5"/>
    <n v="416279.5"/>
    <n v="339820"/>
    <n v="76459.5"/>
    <x v="4"/>
    <x v="4"/>
    <x v="4"/>
    <x v="0"/>
  </r>
  <r>
    <x v="3"/>
    <x v="0"/>
    <x v="3"/>
    <s v="Medium"/>
    <n v="567"/>
    <n v="120"/>
    <n v="125"/>
    <n v="70875"/>
    <n v="6378.75"/>
    <n v="64496.25"/>
    <n v="68040"/>
    <n v="-3543.75"/>
    <x v="6"/>
    <x v="6"/>
    <x v="6"/>
    <x v="0"/>
  </r>
  <r>
    <x v="3"/>
    <x v="3"/>
    <x v="3"/>
    <s v="Medium"/>
    <n v="2110"/>
    <n v="120"/>
    <n v="125"/>
    <n v="263750"/>
    <n v="23737.5"/>
    <n v="240012.5"/>
    <n v="253200"/>
    <n v="-13187.5"/>
    <x v="6"/>
    <x v="6"/>
    <x v="6"/>
    <x v="0"/>
  </r>
  <r>
    <x v="0"/>
    <x v="0"/>
    <x v="3"/>
    <s v="Medium"/>
    <n v="1269"/>
    <n v="120"/>
    <n v="350"/>
    <n v="444150"/>
    <n v="39973.5"/>
    <n v="404176.5"/>
    <n v="329940"/>
    <n v="74236.5"/>
    <x v="10"/>
    <x v="7"/>
    <x v="7"/>
    <x v="0"/>
  </r>
  <r>
    <x v="2"/>
    <x v="4"/>
    <x v="4"/>
    <s v="Medium"/>
    <n v="1956"/>
    <n v="250"/>
    <n v="12"/>
    <n v="23472"/>
    <n v="2112.48"/>
    <n v="21359.52"/>
    <n v="5868"/>
    <n v="15491.52"/>
    <x v="0"/>
    <x v="0"/>
    <x v="0"/>
    <x v="0"/>
  </r>
  <r>
    <x v="4"/>
    <x v="1"/>
    <x v="4"/>
    <s v="Medium"/>
    <n v="2659"/>
    <n v="250"/>
    <n v="300"/>
    <n v="797700"/>
    <n v="71793"/>
    <n v="725907"/>
    <n v="664750"/>
    <n v="61157"/>
    <x v="8"/>
    <x v="8"/>
    <x v="8"/>
    <x v="0"/>
  </r>
  <r>
    <x v="0"/>
    <x v="4"/>
    <x v="4"/>
    <s v="Medium"/>
    <n v="1351.5"/>
    <n v="250"/>
    <n v="350"/>
    <n v="473025"/>
    <n v="42572.25"/>
    <n v="430452.75"/>
    <n v="351390"/>
    <n v="79062.75"/>
    <x v="13"/>
    <x v="10"/>
    <x v="10"/>
    <x v="0"/>
  </r>
  <r>
    <x v="2"/>
    <x v="1"/>
    <x v="4"/>
    <s v="Medium"/>
    <n v="880"/>
    <n v="250"/>
    <n v="12"/>
    <n v="10560"/>
    <n v="950.4"/>
    <n v="9609.6"/>
    <n v="2640"/>
    <n v="6969.6"/>
    <x v="14"/>
    <x v="11"/>
    <x v="11"/>
    <x v="0"/>
  </r>
  <r>
    <x v="4"/>
    <x v="4"/>
    <x v="4"/>
    <s v="Medium"/>
    <n v="1867"/>
    <n v="250"/>
    <n v="300"/>
    <n v="560100"/>
    <n v="50409"/>
    <n v="509691"/>
    <n v="466750"/>
    <n v="42941"/>
    <x v="6"/>
    <x v="6"/>
    <x v="6"/>
    <x v="0"/>
  </r>
  <r>
    <x v="2"/>
    <x v="2"/>
    <x v="4"/>
    <s v="Medium"/>
    <n v="2234"/>
    <n v="250"/>
    <n v="12"/>
    <n v="26808"/>
    <n v="2412.7199999999998"/>
    <n v="24395.279999999999"/>
    <n v="6702"/>
    <n v="17693.28"/>
    <x v="9"/>
    <x v="6"/>
    <x v="6"/>
    <x v="1"/>
  </r>
  <r>
    <x v="1"/>
    <x v="2"/>
    <x v="4"/>
    <s v="Medium"/>
    <n v="1227"/>
    <n v="250"/>
    <n v="15"/>
    <n v="18405"/>
    <n v="1656.45"/>
    <n v="16748.55"/>
    <n v="12270"/>
    <n v="4478.5499999999993"/>
    <x v="10"/>
    <x v="7"/>
    <x v="7"/>
    <x v="0"/>
  </r>
  <r>
    <x v="3"/>
    <x v="3"/>
    <x v="4"/>
    <s v="Medium"/>
    <n v="877"/>
    <n v="250"/>
    <n v="125"/>
    <n v="109625"/>
    <n v="9866.25"/>
    <n v="99758.75"/>
    <n v="105240"/>
    <n v="-5481.25"/>
    <x v="15"/>
    <x v="9"/>
    <x v="9"/>
    <x v="0"/>
  </r>
  <r>
    <x v="0"/>
    <x v="4"/>
    <x v="5"/>
    <s v="Medium"/>
    <n v="2071"/>
    <n v="260"/>
    <n v="350"/>
    <n v="724850"/>
    <n v="65236.5"/>
    <n v="659613.5"/>
    <n v="538460"/>
    <n v="121153.5"/>
    <x v="6"/>
    <x v="6"/>
    <x v="6"/>
    <x v="0"/>
  </r>
  <r>
    <x v="0"/>
    <x v="0"/>
    <x v="5"/>
    <s v="Medium"/>
    <n v="1269"/>
    <n v="260"/>
    <n v="350"/>
    <n v="444150"/>
    <n v="39973.5"/>
    <n v="404176.5"/>
    <n v="329940"/>
    <n v="74236.5"/>
    <x v="10"/>
    <x v="7"/>
    <x v="7"/>
    <x v="0"/>
  </r>
  <r>
    <x v="1"/>
    <x v="1"/>
    <x v="5"/>
    <s v="Medium"/>
    <n v="970"/>
    <n v="260"/>
    <n v="15"/>
    <n v="14550"/>
    <n v="1309.5"/>
    <n v="13240.5"/>
    <n v="9700"/>
    <n v="3540.5"/>
    <x v="11"/>
    <x v="9"/>
    <x v="9"/>
    <x v="1"/>
  </r>
  <r>
    <x v="0"/>
    <x v="3"/>
    <x v="5"/>
    <s v="Medium"/>
    <n v="1694"/>
    <n v="260"/>
    <n v="20"/>
    <n v="33880"/>
    <n v="3049.2"/>
    <n v="30830.799999999999"/>
    <n v="16940"/>
    <n v="13890.8"/>
    <x v="15"/>
    <x v="9"/>
    <x v="9"/>
    <x v="0"/>
  </r>
  <r>
    <x v="0"/>
    <x v="1"/>
    <x v="0"/>
    <s v="Medium"/>
    <n v="663"/>
    <n v="3"/>
    <n v="20"/>
    <n v="13260"/>
    <n v="1193.4000000000001"/>
    <n v="12066.6"/>
    <n v="6630"/>
    <n v="5436.6"/>
    <x v="14"/>
    <x v="11"/>
    <x v="11"/>
    <x v="0"/>
  </r>
  <r>
    <x v="0"/>
    <x v="0"/>
    <x v="0"/>
    <s v="Medium"/>
    <n v="819"/>
    <n v="3"/>
    <n v="7"/>
    <n v="5733"/>
    <n v="515.97"/>
    <n v="5217.03"/>
    <n v="4095"/>
    <n v="1122.03"/>
    <x v="4"/>
    <x v="4"/>
    <x v="4"/>
    <x v="0"/>
  </r>
  <r>
    <x v="2"/>
    <x v="1"/>
    <x v="0"/>
    <s v="Medium"/>
    <n v="1580"/>
    <n v="3"/>
    <n v="12"/>
    <n v="18960"/>
    <n v="1706.4"/>
    <n v="17253.599999999999"/>
    <n v="4740"/>
    <n v="12513.599999999999"/>
    <x v="6"/>
    <x v="6"/>
    <x v="6"/>
    <x v="0"/>
  </r>
  <r>
    <x v="0"/>
    <x v="3"/>
    <x v="0"/>
    <s v="Medium"/>
    <n v="521"/>
    <n v="3"/>
    <n v="7"/>
    <n v="3647"/>
    <n v="328.23"/>
    <n v="3318.77"/>
    <n v="2605"/>
    <n v="713.77"/>
    <x v="2"/>
    <x v="2"/>
    <x v="2"/>
    <x v="0"/>
  </r>
  <r>
    <x v="0"/>
    <x v="4"/>
    <x v="2"/>
    <s v="Medium"/>
    <n v="973"/>
    <n v="10"/>
    <n v="20"/>
    <n v="19460"/>
    <n v="1751.4"/>
    <n v="17708.599999999999"/>
    <n v="9730"/>
    <n v="7978.5999999999985"/>
    <x v="3"/>
    <x v="3"/>
    <x v="3"/>
    <x v="0"/>
  </r>
  <r>
    <x v="0"/>
    <x v="3"/>
    <x v="2"/>
    <s v="Medium"/>
    <n v="1038"/>
    <n v="10"/>
    <n v="20"/>
    <n v="20760"/>
    <n v="1868.4"/>
    <n v="18891.599999999999"/>
    <n v="10380"/>
    <n v="8511.5999999999985"/>
    <x v="1"/>
    <x v="1"/>
    <x v="1"/>
    <x v="0"/>
  </r>
  <r>
    <x v="0"/>
    <x v="1"/>
    <x v="2"/>
    <s v="Medium"/>
    <n v="360"/>
    <n v="10"/>
    <n v="7"/>
    <n v="2520"/>
    <n v="226.8"/>
    <n v="2293.1999999999998"/>
    <n v="1800"/>
    <n v="493.19999999999982"/>
    <x v="10"/>
    <x v="7"/>
    <x v="7"/>
    <x v="0"/>
  </r>
  <r>
    <x v="2"/>
    <x v="2"/>
    <x v="3"/>
    <s v="Medium"/>
    <n v="1967"/>
    <n v="120"/>
    <n v="12"/>
    <n v="23604"/>
    <n v="2124.36"/>
    <n v="21479.64"/>
    <n v="5901"/>
    <n v="15578.64"/>
    <x v="3"/>
    <x v="3"/>
    <x v="3"/>
    <x v="0"/>
  </r>
  <r>
    <x v="1"/>
    <x v="3"/>
    <x v="3"/>
    <s v="Medium"/>
    <n v="2628"/>
    <n v="120"/>
    <n v="15"/>
    <n v="39420"/>
    <n v="3547.8"/>
    <n v="35872.199999999997"/>
    <n v="26280"/>
    <n v="9592.1999999999971"/>
    <x v="13"/>
    <x v="10"/>
    <x v="10"/>
    <x v="0"/>
  </r>
  <r>
    <x v="0"/>
    <x v="1"/>
    <x v="4"/>
    <s v="Medium"/>
    <n v="360"/>
    <n v="250"/>
    <n v="7"/>
    <n v="2520"/>
    <n v="226.8"/>
    <n v="2293.1999999999998"/>
    <n v="1800"/>
    <n v="493.19999999999982"/>
    <x v="10"/>
    <x v="7"/>
    <x v="7"/>
    <x v="0"/>
  </r>
  <r>
    <x v="0"/>
    <x v="2"/>
    <x v="4"/>
    <s v="Medium"/>
    <n v="2682"/>
    <n v="250"/>
    <n v="20"/>
    <n v="53640"/>
    <n v="4827.6000000000004"/>
    <n v="48812.4"/>
    <n v="26820"/>
    <n v="21992.400000000001"/>
    <x v="11"/>
    <x v="9"/>
    <x v="9"/>
    <x v="1"/>
  </r>
  <r>
    <x v="0"/>
    <x v="3"/>
    <x v="4"/>
    <s v="Medium"/>
    <n v="521"/>
    <n v="250"/>
    <n v="7"/>
    <n v="3647"/>
    <n v="328.23"/>
    <n v="3318.77"/>
    <n v="2605"/>
    <n v="713.77"/>
    <x v="2"/>
    <x v="2"/>
    <x v="2"/>
    <x v="0"/>
  </r>
  <r>
    <x v="0"/>
    <x v="3"/>
    <x v="5"/>
    <s v="Medium"/>
    <n v="1038"/>
    <n v="260"/>
    <n v="20"/>
    <n v="20760"/>
    <n v="1868.4"/>
    <n v="18891.599999999999"/>
    <n v="10380"/>
    <n v="8511.5999999999985"/>
    <x v="1"/>
    <x v="1"/>
    <x v="1"/>
    <x v="0"/>
  </r>
  <r>
    <x v="1"/>
    <x v="0"/>
    <x v="5"/>
    <s v="Medium"/>
    <n v="1630.5"/>
    <n v="260"/>
    <n v="15"/>
    <n v="24457.5"/>
    <n v="2201.1750000000002"/>
    <n v="22256.324999999997"/>
    <n v="16305"/>
    <n v="5951.3249999999989"/>
    <x v="4"/>
    <x v="4"/>
    <x v="4"/>
    <x v="0"/>
  </r>
  <r>
    <x v="2"/>
    <x v="2"/>
    <x v="5"/>
    <s v="Medium"/>
    <n v="306"/>
    <n v="260"/>
    <n v="12"/>
    <n v="3672"/>
    <n v="330.48"/>
    <n v="3341.52"/>
    <n v="918"/>
    <n v="2423.52"/>
    <x v="12"/>
    <x v="2"/>
    <x v="2"/>
    <x v="1"/>
  </r>
  <r>
    <x v="2"/>
    <x v="4"/>
    <x v="0"/>
    <s v="High"/>
    <n v="386"/>
    <n v="3"/>
    <n v="12"/>
    <n v="4632"/>
    <n v="463.2"/>
    <n v="4168.8"/>
    <n v="1158"/>
    <n v="3010.8"/>
    <x v="7"/>
    <x v="7"/>
    <x v="7"/>
    <x v="1"/>
  </r>
  <r>
    <x v="0"/>
    <x v="4"/>
    <x v="1"/>
    <s v="High"/>
    <n v="2328"/>
    <n v="5"/>
    <n v="7"/>
    <n v="16296"/>
    <n v="1629.6"/>
    <n v="14666.4"/>
    <n v="11640"/>
    <n v="3026.3999999999996"/>
    <x v="6"/>
    <x v="6"/>
    <x v="6"/>
    <x v="0"/>
  </r>
  <r>
    <x v="2"/>
    <x v="4"/>
    <x v="2"/>
    <s v="High"/>
    <n v="386"/>
    <n v="10"/>
    <n v="12"/>
    <n v="4632"/>
    <n v="463.2"/>
    <n v="4168.8"/>
    <n v="1158"/>
    <n v="3010.8"/>
    <x v="7"/>
    <x v="7"/>
    <x v="7"/>
    <x v="1"/>
  </r>
  <r>
    <x v="3"/>
    <x v="4"/>
    <x v="0"/>
    <s v="High"/>
    <n v="3445.5"/>
    <n v="3"/>
    <n v="125"/>
    <n v="430687.5"/>
    <n v="43068.75"/>
    <n v="387618.75"/>
    <n v="413460"/>
    <n v="-25841.25"/>
    <x v="13"/>
    <x v="10"/>
    <x v="10"/>
    <x v="0"/>
  </r>
  <r>
    <x v="3"/>
    <x v="2"/>
    <x v="0"/>
    <s v="High"/>
    <n v="1482"/>
    <n v="3"/>
    <n v="125"/>
    <n v="185250"/>
    <n v="18525"/>
    <n v="166725"/>
    <n v="177840"/>
    <n v="-11115"/>
    <x v="12"/>
    <x v="2"/>
    <x v="2"/>
    <x v="1"/>
  </r>
  <r>
    <x v="0"/>
    <x v="4"/>
    <x v="1"/>
    <s v="High"/>
    <n v="2313"/>
    <n v="5"/>
    <n v="350"/>
    <n v="809550"/>
    <n v="80955"/>
    <n v="728595"/>
    <n v="601380"/>
    <n v="127215"/>
    <x v="14"/>
    <x v="11"/>
    <x v="11"/>
    <x v="0"/>
  </r>
  <r>
    <x v="3"/>
    <x v="4"/>
    <x v="1"/>
    <s v="High"/>
    <n v="1804"/>
    <n v="5"/>
    <n v="125"/>
    <n v="225500"/>
    <n v="22550"/>
    <n v="202950"/>
    <n v="216480"/>
    <n v="-13530"/>
    <x v="11"/>
    <x v="9"/>
    <x v="9"/>
    <x v="1"/>
  </r>
  <r>
    <x v="1"/>
    <x v="2"/>
    <x v="1"/>
    <s v="High"/>
    <n v="2072"/>
    <n v="5"/>
    <n v="15"/>
    <n v="31080"/>
    <n v="3108"/>
    <n v="27972"/>
    <n v="20720"/>
    <n v="7252"/>
    <x v="2"/>
    <x v="2"/>
    <x v="2"/>
    <x v="0"/>
  </r>
  <r>
    <x v="0"/>
    <x v="2"/>
    <x v="2"/>
    <s v="High"/>
    <n v="1954"/>
    <n v="10"/>
    <n v="20"/>
    <n v="39080"/>
    <n v="3908"/>
    <n v="35172"/>
    <n v="19540"/>
    <n v="15632"/>
    <x v="3"/>
    <x v="3"/>
    <x v="3"/>
    <x v="0"/>
  </r>
  <r>
    <x v="4"/>
    <x v="3"/>
    <x v="2"/>
    <s v="High"/>
    <n v="591"/>
    <n v="10"/>
    <n v="300"/>
    <n v="177300"/>
    <n v="17730"/>
    <n v="159570"/>
    <n v="147750"/>
    <n v="11820"/>
    <x v="14"/>
    <x v="11"/>
    <x v="11"/>
    <x v="0"/>
  </r>
  <r>
    <x v="1"/>
    <x v="2"/>
    <x v="2"/>
    <s v="High"/>
    <n v="2167"/>
    <n v="10"/>
    <n v="15"/>
    <n v="32505"/>
    <n v="3250.5"/>
    <n v="29254.5"/>
    <n v="21670"/>
    <n v="7584.5"/>
    <x v="7"/>
    <x v="7"/>
    <x v="7"/>
    <x v="1"/>
  </r>
  <r>
    <x v="0"/>
    <x v="1"/>
    <x v="2"/>
    <s v="High"/>
    <n v="241"/>
    <n v="10"/>
    <n v="20"/>
    <n v="4820"/>
    <n v="482"/>
    <n v="4338"/>
    <n v="2410"/>
    <n v="1928"/>
    <x v="10"/>
    <x v="7"/>
    <x v="7"/>
    <x v="0"/>
  </r>
  <r>
    <x v="1"/>
    <x v="1"/>
    <x v="3"/>
    <s v="High"/>
    <n v="681"/>
    <n v="120"/>
    <n v="15"/>
    <n v="10215"/>
    <n v="1021.5"/>
    <n v="9193.5"/>
    <n v="6810"/>
    <n v="2383.5"/>
    <x v="0"/>
    <x v="0"/>
    <x v="0"/>
    <x v="0"/>
  </r>
  <r>
    <x v="1"/>
    <x v="1"/>
    <x v="3"/>
    <s v="High"/>
    <n v="510"/>
    <n v="120"/>
    <n v="15"/>
    <n v="7650"/>
    <n v="765"/>
    <n v="6885"/>
    <n v="5100"/>
    <n v="1785"/>
    <x v="13"/>
    <x v="10"/>
    <x v="10"/>
    <x v="0"/>
  </r>
  <r>
    <x v="1"/>
    <x v="4"/>
    <x v="3"/>
    <s v="High"/>
    <n v="790"/>
    <n v="120"/>
    <n v="15"/>
    <n v="11850"/>
    <n v="1185"/>
    <n v="10665"/>
    <n v="7900"/>
    <n v="2765"/>
    <x v="14"/>
    <x v="11"/>
    <x v="11"/>
    <x v="0"/>
  </r>
  <r>
    <x v="0"/>
    <x v="2"/>
    <x v="3"/>
    <s v="High"/>
    <n v="639"/>
    <n v="120"/>
    <n v="350"/>
    <n v="223650"/>
    <n v="22365"/>
    <n v="201285"/>
    <n v="166140"/>
    <n v="35145"/>
    <x v="4"/>
    <x v="4"/>
    <x v="4"/>
    <x v="0"/>
  </r>
  <r>
    <x v="3"/>
    <x v="4"/>
    <x v="3"/>
    <s v="High"/>
    <n v="1596"/>
    <n v="120"/>
    <n v="125"/>
    <n v="199500"/>
    <n v="19950"/>
    <n v="179550"/>
    <n v="191520"/>
    <n v="-11970"/>
    <x v="6"/>
    <x v="6"/>
    <x v="6"/>
    <x v="0"/>
  </r>
  <r>
    <x v="4"/>
    <x v="4"/>
    <x v="3"/>
    <s v="High"/>
    <n v="2294"/>
    <n v="120"/>
    <n v="300"/>
    <n v="688200"/>
    <n v="68820"/>
    <n v="619380"/>
    <n v="573500"/>
    <n v="45880"/>
    <x v="7"/>
    <x v="7"/>
    <x v="7"/>
    <x v="1"/>
  </r>
  <r>
    <x v="0"/>
    <x v="1"/>
    <x v="3"/>
    <s v="High"/>
    <n v="241"/>
    <n v="120"/>
    <n v="20"/>
    <n v="4820"/>
    <n v="482"/>
    <n v="4338"/>
    <n v="2410"/>
    <n v="1928"/>
    <x v="10"/>
    <x v="7"/>
    <x v="7"/>
    <x v="0"/>
  </r>
  <r>
    <x v="0"/>
    <x v="1"/>
    <x v="3"/>
    <s v="High"/>
    <n v="2665"/>
    <n v="120"/>
    <n v="7"/>
    <n v="18655"/>
    <n v="1865.5"/>
    <n v="16789.5"/>
    <n v="13325"/>
    <n v="3464.5"/>
    <x v="15"/>
    <x v="9"/>
    <x v="9"/>
    <x v="0"/>
  </r>
  <r>
    <x v="3"/>
    <x v="0"/>
    <x v="3"/>
    <s v="High"/>
    <n v="1916"/>
    <n v="120"/>
    <n v="125"/>
    <n v="239500"/>
    <n v="23950"/>
    <n v="215550"/>
    <n v="229920"/>
    <n v="-14370"/>
    <x v="12"/>
    <x v="2"/>
    <x v="2"/>
    <x v="1"/>
  </r>
  <r>
    <x v="4"/>
    <x v="2"/>
    <x v="3"/>
    <s v="High"/>
    <n v="853"/>
    <n v="120"/>
    <n v="300"/>
    <n v="255900"/>
    <n v="25590"/>
    <n v="230310"/>
    <n v="213250"/>
    <n v="17060"/>
    <x v="2"/>
    <x v="2"/>
    <x v="2"/>
    <x v="0"/>
  </r>
  <r>
    <x v="3"/>
    <x v="3"/>
    <x v="4"/>
    <s v="High"/>
    <n v="341"/>
    <n v="250"/>
    <n v="125"/>
    <n v="42625"/>
    <n v="4262.5"/>
    <n v="38362.5"/>
    <n v="40920"/>
    <n v="-2557.5"/>
    <x v="14"/>
    <x v="11"/>
    <x v="11"/>
    <x v="0"/>
  </r>
  <r>
    <x v="1"/>
    <x v="3"/>
    <x v="4"/>
    <s v="High"/>
    <n v="641"/>
    <n v="250"/>
    <n v="15"/>
    <n v="9615"/>
    <n v="961.5"/>
    <n v="8653.5"/>
    <n v="6410"/>
    <n v="2243.5"/>
    <x v="4"/>
    <x v="4"/>
    <x v="4"/>
    <x v="0"/>
  </r>
  <r>
    <x v="0"/>
    <x v="4"/>
    <x v="4"/>
    <s v="High"/>
    <n v="2807"/>
    <n v="250"/>
    <n v="350"/>
    <n v="982450"/>
    <n v="98245"/>
    <n v="884205"/>
    <n v="729820"/>
    <n v="154385"/>
    <x v="5"/>
    <x v="5"/>
    <x v="5"/>
    <x v="0"/>
  </r>
  <r>
    <x v="4"/>
    <x v="3"/>
    <x v="4"/>
    <s v="High"/>
    <n v="432"/>
    <n v="250"/>
    <n v="300"/>
    <n v="129600"/>
    <n v="12960"/>
    <n v="116640"/>
    <n v="108000"/>
    <n v="8640"/>
    <x v="6"/>
    <x v="6"/>
    <x v="6"/>
    <x v="0"/>
  </r>
  <r>
    <x v="4"/>
    <x v="4"/>
    <x v="4"/>
    <s v="High"/>
    <n v="2294"/>
    <n v="250"/>
    <n v="300"/>
    <n v="688200"/>
    <n v="68820"/>
    <n v="619380"/>
    <n v="573500"/>
    <n v="45880"/>
    <x v="7"/>
    <x v="7"/>
    <x v="7"/>
    <x v="1"/>
  </r>
  <r>
    <x v="1"/>
    <x v="2"/>
    <x v="4"/>
    <s v="High"/>
    <n v="2167"/>
    <n v="250"/>
    <n v="15"/>
    <n v="32505"/>
    <n v="3250.5"/>
    <n v="29254.5"/>
    <n v="21670"/>
    <n v="7584.5"/>
    <x v="7"/>
    <x v="7"/>
    <x v="7"/>
    <x v="1"/>
  </r>
  <r>
    <x v="3"/>
    <x v="0"/>
    <x v="4"/>
    <s v="High"/>
    <n v="2529"/>
    <n v="250"/>
    <n v="125"/>
    <n v="316125"/>
    <n v="31612.5"/>
    <n v="284512.5"/>
    <n v="303480"/>
    <n v="-18967.5"/>
    <x v="15"/>
    <x v="9"/>
    <x v="9"/>
    <x v="0"/>
  </r>
  <r>
    <x v="0"/>
    <x v="1"/>
    <x v="4"/>
    <s v="High"/>
    <n v="1870"/>
    <n v="250"/>
    <n v="350"/>
    <n v="654500"/>
    <n v="65450"/>
    <n v="589050"/>
    <n v="486200"/>
    <n v="102850"/>
    <x v="12"/>
    <x v="2"/>
    <x v="2"/>
    <x v="1"/>
  </r>
  <r>
    <x v="3"/>
    <x v="4"/>
    <x v="5"/>
    <s v="High"/>
    <n v="579"/>
    <n v="260"/>
    <n v="125"/>
    <n v="72375"/>
    <n v="7237.5"/>
    <n v="65137.5"/>
    <n v="69480"/>
    <n v="-4342.5"/>
    <x v="0"/>
    <x v="0"/>
    <x v="0"/>
    <x v="0"/>
  </r>
  <r>
    <x v="0"/>
    <x v="0"/>
    <x v="5"/>
    <s v="High"/>
    <n v="2240"/>
    <n v="260"/>
    <n v="350"/>
    <n v="784000"/>
    <n v="78400"/>
    <n v="705600"/>
    <n v="582400"/>
    <n v="123200"/>
    <x v="8"/>
    <x v="8"/>
    <x v="8"/>
    <x v="0"/>
  </r>
  <r>
    <x v="4"/>
    <x v="4"/>
    <x v="5"/>
    <s v="High"/>
    <n v="2993"/>
    <n v="260"/>
    <n v="300"/>
    <n v="897900"/>
    <n v="89790"/>
    <n v="808110"/>
    <n v="748250"/>
    <n v="59860"/>
    <x v="3"/>
    <x v="3"/>
    <x v="3"/>
    <x v="0"/>
  </r>
  <r>
    <x v="2"/>
    <x v="0"/>
    <x v="5"/>
    <s v="High"/>
    <n v="3520.5"/>
    <n v="260"/>
    <n v="12"/>
    <n v="42246"/>
    <n v="4224.6000000000004"/>
    <n v="38021.399999999994"/>
    <n v="10561.5"/>
    <n v="27459.899999999998"/>
    <x v="13"/>
    <x v="10"/>
    <x v="10"/>
    <x v="0"/>
  </r>
  <r>
    <x v="0"/>
    <x v="3"/>
    <x v="5"/>
    <s v="High"/>
    <n v="2039"/>
    <n v="260"/>
    <n v="20"/>
    <n v="40780"/>
    <n v="4078"/>
    <n v="36702"/>
    <n v="20390"/>
    <n v="16312"/>
    <x v="14"/>
    <x v="11"/>
    <x v="11"/>
    <x v="0"/>
  </r>
  <r>
    <x v="2"/>
    <x v="1"/>
    <x v="5"/>
    <s v="High"/>
    <n v="2574"/>
    <n v="260"/>
    <n v="12"/>
    <n v="30888"/>
    <n v="3088.8"/>
    <n v="27799.200000000001"/>
    <n v="7722"/>
    <n v="20077.2"/>
    <x v="5"/>
    <x v="5"/>
    <x v="5"/>
    <x v="0"/>
  </r>
  <r>
    <x v="0"/>
    <x v="0"/>
    <x v="5"/>
    <s v="High"/>
    <n v="707"/>
    <n v="260"/>
    <n v="350"/>
    <n v="247450"/>
    <n v="24745"/>
    <n v="222705"/>
    <n v="183820"/>
    <n v="38885"/>
    <x v="6"/>
    <x v="6"/>
    <x v="6"/>
    <x v="0"/>
  </r>
  <r>
    <x v="1"/>
    <x v="2"/>
    <x v="5"/>
    <s v="High"/>
    <n v="2072"/>
    <n v="260"/>
    <n v="15"/>
    <n v="31080"/>
    <n v="3108"/>
    <n v="27972"/>
    <n v="20720"/>
    <n v="7252"/>
    <x v="2"/>
    <x v="2"/>
    <x v="2"/>
    <x v="0"/>
  </r>
  <r>
    <x v="4"/>
    <x v="2"/>
    <x v="5"/>
    <s v="High"/>
    <n v="853"/>
    <n v="260"/>
    <n v="300"/>
    <n v="255900"/>
    <n v="25590"/>
    <n v="230310"/>
    <n v="213250"/>
    <n v="17060"/>
    <x v="2"/>
    <x v="2"/>
    <x v="2"/>
    <x v="0"/>
  </r>
  <r>
    <x v="2"/>
    <x v="2"/>
    <x v="0"/>
    <s v="High"/>
    <n v="1198"/>
    <n v="3"/>
    <n v="12"/>
    <n v="14376"/>
    <n v="1581.36"/>
    <n v="12794.64"/>
    <n v="3594"/>
    <n v="9200.64"/>
    <x v="7"/>
    <x v="7"/>
    <x v="7"/>
    <x v="1"/>
  </r>
  <r>
    <x v="0"/>
    <x v="2"/>
    <x v="2"/>
    <s v="High"/>
    <n v="2532"/>
    <n v="10"/>
    <n v="7"/>
    <n v="17724"/>
    <n v="1949.6399999999999"/>
    <n v="15774.36"/>
    <n v="12660"/>
    <n v="3114.3599999999997"/>
    <x v="13"/>
    <x v="10"/>
    <x v="10"/>
    <x v="0"/>
  </r>
  <r>
    <x v="2"/>
    <x v="2"/>
    <x v="2"/>
    <s v="High"/>
    <n v="1198"/>
    <n v="10"/>
    <n v="12"/>
    <n v="14376"/>
    <n v="1581.36"/>
    <n v="12794.64"/>
    <n v="3594"/>
    <n v="9200.64"/>
    <x v="7"/>
    <x v="7"/>
    <x v="7"/>
    <x v="1"/>
  </r>
  <r>
    <x v="1"/>
    <x v="0"/>
    <x v="3"/>
    <s v="High"/>
    <n v="384"/>
    <n v="120"/>
    <n v="15"/>
    <n v="5760"/>
    <n v="633.59999999999991"/>
    <n v="5126.3999999999996"/>
    <n v="3840"/>
    <n v="1286.3999999999999"/>
    <x v="0"/>
    <x v="0"/>
    <x v="0"/>
    <x v="0"/>
  </r>
  <r>
    <x v="2"/>
    <x v="1"/>
    <x v="3"/>
    <s v="High"/>
    <n v="472"/>
    <n v="120"/>
    <n v="12"/>
    <n v="5664"/>
    <n v="623.04"/>
    <n v="5040.96"/>
    <n v="1416"/>
    <n v="3624.96"/>
    <x v="10"/>
    <x v="7"/>
    <x v="7"/>
    <x v="0"/>
  </r>
  <r>
    <x v="0"/>
    <x v="4"/>
    <x v="4"/>
    <s v="High"/>
    <n v="1579"/>
    <n v="250"/>
    <n v="7"/>
    <n v="11053"/>
    <n v="1215.83"/>
    <n v="9837.17"/>
    <n v="7895"/>
    <n v="1942.17"/>
    <x v="3"/>
    <x v="3"/>
    <x v="3"/>
    <x v="0"/>
  </r>
  <r>
    <x v="2"/>
    <x v="3"/>
    <x v="4"/>
    <s v="High"/>
    <n v="1005"/>
    <n v="250"/>
    <n v="12"/>
    <n v="12060"/>
    <n v="1326.6"/>
    <n v="10733.4"/>
    <n v="3015"/>
    <n v="7718.4"/>
    <x v="9"/>
    <x v="6"/>
    <x v="6"/>
    <x v="1"/>
  </r>
  <r>
    <x v="1"/>
    <x v="4"/>
    <x v="5"/>
    <s v="High"/>
    <n v="3199.5"/>
    <n v="260"/>
    <n v="15"/>
    <n v="47992.5"/>
    <n v="5279.1749999999993"/>
    <n v="42713.324999999997"/>
    <n v="31995"/>
    <n v="10718.324999999999"/>
    <x v="4"/>
    <x v="4"/>
    <x v="4"/>
    <x v="0"/>
  </r>
  <r>
    <x v="2"/>
    <x v="1"/>
    <x v="5"/>
    <s v="High"/>
    <n v="472"/>
    <n v="260"/>
    <n v="12"/>
    <n v="5664"/>
    <n v="623.04"/>
    <n v="5040.96"/>
    <n v="1416"/>
    <n v="3624.96"/>
    <x v="10"/>
    <x v="7"/>
    <x v="7"/>
    <x v="0"/>
  </r>
  <r>
    <x v="2"/>
    <x v="0"/>
    <x v="0"/>
    <s v="High"/>
    <n v="1937"/>
    <n v="3"/>
    <n v="12"/>
    <n v="23244"/>
    <n v="2556.84"/>
    <n v="20687.16"/>
    <n v="5811"/>
    <n v="14876.16"/>
    <x v="8"/>
    <x v="8"/>
    <x v="8"/>
    <x v="0"/>
  </r>
  <r>
    <x v="0"/>
    <x v="1"/>
    <x v="0"/>
    <s v="High"/>
    <n v="792"/>
    <n v="3"/>
    <n v="350"/>
    <n v="277200"/>
    <n v="30492"/>
    <n v="246708"/>
    <n v="205920"/>
    <n v="40788"/>
    <x v="3"/>
    <x v="3"/>
    <x v="3"/>
    <x v="0"/>
  </r>
  <r>
    <x v="4"/>
    <x v="1"/>
    <x v="0"/>
    <s v="High"/>
    <n v="2811"/>
    <n v="3"/>
    <n v="300"/>
    <n v="843300"/>
    <n v="92763"/>
    <n v="750537"/>
    <n v="702750"/>
    <n v="47787"/>
    <x v="4"/>
    <x v="4"/>
    <x v="4"/>
    <x v="0"/>
  </r>
  <r>
    <x v="3"/>
    <x v="2"/>
    <x v="0"/>
    <s v="High"/>
    <n v="2441"/>
    <n v="3"/>
    <n v="125"/>
    <n v="305125"/>
    <n v="33563.75"/>
    <n v="271561.25"/>
    <n v="292920"/>
    <n v="-21358.75"/>
    <x v="10"/>
    <x v="7"/>
    <x v="7"/>
    <x v="0"/>
  </r>
  <r>
    <x v="1"/>
    <x v="0"/>
    <x v="0"/>
    <s v="High"/>
    <n v="1560"/>
    <n v="3"/>
    <n v="15"/>
    <n v="23400"/>
    <n v="2574"/>
    <n v="20826"/>
    <n v="15600"/>
    <n v="5226"/>
    <x v="11"/>
    <x v="9"/>
    <x v="9"/>
    <x v="1"/>
  </r>
  <r>
    <x v="0"/>
    <x v="3"/>
    <x v="0"/>
    <s v="High"/>
    <n v="2706"/>
    <n v="3"/>
    <n v="7"/>
    <n v="18942"/>
    <n v="2083.62"/>
    <n v="16858.38"/>
    <n v="13530"/>
    <n v="3328.380000000001"/>
    <x v="11"/>
    <x v="9"/>
    <x v="9"/>
    <x v="1"/>
  </r>
  <r>
    <x v="0"/>
    <x v="1"/>
    <x v="1"/>
    <s v="High"/>
    <n v="766"/>
    <n v="5"/>
    <n v="350"/>
    <n v="268100"/>
    <n v="29491"/>
    <n v="238609"/>
    <n v="199160"/>
    <n v="39449"/>
    <x v="0"/>
    <x v="0"/>
    <x v="0"/>
    <x v="0"/>
  </r>
  <r>
    <x v="0"/>
    <x v="1"/>
    <x v="1"/>
    <s v="High"/>
    <n v="2992"/>
    <n v="5"/>
    <n v="20"/>
    <n v="59840"/>
    <n v="6582.4"/>
    <n v="53257.599999999999"/>
    <n v="29920"/>
    <n v="23337.599999999999"/>
    <x v="7"/>
    <x v="7"/>
    <x v="7"/>
    <x v="1"/>
  </r>
  <r>
    <x v="1"/>
    <x v="3"/>
    <x v="1"/>
    <s v="High"/>
    <n v="2157"/>
    <n v="5"/>
    <n v="15"/>
    <n v="32355"/>
    <n v="3559.05"/>
    <n v="28795.95"/>
    <n v="21570"/>
    <n v="7225.9500000000007"/>
    <x v="2"/>
    <x v="2"/>
    <x v="2"/>
    <x v="0"/>
  </r>
  <r>
    <x v="4"/>
    <x v="0"/>
    <x v="2"/>
    <s v="High"/>
    <n v="873"/>
    <n v="10"/>
    <n v="300"/>
    <n v="261900"/>
    <n v="28809"/>
    <n v="233091"/>
    <n v="218250"/>
    <n v="14841"/>
    <x v="0"/>
    <x v="0"/>
    <x v="0"/>
    <x v="0"/>
  </r>
  <r>
    <x v="0"/>
    <x v="3"/>
    <x v="2"/>
    <s v="High"/>
    <n v="1122"/>
    <n v="10"/>
    <n v="20"/>
    <n v="22440"/>
    <n v="2468.4"/>
    <n v="19971.599999999999"/>
    <n v="11220"/>
    <n v="8751.5999999999985"/>
    <x v="3"/>
    <x v="3"/>
    <x v="3"/>
    <x v="0"/>
  </r>
  <r>
    <x v="0"/>
    <x v="0"/>
    <x v="2"/>
    <s v="High"/>
    <n v="2104.5"/>
    <n v="10"/>
    <n v="350"/>
    <n v="736575"/>
    <n v="81023.25"/>
    <n v="655551.75"/>
    <n v="547170"/>
    <n v="108381.75"/>
    <x v="4"/>
    <x v="4"/>
    <x v="4"/>
    <x v="0"/>
  </r>
  <r>
    <x v="2"/>
    <x v="0"/>
    <x v="2"/>
    <s v="High"/>
    <n v="4026"/>
    <n v="10"/>
    <n v="12"/>
    <n v="48312"/>
    <n v="5314.32"/>
    <n v="42997.68"/>
    <n v="12078"/>
    <n v="30919.68"/>
    <x v="4"/>
    <x v="4"/>
    <x v="4"/>
    <x v="0"/>
  </r>
  <r>
    <x v="2"/>
    <x v="2"/>
    <x v="2"/>
    <s v="High"/>
    <n v="2425.5"/>
    <n v="10"/>
    <n v="12"/>
    <n v="29106"/>
    <n v="3201.66"/>
    <n v="25904.340000000004"/>
    <n v="7276.5"/>
    <n v="18627.840000000004"/>
    <x v="4"/>
    <x v="4"/>
    <x v="4"/>
    <x v="0"/>
  </r>
  <r>
    <x v="0"/>
    <x v="0"/>
    <x v="2"/>
    <s v="High"/>
    <n v="2394"/>
    <n v="10"/>
    <n v="20"/>
    <n v="47880"/>
    <n v="5266.8"/>
    <n v="42613.2"/>
    <n v="23940"/>
    <n v="18673.199999999997"/>
    <x v="5"/>
    <x v="5"/>
    <x v="5"/>
    <x v="0"/>
  </r>
  <r>
    <x v="1"/>
    <x v="3"/>
    <x v="2"/>
    <s v="High"/>
    <n v="1984"/>
    <n v="10"/>
    <n v="15"/>
    <n v="29760"/>
    <n v="3273.6"/>
    <n v="26486.400000000001"/>
    <n v="19840"/>
    <n v="6646.4000000000015"/>
    <x v="5"/>
    <x v="5"/>
    <x v="5"/>
    <x v="0"/>
  </r>
  <r>
    <x v="3"/>
    <x v="2"/>
    <x v="2"/>
    <s v="High"/>
    <n v="2441"/>
    <n v="10"/>
    <n v="125"/>
    <n v="305125"/>
    <n v="33563.75"/>
    <n v="271561.25"/>
    <n v="292920"/>
    <n v="-21358.75"/>
    <x v="10"/>
    <x v="7"/>
    <x v="7"/>
    <x v="0"/>
  </r>
  <r>
    <x v="0"/>
    <x v="1"/>
    <x v="2"/>
    <s v="High"/>
    <n v="2992"/>
    <n v="10"/>
    <n v="20"/>
    <n v="59840"/>
    <n v="6582.4"/>
    <n v="53257.599999999999"/>
    <n v="29920"/>
    <n v="23337.599999999999"/>
    <x v="7"/>
    <x v="7"/>
    <x v="7"/>
    <x v="1"/>
  </r>
  <r>
    <x v="4"/>
    <x v="0"/>
    <x v="2"/>
    <s v="High"/>
    <n v="1366"/>
    <n v="10"/>
    <n v="300"/>
    <n v="409800"/>
    <n v="45078"/>
    <n v="364722"/>
    <n v="341500"/>
    <n v="23222"/>
    <x v="15"/>
    <x v="9"/>
    <x v="9"/>
    <x v="0"/>
  </r>
  <r>
    <x v="0"/>
    <x v="2"/>
    <x v="3"/>
    <s v="High"/>
    <n v="2805"/>
    <n v="120"/>
    <n v="20"/>
    <n v="56100"/>
    <n v="6171"/>
    <n v="49929"/>
    <n v="28050"/>
    <n v="21879"/>
    <x v="9"/>
    <x v="6"/>
    <x v="6"/>
    <x v="1"/>
  </r>
  <r>
    <x v="1"/>
    <x v="3"/>
    <x v="3"/>
    <s v="High"/>
    <n v="655"/>
    <n v="120"/>
    <n v="15"/>
    <n v="9825"/>
    <n v="1080.75"/>
    <n v="8744.25"/>
    <n v="6550"/>
    <n v="2194.25"/>
    <x v="9"/>
    <x v="6"/>
    <x v="6"/>
    <x v="1"/>
  </r>
  <r>
    <x v="0"/>
    <x v="3"/>
    <x v="3"/>
    <s v="High"/>
    <n v="344"/>
    <n v="120"/>
    <n v="350"/>
    <n v="120400"/>
    <n v="13244"/>
    <n v="107156"/>
    <n v="89440"/>
    <n v="17716"/>
    <x v="7"/>
    <x v="7"/>
    <x v="7"/>
    <x v="1"/>
  </r>
  <r>
    <x v="0"/>
    <x v="0"/>
    <x v="3"/>
    <s v="High"/>
    <n v="1808"/>
    <n v="120"/>
    <n v="7"/>
    <n v="12656"/>
    <n v="1392.16"/>
    <n v="11263.84"/>
    <n v="9040"/>
    <n v="2223.84"/>
    <x v="15"/>
    <x v="9"/>
    <x v="9"/>
    <x v="0"/>
  </r>
  <r>
    <x v="2"/>
    <x v="2"/>
    <x v="4"/>
    <s v="High"/>
    <n v="1734"/>
    <n v="250"/>
    <n v="12"/>
    <n v="20808"/>
    <n v="2288.88"/>
    <n v="18519.12"/>
    <n v="5202"/>
    <n v="13317.119999999999"/>
    <x v="0"/>
    <x v="0"/>
    <x v="0"/>
    <x v="0"/>
  </r>
  <r>
    <x v="3"/>
    <x v="3"/>
    <x v="4"/>
    <s v="High"/>
    <n v="554"/>
    <n v="250"/>
    <n v="125"/>
    <n v="69250"/>
    <n v="7617.5"/>
    <n v="61632.5"/>
    <n v="66480"/>
    <n v="-4847.5"/>
    <x v="0"/>
    <x v="0"/>
    <x v="0"/>
    <x v="0"/>
  </r>
  <r>
    <x v="0"/>
    <x v="0"/>
    <x v="4"/>
    <s v="High"/>
    <n v="2935"/>
    <n v="250"/>
    <n v="20"/>
    <n v="58700"/>
    <n v="6457"/>
    <n v="52243"/>
    <n v="29350"/>
    <n v="22893"/>
    <x v="11"/>
    <x v="9"/>
    <x v="9"/>
    <x v="1"/>
  </r>
  <r>
    <x v="3"/>
    <x v="1"/>
    <x v="5"/>
    <s v="High"/>
    <n v="3165"/>
    <n v="260"/>
    <n v="125"/>
    <n v="395625"/>
    <n v="43518.75"/>
    <n v="352106.25"/>
    <n v="379800"/>
    <n v="-27693.75"/>
    <x v="0"/>
    <x v="0"/>
    <x v="0"/>
    <x v="0"/>
  </r>
  <r>
    <x v="0"/>
    <x v="3"/>
    <x v="5"/>
    <s v="High"/>
    <n v="2629"/>
    <n v="260"/>
    <n v="20"/>
    <n v="52580"/>
    <n v="5783.8"/>
    <n v="46796.2"/>
    <n v="26290"/>
    <n v="20506.199999999997"/>
    <x v="0"/>
    <x v="0"/>
    <x v="0"/>
    <x v="0"/>
  </r>
  <r>
    <x v="3"/>
    <x v="2"/>
    <x v="5"/>
    <s v="High"/>
    <n v="1433"/>
    <n v="260"/>
    <n v="125"/>
    <n v="179125"/>
    <n v="19703.75"/>
    <n v="159421.25"/>
    <n v="171960"/>
    <n v="-12538.75"/>
    <x v="14"/>
    <x v="11"/>
    <x v="11"/>
    <x v="0"/>
  </r>
  <r>
    <x v="3"/>
    <x v="3"/>
    <x v="5"/>
    <s v="High"/>
    <n v="947"/>
    <n v="260"/>
    <n v="125"/>
    <n v="118375"/>
    <n v="13021.25"/>
    <n v="105353.75"/>
    <n v="113640"/>
    <n v="-8286.25"/>
    <x v="9"/>
    <x v="6"/>
    <x v="6"/>
    <x v="1"/>
  </r>
  <r>
    <x v="0"/>
    <x v="3"/>
    <x v="5"/>
    <s v="High"/>
    <n v="344"/>
    <n v="260"/>
    <n v="350"/>
    <n v="120400"/>
    <n v="13244"/>
    <n v="107156"/>
    <n v="89440"/>
    <n v="17716"/>
    <x v="7"/>
    <x v="7"/>
    <x v="7"/>
    <x v="1"/>
  </r>
  <r>
    <x v="1"/>
    <x v="3"/>
    <x v="5"/>
    <s v="High"/>
    <n v="2157"/>
    <n v="260"/>
    <n v="15"/>
    <n v="32355"/>
    <n v="3559.05"/>
    <n v="28795.95"/>
    <n v="21570"/>
    <n v="7225.9500000000007"/>
    <x v="2"/>
    <x v="2"/>
    <x v="2"/>
    <x v="0"/>
  </r>
  <r>
    <x v="0"/>
    <x v="4"/>
    <x v="2"/>
    <s v="High"/>
    <n v="380"/>
    <n v="10"/>
    <n v="7"/>
    <n v="2660"/>
    <n v="292.60000000000002"/>
    <n v="2367.4"/>
    <n v="1900"/>
    <n v="467.40000000000009"/>
    <x v="9"/>
    <x v="6"/>
    <x v="6"/>
    <x v="1"/>
  </r>
  <r>
    <x v="0"/>
    <x v="3"/>
    <x v="0"/>
    <s v="High"/>
    <n v="886"/>
    <n v="3"/>
    <n v="350"/>
    <n v="310100"/>
    <n v="37212"/>
    <n v="272888"/>
    <n v="230360"/>
    <n v="42528"/>
    <x v="1"/>
    <x v="1"/>
    <x v="1"/>
    <x v="0"/>
  </r>
  <r>
    <x v="3"/>
    <x v="0"/>
    <x v="0"/>
    <s v="High"/>
    <n v="2416"/>
    <n v="3"/>
    <n v="125"/>
    <n v="302000"/>
    <n v="36240"/>
    <n v="265760"/>
    <n v="289920"/>
    <n v="-24160"/>
    <x v="9"/>
    <x v="6"/>
    <x v="6"/>
    <x v="1"/>
  </r>
  <r>
    <x v="3"/>
    <x v="3"/>
    <x v="0"/>
    <s v="High"/>
    <n v="2156"/>
    <n v="3"/>
    <n v="125"/>
    <n v="269500"/>
    <n v="32340"/>
    <n v="237160"/>
    <n v="258720"/>
    <n v="-21560"/>
    <x v="10"/>
    <x v="7"/>
    <x v="7"/>
    <x v="0"/>
  </r>
  <r>
    <x v="1"/>
    <x v="0"/>
    <x v="0"/>
    <s v="High"/>
    <n v="2689"/>
    <n v="3"/>
    <n v="15"/>
    <n v="40335"/>
    <n v="4840.2"/>
    <n v="35494.800000000003"/>
    <n v="26890"/>
    <n v="8604.8000000000029"/>
    <x v="15"/>
    <x v="9"/>
    <x v="9"/>
    <x v="0"/>
  </r>
  <r>
    <x v="1"/>
    <x v="4"/>
    <x v="1"/>
    <s v="High"/>
    <n v="677"/>
    <n v="5"/>
    <n v="15"/>
    <n v="10155"/>
    <n v="1218.5999999999999"/>
    <n v="8936.4"/>
    <n v="6770"/>
    <n v="2166.3999999999996"/>
    <x v="3"/>
    <x v="3"/>
    <x v="3"/>
    <x v="0"/>
  </r>
  <r>
    <x v="4"/>
    <x v="2"/>
    <x v="1"/>
    <s v="High"/>
    <n v="1773"/>
    <n v="5"/>
    <n v="300"/>
    <n v="531900"/>
    <n v="63828"/>
    <n v="468072"/>
    <n v="443250"/>
    <n v="24822"/>
    <x v="13"/>
    <x v="10"/>
    <x v="10"/>
    <x v="0"/>
  </r>
  <r>
    <x v="0"/>
    <x v="3"/>
    <x v="1"/>
    <s v="High"/>
    <n v="2420"/>
    <n v="5"/>
    <n v="7"/>
    <n v="16940"/>
    <n v="2032.8"/>
    <n v="14907.2"/>
    <n v="12100"/>
    <n v="2807.2000000000007"/>
    <x v="6"/>
    <x v="6"/>
    <x v="6"/>
    <x v="0"/>
  </r>
  <r>
    <x v="0"/>
    <x v="0"/>
    <x v="1"/>
    <s v="High"/>
    <n v="2734"/>
    <n v="5"/>
    <n v="7"/>
    <n v="19138"/>
    <n v="2296.56"/>
    <n v="16841.439999999999"/>
    <n v="13670"/>
    <n v="3171.4399999999987"/>
    <x v="10"/>
    <x v="7"/>
    <x v="7"/>
    <x v="0"/>
  </r>
  <r>
    <x v="0"/>
    <x v="3"/>
    <x v="1"/>
    <s v="High"/>
    <n v="1715"/>
    <n v="5"/>
    <n v="20"/>
    <n v="34300"/>
    <n v="4116"/>
    <n v="30184"/>
    <n v="17150"/>
    <n v="13034"/>
    <x v="7"/>
    <x v="7"/>
    <x v="7"/>
    <x v="1"/>
  </r>
  <r>
    <x v="4"/>
    <x v="2"/>
    <x v="1"/>
    <s v="High"/>
    <n v="1186"/>
    <n v="5"/>
    <n v="300"/>
    <n v="355800"/>
    <n v="42696"/>
    <n v="313104"/>
    <n v="296500"/>
    <n v="16604"/>
    <x v="12"/>
    <x v="2"/>
    <x v="2"/>
    <x v="1"/>
  </r>
  <r>
    <x v="4"/>
    <x v="4"/>
    <x v="2"/>
    <s v="High"/>
    <n v="3495"/>
    <n v="10"/>
    <n v="300"/>
    <n v="1048500"/>
    <n v="125820"/>
    <n v="922680"/>
    <n v="873750"/>
    <n v="48930"/>
    <x v="0"/>
    <x v="0"/>
    <x v="0"/>
    <x v="0"/>
  </r>
  <r>
    <x v="0"/>
    <x v="3"/>
    <x v="2"/>
    <s v="High"/>
    <n v="886"/>
    <n v="10"/>
    <n v="350"/>
    <n v="310100"/>
    <n v="37212"/>
    <n v="272888"/>
    <n v="230360"/>
    <n v="42528"/>
    <x v="1"/>
    <x v="1"/>
    <x v="1"/>
    <x v="0"/>
  </r>
  <r>
    <x v="3"/>
    <x v="3"/>
    <x v="2"/>
    <s v="High"/>
    <n v="2156"/>
    <n v="10"/>
    <n v="125"/>
    <n v="269500"/>
    <n v="32340"/>
    <n v="237160"/>
    <n v="258720"/>
    <n v="-21560"/>
    <x v="10"/>
    <x v="7"/>
    <x v="7"/>
    <x v="0"/>
  </r>
  <r>
    <x v="0"/>
    <x v="3"/>
    <x v="2"/>
    <s v="High"/>
    <n v="905"/>
    <n v="10"/>
    <n v="20"/>
    <n v="18100"/>
    <n v="2172"/>
    <n v="15928"/>
    <n v="9050"/>
    <n v="6878"/>
    <x v="10"/>
    <x v="7"/>
    <x v="7"/>
    <x v="0"/>
  </r>
  <r>
    <x v="0"/>
    <x v="3"/>
    <x v="2"/>
    <s v="High"/>
    <n v="1715"/>
    <n v="10"/>
    <n v="20"/>
    <n v="34300"/>
    <n v="4116"/>
    <n v="30184"/>
    <n v="17150"/>
    <n v="13034"/>
    <x v="7"/>
    <x v="7"/>
    <x v="7"/>
    <x v="1"/>
  </r>
  <r>
    <x v="0"/>
    <x v="2"/>
    <x v="2"/>
    <s v="High"/>
    <n v="1594"/>
    <n v="10"/>
    <n v="350"/>
    <n v="557900"/>
    <n v="66948"/>
    <n v="490952"/>
    <n v="414440"/>
    <n v="76512"/>
    <x v="15"/>
    <x v="9"/>
    <x v="9"/>
    <x v="0"/>
  </r>
  <r>
    <x v="4"/>
    <x v="1"/>
    <x v="2"/>
    <s v="High"/>
    <n v="1359"/>
    <n v="10"/>
    <n v="300"/>
    <n v="407700"/>
    <n v="48924"/>
    <n v="358776"/>
    <n v="339750"/>
    <n v="19026"/>
    <x v="15"/>
    <x v="9"/>
    <x v="9"/>
    <x v="0"/>
  </r>
  <r>
    <x v="4"/>
    <x v="3"/>
    <x v="2"/>
    <s v="High"/>
    <n v="2150"/>
    <n v="10"/>
    <n v="300"/>
    <n v="645000"/>
    <n v="77400"/>
    <n v="567600"/>
    <n v="537500"/>
    <n v="30100"/>
    <x v="15"/>
    <x v="9"/>
    <x v="9"/>
    <x v="0"/>
  </r>
  <r>
    <x v="0"/>
    <x v="3"/>
    <x v="2"/>
    <s v="High"/>
    <n v="1197"/>
    <n v="10"/>
    <n v="350"/>
    <n v="418950"/>
    <n v="50274"/>
    <n v="368676"/>
    <n v="311220"/>
    <n v="57456"/>
    <x v="15"/>
    <x v="9"/>
    <x v="9"/>
    <x v="0"/>
  </r>
  <r>
    <x v="1"/>
    <x v="3"/>
    <x v="2"/>
    <s v="High"/>
    <n v="380"/>
    <n v="10"/>
    <n v="15"/>
    <n v="5700"/>
    <n v="684"/>
    <n v="5016"/>
    <n v="3800"/>
    <n v="1216"/>
    <x v="12"/>
    <x v="2"/>
    <x v="2"/>
    <x v="1"/>
  </r>
  <r>
    <x v="0"/>
    <x v="3"/>
    <x v="2"/>
    <s v="High"/>
    <n v="1233"/>
    <n v="10"/>
    <n v="20"/>
    <n v="24660"/>
    <n v="2959.2"/>
    <n v="21700.799999999999"/>
    <n v="12330"/>
    <n v="9370.7999999999993"/>
    <x v="2"/>
    <x v="2"/>
    <x v="2"/>
    <x v="0"/>
  </r>
  <r>
    <x v="0"/>
    <x v="3"/>
    <x v="3"/>
    <s v="High"/>
    <n v="1395"/>
    <n v="120"/>
    <n v="350"/>
    <n v="488250"/>
    <n v="58590"/>
    <n v="429660"/>
    <n v="362700"/>
    <n v="66960"/>
    <x v="4"/>
    <x v="4"/>
    <x v="4"/>
    <x v="0"/>
  </r>
  <r>
    <x v="0"/>
    <x v="4"/>
    <x v="3"/>
    <s v="High"/>
    <n v="986"/>
    <n v="120"/>
    <n v="350"/>
    <n v="345100"/>
    <n v="41412"/>
    <n v="303688"/>
    <n v="256360"/>
    <n v="47328"/>
    <x v="10"/>
    <x v="7"/>
    <x v="7"/>
    <x v="0"/>
  </r>
  <r>
    <x v="0"/>
    <x v="3"/>
    <x v="3"/>
    <s v="High"/>
    <n v="905"/>
    <n v="120"/>
    <n v="20"/>
    <n v="18100"/>
    <n v="2172"/>
    <n v="15928"/>
    <n v="9050"/>
    <n v="6878"/>
    <x v="10"/>
    <x v="7"/>
    <x v="7"/>
    <x v="0"/>
  </r>
  <r>
    <x v="2"/>
    <x v="0"/>
    <x v="4"/>
    <s v="High"/>
    <n v="2109"/>
    <n v="250"/>
    <n v="12"/>
    <n v="25308"/>
    <n v="3036.96"/>
    <n v="22271.040000000001"/>
    <n v="6327"/>
    <n v="15944.04"/>
    <x v="14"/>
    <x v="11"/>
    <x v="11"/>
    <x v="0"/>
  </r>
  <r>
    <x v="1"/>
    <x v="2"/>
    <x v="4"/>
    <s v="High"/>
    <n v="3874.5"/>
    <n v="250"/>
    <n v="15"/>
    <n v="58117.5"/>
    <n v="6974.0999999999995"/>
    <n v="51143.399999999994"/>
    <n v="38745"/>
    <n v="12398.399999999998"/>
    <x v="4"/>
    <x v="4"/>
    <x v="4"/>
    <x v="0"/>
  </r>
  <r>
    <x v="0"/>
    <x v="0"/>
    <x v="4"/>
    <s v="High"/>
    <n v="623"/>
    <n v="250"/>
    <n v="350"/>
    <n v="218050"/>
    <n v="26166"/>
    <n v="191884"/>
    <n v="161980"/>
    <n v="29904"/>
    <x v="9"/>
    <x v="6"/>
    <x v="6"/>
    <x v="1"/>
  </r>
  <r>
    <x v="0"/>
    <x v="4"/>
    <x v="4"/>
    <s v="High"/>
    <n v="986"/>
    <n v="250"/>
    <n v="350"/>
    <n v="345100"/>
    <n v="41412"/>
    <n v="303688"/>
    <n v="256360"/>
    <n v="47328"/>
    <x v="10"/>
    <x v="7"/>
    <x v="7"/>
    <x v="0"/>
  </r>
  <r>
    <x v="3"/>
    <x v="4"/>
    <x v="4"/>
    <s v="High"/>
    <n v="2387"/>
    <n v="250"/>
    <n v="125"/>
    <n v="298375"/>
    <n v="35805"/>
    <n v="262570"/>
    <n v="286440"/>
    <n v="-23870"/>
    <x v="15"/>
    <x v="9"/>
    <x v="9"/>
    <x v="0"/>
  </r>
  <r>
    <x v="0"/>
    <x v="3"/>
    <x v="4"/>
    <s v="High"/>
    <n v="1233"/>
    <n v="250"/>
    <n v="20"/>
    <n v="24660"/>
    <n v="2959.2"/>
    <n v="21700.799999999999"/>
    <n v="12330"/>
    <n v="9370.7999999999993"/>
    <x v="2"/>
    <x v="2"/>
    <x v="2"/>
    <x v="0"/>
  </r>
  <r>
    <x v="0"/>
    <x v="4"/>
    <x v="5"/>
    <s v="High"/>
    <n v="270"/>
    <n v="260"/>
    <n v="350"/>
    <n v="94500"/>
    <n v="11340"/>
    <n v="83160"/>
    <n v="70200"/>
    <n v="12960"/>
    <x v="8"/>
    <x v="8"/>
    <x v="8"/>
    <x v="0"/>
  </r>
  <r>
    <x v="0"/>
    <x v="2"/>
    <x v="5"/>
    <s v="High"/>
    <n v="3421.5"/>
    <n v="260"/>
    <n v="7"/>
    <n v="23950.5"/>
    <n v="2874.06"/>
    <n v="21076.44"/>
    <n v="17107.5"/>
    <n v="3968.9399999999987"/>
    <x v="4"/>
    <x v="4"/>
    <x v="4"/>
    <x v="0"/>
  </r>
  <r>
    <x v="0"/>
    <x v="0"/>
    <x v="5"/>
    <s v="High"/>
    <n v="2734"/>
    <n v="260"/>
    <n v="7"/>
    <n v="19138"/>
    <n v="2296.56"/>
    <n v="16841.439999999999"/>
    <n v="13670"/>
    <n v="3171.4399999999987"/>
    <x v="10"/>
    <x v="7"/>
    <x v="7"/>
    <x v="0"/>
  </r>
  <r>
    <x v="1"/>
    <x v="4"/>
    <x v="5"/>
    <s v="High"/>
    <n v="2548"/>
    <n v="260"/>
    <n v="15"/>
    <n v="38220"/>
    <n v="4586.3999999999996"/>
    <n v="33633.599999999999"/>
    <n v="25480"/>
    <n v="8153.5999999999985"/>
    <x v="11"/>
    <x v="9"/>
    <x v="9"/>
    <x v="1"/>
  </r>
  <r>
    <x v="0"/>
    <x v="2"/>
    <x v="0"/>
    <s v="High"/>
    <n v="2521.5"/>
    <n v="3"/>
    <n v="20"/>
    <n v="50430"/>
    <n v="6051.6"/>
    <n v="44378.399999999994"/>
    <n v="25215"/>
    <n v="19163.399999999998"/>
    <x v="0"/>
    <x v="0"/>
    <x v="0"/>
    <x v="0"/>
  </r>
  <r>
    <x v="2"/>
    <x v="3"/>
    <x v="1"/>
    <s v="High"/>
    <n v="2661"/>
    <n v="5"/>
    <n v="12"/>
    <n v="31932"/>
    <n v="3831.84"/>
    <n v="28100.16"/>
    <n v="7983"/>
    <n v="20117.16"/>
    <x v="14"/>
    <x v="11"/>
    <x v="11"/>
    <x v="0"/>
  </r>
  <r>
    <x v="0"/>
    <x v="1"/>
    <x v="2"/>
    <s v="High"/>
    <n v="1531"/>
    <n v="10"/>
    <n v="20"/>
    <n v="30620"/>
    <n v="3674.4"/>
    <n v="26945.599999999999"/>
    <n v="15310"/>
    <n v="11635.599999999999"/>
    <x v="2"/>
    <x v="2"/>
    <x v="2"/>
    <x v="0"/>
  </r>
  <r>
    <x v="0"/>
    <x v="2"/>
    <x v="4"/>
    <s v="High"/>
    <n v="1491"/>
    <n v="250"/>
    <n v="7"/>
    <n v="10437"/>
    <n v="1252.44"/>
    <n v="9184.56"/>
    <n v="7455"/>
    <n v="1729.5599999999995"/>
    <x v="3"/>
    <x v="3"/>
    <x v="3"/>
    <x v="0"/>
  </r>
  <r>
    <x v="0"/>
    <x v="1"/>
    <x v="4"/>
    <s v="High"/>
    <n v="1531"/>
    <n v="250"/>
    <n v="20"/>
    <n v="30620"/>
    <n v="3674.4"/>
    <n v="26945.599999999999"/>
    <n v="15310"/>
    <n v="11635.599999999999"/>
    <x v="2"/>
    <x v="2"/>
    <x v="2"/>
    <x v="0"/>
  </r>
  <r>
    <x v="2"/>
    <x v="0"/>
    <x v="5"/>
    <s v="High"/>
    <n v="2761"/>
    <n v="260"/>
    <n v="12"/>
    <n v="33132"/>
    <n v="3975.84"/>
    <n v="29156.16"/>
    <n v="8283"/>
    <n v="20873.16"/>
    <x v="9"/>
    <x v="6"/>
    <x v="6"/>
    <x v="1"/>
  </r>
  <r>
    <x v="1"/>
    <x v="4"/>
    <x v="0"/>
    <s v="High"/>
    <n v="2567"/>
    <n v="3"/>
    <n v="15"/>
    <n v="38505"/>
    <n v="5005.6499999999996"/>
    <n v="33499.35"/>
    <n v="25670"/>
    <n v="7829.3499999999985"/>
    <x v="1"/>
    <x v="1"/>
    <x v="1"/>
    <x v="0"/>
  </r>
  <r>
    <x v="1"/>
    <x v="4"/>
    <x v="4"/>
    <s v="High"/>
    <n v="2567"/>
    <n v="250"/>
    <n v="15"/>
    <n v="38505"/>
    <n v="5005.6499999999996"/>
    <n v="33499.35"/>
    <n v="25670"/>
    <n v="7829.3499999999985"/>
    <x v="1"/>
    <x v="1"/>
    <x v="1"/>
    <x v="0"/>
  </r>
  <r>
    <x v="0"/>
    <x v="0"/>
    <x v="0"/>
    <s v="High"/>
    <n v="923"/>
    <n v="3"/>
    <n v="350"/>
    <n v="323050"/>
    <n v="41996.5"/>
    <n v="281053.5"/>
    <n v="239980"/>
    <n v="41073.5"/>
    <x v="3"/>
    <x v="3"/>
    <x v="3"/>
    <x v="0"/>
  </r>
  <r>
    <x v="0"/>
    <x v="2"/>
    <x v="0"/>
    <s v="High"/>
    <n v="1790"/>
    <n v="3"/>
    <n v="350"/>
    <n v="626500"/>
    <n v="81445"/>
    <n v="545055"/>
    <n v="465400"/>
    <n v="79655"/>
    <x v="3"/>
    <x v="3"/>
    <x v="3"/>
    <x v="0"/>
  </r>
  <r>
    <x v="0"/>
    <x v="1"/>
    <x v="0"/>
    <s v="High"/>
    <n v="442"/>
    <n v="3"/>
    <n v="20"/>
    <n v="8840"/>
    <n v="1149.2"/>
    <n v="7690.8"/>
    <n v="4420"/>
    <n v="3270.8"/>
    <x v="9"/>
    <x v="6"/>
    <x v="6"/>
    <x v="1"/>
  </r>
  <r>
    <x v="0"/>
    <x v="4"/>
    <x v="1"/>
    <s v="High"/>
    <n v="982.5"/>
    <n v="5"/>
    <n v="350"/>
    <n v="343875"/>
    <n v="44703.75"/>
    <n v="299171.25"/>
    <n v="255450"/>
    <n v="43721.25"/>
    <x v="0"/>
    <x v="0"/>
    <x v="0"/>
    <x v="0"/>
  </r>
  <r>
    <x v="0"/>
    <x v="4"/>
    <x v="1"/>
    <s v="High"/>
    <n v="1298"/>
    <n v="5"/>
    <n v="7"/>
    <n v="9086"/>
    <n v="1181.18"/>
    <n v="7904.82"/>
    <n v="6490"/>
    <n v="1414.8199999999997"/>
    <x v="8"/>
    <x v="8"/>
    <x v="8"/>
    <x v="0"/>
  </r>
  <r>
    <x v="2"/>
    <x v="3"/>
    <x v="1"/>
    <s v="High"/>
    <n v="604"/>
    <n v="5"/>
    <n v="12"/>
    <n v="7248"/>
    <n v="942.24"/>
    <n v="6305.76"/>
    <n v="1812"/>
    <n v="4493.76"/>
    <x v="1"/>
    <x v="1"/>
    <x v="1"/>
    <x v="0"/>
  </r>
  <r>
    <x v="0"/>
    <x v="3"/>
    <x v="1"/>
    <s v="High"/>
    <n v="2255"/>
    <n v="5"/>
    <n v="20"/>
    <n v="45100"/>
    <n v="5863"/>
    <n v="39237"/>
    <n v="22550"/>
    <n v="16687"/>
    <x v="4"/>
    <x v="4"/>
    <x v="4"/>
    <x v="0"/>
  </r>
  <r>
    <x v="0"/>
    <x v="0"/>
    <x v="1"/>
    <s v="High"/>
    <n v="1249"/>
    <n v="5"/>
    <n v="20"/>
    <n v="24980"/>
    <n v="3247.4"/>
    <n v="21732.6"/>
    <n v="12490"/>
    <n v="9242.5999999999985"/>
    <x v="10"/>
    <x v="7"/>
    <x v="7"/>
    <x v="0"/>
  </r>
  <r>
    <x v="0"/>
    <x v="4"/>
    <x v="2"/>
    <s v="High"/>
    <n v="1438.5"/>
    <n v="10"/>
    <n v="7"/>
    <n v="10069.5"/>
    <n v="1309.0350000000001"/>
    <n v="8760.4650000000001"/>
    <n v="7192.5"/>
    <n v="1567.9649999999992"/>
    <x v="0"/>
    <x v="0"/>
    <x v="0"/>
    <x v="0"/>
  </r>
  <r>
    <x v="4"/>
    <x v="1"/>
    <x v="2"/>
    <s v="High"/>
    <n v="807"/>
    <n v="10"/>
    <n v="300"/>
    <n v="242100"/>
    <n v="31473"/>
    <n v="210627"/>
    <n v="201750"/>
    <n v="8877"/>
    <x v="0"/>
    <x v="0"/>
    <x v="0"/>
    <x v="0"/>
  </r>
  <r>
    <x v="0"/>
    <x v="4"/>
    <x v="2"/>
    <s v="High"/>
    <n v="2641"/>
    <n v="10"/>
    <n v="20"/>
    <n v="52820"/>
    <n v="6866.6"/>
    <n v="45953.4"/>
    <n v="26410"/>
    <n v="19543.400000000001"/>
    <x v="8"/>
    <x v="8"/>
    <x v="8"/>
    <x v="0"/>
  </r>
  <r>
    <x v="0"/>
    <x v="1"/>
    <x v="2"/>
    <s v="High"/>
    <n v="2708"/>
    <n v="10"/>
    <n v="20"/>
    <n v="54160"/>
    <n v="7040.8"/>
    <n v="47119.199999999997"/>
    <n v="27080"/>
    <n v="20039.199999999997"/>
    <x v="8"/>
    <x v="8"/>
    <x v="8"/>
    <x v="0"/>
  </r>
  <r>
    <x v="0"/>
    <x v="0"/>
    <x v="2"/>
    <s v="High"/>
    <n v="2632"/>
    <n v="10"/>
    <n v="350"/>
    <n v="921200"/>
    <n v="119756"/>
    <n v="801444"/>
    <n v="684320"/>
    <n v="117124"/>
    <x v="1"/>
    <x v="1"/>
    <x v="1"/>
    <x v="0"/>
  </r>
  <r>
    <x v="3"/>
    <x v="0"/>
    <x v="2"/>
    <s v="High"/>
    <n v="1583"/>
    <n v="10"/>
    <n v="125"/>
    <n v="197875"/>
    <n v="25723.75"/>
    <n v="172151.25"/>
    <n v="189960"/>
    <n v="-17808.75"/>
    <x v="1"/>
    <x v="1"/>
    <x v="1"/>
    <x v="0"/>
  </r>
  <r>
    <x v="2"/>
    <x v="3"/>
    <x v="2"/>
    <s v="High"/>
    <n v="571"/>
    <n v="10"/>
    <n v="12"/>
    <n v="6852"/>
    <n v="890.76"/>
    <n v="5961.24"/>
    <n v="1713"/>
    <n v="4248.24"/>
    <x v="4"/>
    <x v="4"/>
    <x v="4"/>
    <x v="0"/>
  </r>
  <r>
    <x v="0"/>
    <x v="2"/>
    <x v="2"/>
    <s v="High"/>
    <n v="2696"/>
    <n v="10"/>
    <n v="7"/>
    <n v="18872"/>
    <n v="2453.36"/>
    <n v="16418.64"/>
    <n v="13480"/>
    <n v="2938.6399999999994"/>
    <x v="5"/>
    <x v="5"/>
    <x v="5"/>
    <x v="0"/>
  </r>
  <r>
    <x v="1"/>
    <x v="0"/>
    <x v="2"/>
    <s v="High"/>
    <n v="1565"/>
    <n v="10"/>
    <n v="15"/>
    <n v="23475"/>
    <n v="3051.75"/>
    <n v="20423.25"/>
    <n v="15650"/>
    <n v="4773.25"/>
    <x v="10"/>
    <x v="7"/>
    <x v="7"/>
    <x v="0"/>
  </r>
  <r>
    <x v="0"/>
    <x v="0"/>
    <x v="2"/>
    <s v="High"/>
    <n v="1249"/>
    <n v="10"/>
    <n v="20"/>
    <n v="24980"/>
    <n v="3247.4"/>
    <n v="21732.6"/>
    <n v="12490"/>
    <n v="9242.5999999999985"/>
    <x v="10"/>
    <x v="7"/>
    <x v="7"/>
    <x v="0"/>
  </r>
  <r>
    <x v="0"/>
    <x v="1"/>
    <x v="2"/>
    <s v="High"/>
    <n v="357"/>
    <n v="10"/>
    <n v="350"/>
    <n v="124950"/>
    <n v="16243.5"/>
    <n v="108706.5"/>
    <n v="92820"/>
    <n v="15886.5"/>
    <x v="15"/>
    <x v="9"/>
    <x v="9"/>
    <x v="0"/>
  </r>
  <r>
    <x v="2"/>
    <x v="1"/>
    <x v="2"/>
    <s v="High"/>
    <n v="1013"/>
    <n v="10"/>
    <n v="12"/>
    <n v="12156"/>
    <n v="1580.28"/>
    <n v="10575.72"/>
    <n v="3039"/>
    <n v="7536.7199999999993"/>
    <x v="2"/>
    <x v="2"/>
    <x v="2"/>
    <x v="0"/>
  </r>
  <r>
    <x v="1"/>
    <x v="2"/>
    <x v="3"/>
    <s v="High"/>
    <n v="3997.5"/>
    <n v="120"/>
    <n v="15"/>
    <n v="59962.5"/>
    <n v="7795.125"/>
    <n v="52167.375"/>
    <n v="39975"/>
    <n v="12192.375"/>
    <x v="0"/>
    <x v="0"/>
    <x v="0"/>
    <x v="0"/>
  </r>
  <r>
    <x v="0"/>
    <x v="0"/>
    <x v="3"/>
    <s v="High"/>
    <n v="2632"/>
    <n v="120"/>
    <n v="350"/>
    <n v="921200"/>
    <n v="119756"/>
    <n v="801444"/>
    <n v="684320"/>
    <n v="117124"/>
    <x v="1"/>
    <x v="1"/>
    <x v="1"/>
    <x v="0"/>
  </r>
  <r>
    <x v="0"/>
    <x v="2"/>
    <x v="3"/>
    <s v="High"/>
    <n v="1190"/>
    <n v="120"/>
    <n v="7"/>
    <n v="8330"/>
    <n v="1082.9000000000001"/>
    <n v="7247.1"/>
    <n v="5950"/>
    <n v="1297.1000000000004"/>
    <x v="1"/>
    <x v="1"/>
    <x v="1"/>
    <x v="0"/>
  </r>
  <r>
    <x v="2"/>
    <x v="3"/>
    <x v="3"/>
    <s v="High"/>
    <n v="604"/>
    <n v="120"/>
    <n v="12"/>
    <n v="7248"/>
    <n v="942.24"/>
    <n v="6305.76"/>
    <n v="1812"/>
    <n v="4493.76"/>
    <x v="1"/>
    <x v="1"/>
    <x v="1"/>
    <x v="0"/>
  </r>
  <r>
    <x v="1"/>
    <x v="1"/>
    <x v="3"/>
    <s v="High"/>
    <n v="660"/>
    <n v="120"/>
    <n v="15"/>
    <n v="9900"/>
    <n v="1287"/>
    <n v="8613"/>
    <n v="6600"/>
    <n v="2013"/>
    <x v="9"/>
    <x v="6"/>
    <x v="6"/>
    <x v="1"/>
  </r>
  <r>
    <x v="2"/>
    <x v="3"/>
    <x v="3"/>
    <s v="High"/>
    <n v="410"/>
    <n v="120"/>
    <n v="12"/>
    <n v="4920"/>
    <n v="639.6"/>
    <n v="4280.3999999999996"/>
    <n v="1230"/>
    <n v="3050.3999999999996"/>
    <x v="10"/>
    <x v="7"/>
    <x v="7"/>
    <x v="0"/>
  </r>
  <r>
    <x v="4"/>
    <x v="3"/>
    <x v="3"/>
    <s v="High"/>
    <n v="2605"/>
    <n v="120"/>
    <n v="300"/>
    <n v="781500"/>
    <n v="101595"/>
    <n v="679905"/>
    <n v="651250"/>
    <n v="28655"/>
    <x v="11"/>
    <x v="9"/>
    <x v="9"/>
    <x v="1"/>
  </r>
  <r>
    <x v="2"/>
    <x v="1"/>
    <x v="3"/>
    <s v="High"/>
    <n v="1013"/>
    <n v="120"/>
    <n v="12"/>
    <n v="12156"/>
    <n v="1580.28"/>
    <n v="10575.72"/>
    <n v="3039"/>
    <n v="7536.7199999999993"/>
    <x v="2"/>
    <x v="2"/>
    <x v="2"/>
    <x v="0"/>
  </r>
  <r>
    <x v="3"/>
    <x v="0"/>
    <x v="4"/>
    <s v="High"/>
    <n v="1583"/>
    <n v="250"/>
    <n v="125"/>
    <n v="197875"/>
    <n v="25723.75"/>
    <n v="172151.25"/>
    <n v="189960"/>
    <n v="-17808.75"/>
    <x v="1"/>
    <x v="1"/>
    <x v="1"/>
    <x v="0"/>
  </r>
  <r>
    <x v="1"/>
    <x v="0"/>
    <x v="4"/>
    <s v="High"/>
    <n v="1565"/>
    <n v="250"/>
    <n v="15"/>
    <n v="23475"/>
    <n v="3051.75"/>
    <n v="20423.25"/>
    <n v="15650"/>
    <n v="4773.25"/>
    <x v="10"/>
    <x v="7"/>
    <x v="7"/>
    <x v="0"/>
  </r>
  <r>
    <x v="3"/>
    <x v="0"/>
    <x v="5"/>
    <s v="High"/>
    <n v="1659"/>
    <n v="260"/>
    <n v="125"/>
    <n v="207375"/>
    <n v="26958.75"/>
    <n v="180416.25"/>
    <n v="199080"/>
    <n v="-18663.75"/>
    <x v="0"/>
    <x v="0"/>
    <x v="0"/>
    <x v="0"/>
  </r>
  <r>
    <x v="0"/>
    <x v="2"/>
    <x v="5"/>
    <s v="High"/>
    <n v="1190"/>
    <n v="260"/>
    <n v="7"/>
    <n v="8330"/>
    <n v="1082.9000000000001"/>
    <n v="7247.1"/>
    <n v="5950"/>
    <n v="1297.1000000000004"/>
    <x v="1"/>
    <x v="1"/>
    <x v="1"/>
    <x v="0"/>
  </r>
  <r>
    <x v="2"/>
    <x v="3"/>
    <x v="5"/>
    <s v="High"/>
    <n v="410"/>
    <n v="260"/>
    <n v="12"/>
    <n v="4920"/>
    <n v="639.6"/>
    <n v="4280.3999999999996"/>
    <n v="1230"/>
    <n v="3050.3999999999996"/>
    <x v="10"/>
    <x v="7"/>
    <x v="7"/>
    <x v="0"/>
  </r>
  <r>
    <x v="2"/>
    <x v="1"/>
    <x v="5"/>
    <s v="High"/>
    <n v="1770"/>
    <n v="260"/>
    <n v="12"/>
    <n v="21240"/>
    <n v="2761.2"/>
    <n v="18478.8"/>
    <n v="5310"/>
    <n v="13168.8"/>
    <x v="12"/>
    <x v="2"/>
    <x v="2"/>
    <x v="1"/>
  </r>
  <r>
    <x v="0"/>
    <x v="3"/>
    <x v="0"/>
    <s v="High"/>
    <n v="2579"/>
    <n v="3"/>
    <n v="20"/>
    <n v="51580"/>
    <n v="7221.2"/>
    <n v="44358.8"/>
    <n v="25790"/>
    <n v="18568.800000000003"/>
    <x v="13"/>
    <x v="10"/>
    <x v="10"/>
    <x v="0"/>
  </r>
  <r>
    <x v="0"/>
    <x v="4"/>
    <x v="0"/>
    <s v="High"/>
    <n v="1743"/>
    <n v="3"/>
    <n v="20"/>
    <n v="34860"/>
    <n v="4880.3999999999996"/>
    <n v="29979.599999999999"/>
    <n v="17430"/>
    <n v="12549.599999999999"/>
    <x v="14"/>
    <x v="11"/>
    <x v="11"/>
    <x v="0"/>
  </r>
  <r>
    <x v="0"/>
    <x v="4"/>
    <x v="0"/>
    <s v="High"/>
    <n v="2996"/>
    <n v="3"/>
    <n v="7"/>
    <n v="20972"/>
    <n v="2936.08"/>
    <n v="18035.919999999998"/>
    <n v="14980"/>
    <n v="3055.9199999999983"/>
    <x v="7"/>
    <x v="7"/>
    <x v="7"/>
    <x v="1"/>
  </r>
  <r>
    <x v="0"/>
    <x v="1"/>
    <x v="0"/>
    <s v="High"/>
    <n v="280"/>
    <n v="3"/>
    <n v="7"/>
    <n v="1960"/>
    <n v="274.39999999999998"/>
    <n v="1685.6"/>
    <n v="1400"/>
    <n v="285.59999999999991"/>
    <x v="2"/>
    <x v="2"/>
    <x v="2"/>
    <x v="0"/>
  </r>
  <r>
    <x v="0"/>
    <x v="2"/>
    <x v="1"/>
    <s v="High"/>
    <n v="293"/>
    <n v="5"/>
    <n v="7"/>
    <n v="2051"/>
    <n v="287.14"/>
    <n v="1763.8600000000001"/>
    <n v="1465"/>
    <n v="298.86000000000013"/>
    <x v="8"/>
    <x v="8"/>
    <x v="8"/>
    <x v="0"/>
  </r>
  <r>
    <x v="0"/>
    <x v="4"/>
    <x v="1"/>
    <s v="High"/>
    <n v="2996"/>
    <n v="5"/>
    <n v="7"/>
    <n v="20972"/>
    <n v="2936.08"/>
    <n v="18035.919999999998"/>
    <n v="14980"/>
    <n v="3055.9199999999983"/>
    <x v="7"/>
    <x v="7"/>
    <x v="7"/>
    <x v="1"/>
  </r>
  <r>
    <x v="1"/>
    <x v="1"/>
    <x v="2"/>
    <s v="High"/>
    <n v="278"/>
    <n v="10"/>
    <n v="15"/>
    <n v="4170"/>
    <n v="583.79999999999995"/>
    <n v="3586.2"/>
    <n v="2780"/>
    <n v="806.19999999999982"/>
    <x v="8"/>
    <x v="8"/>
    <x v="8"/>
    <x v="0"/>
  </r>
  <r>
    <x v="0"/>
    <x v="0"/>
    <x v="2"/>
    <s v="High"/>
    <n v="2428"/>
    <n v="10"/>
    <n v="20"/>
    <n v="48560"/>
    <n v="6798.4"/>
    <n v="41761.599999999999"/>
    <n v="24280"/>
    <n v="17481.599999999999"/>
    <x v="3"/>
    <x v="3"/>
    <x v="3"/>
    <x v="0"/>
  </r>
  <r>
    <x v="1"/>
    <x v="4"/>
    <x v="2"/>
    <s v="High"/>
    <n v="1767"/>
    <n v="10"/>
    <n v="15"/>
    <n v="26505"/>
    <n v="3710.7"/>
    <n v="22794.3"/>
    <n v="17670"/>
    <n v="5124.2999999999993"/>
    <x v="6"/>
    <x v="6"/>
    <x v="6"/>
    <x v="0"/>
  </r>
  <r>
    <x v="2"/>
    <x v="2"/>
    <x v="2"/>
    <s v="High"/>
    <n v="1393"/>
    <n v="10"/>
    <n v="12"/>
    <n v="16716"/>
    <n v="2340.2399999999998"/>
    <n v="14375.76"/>
    <n v="4179"/>
    <n v="10196.76"/>
    <x v="10"/>
    <x v="7"/>
    <x v="7"/>
    <x v="0"/>
  </r>
  <r>
    <x v="0"/>
    <x v="1"/>
    <x v="4"/>
    <s v="High"/>
    <n v="280"/>
    <n v="250"/>
    <n v="7"/>
    <n v="1960"/>
    <n v="274.39999999999998"/>
    <n v="1685.6"/>
    <n v="1400"/>
    <n v="285.59999999999991"/>
    <x v="2"/>
    <x v="2"/>
    <x v="2"/>
    <x v="0"/>
  </r>
  <r>
    <x v="2"/>
    <x v="2"/>
    <x v="5"/>
    <s v="High"/>
    <n v="1393"/>
    <n v="260"/>
    <n v="12"/>
    <n v="16716"/>
    <n v="2340.2399999999998"/>
    <n v="14375.76"/>
    <n v="4179"/>
    <n v="10196.76"/>
    <x v="10"/>
    <x v="7"/>
    <x v="7"/>
    <x v="0"/>
  </r>
  <r>
    <x v="2"/>
    <x v="4"/>
    <x v="5"/>
    <s v="High"/>
    <n v="2015"/>
    <n v="260"/>
    <n v="12"/>
    <n v="24180"/>
    <n v="3385.2"/>
    <n v="20794.8"/>
    <n v="6045"/>
    <n v="14749.8"/>
    <x v="12"/>
    <x v="2"/>
    <x v="2"/>
    <x v="1"/>
  </r>
  <r>
    <x v="4"/>
    <x v="3"/>
    <x v="0"/>
    <s v="High"/>
    <n v="801"/>
    <n v="3"/>
    <n v="300"/>
    <n v="240300"/>
    <n v="33642"/>
    <n v="206658"/>
    <n v="200250"/>
    <n v="6408"/>
    <x v="4"/>
    <x v="4"/>
    <x v="4"/>
    <x v="0"/>
  </r>
  <r>
    <x v="3"/>
    <x v="2"/>
    <x v="0"/>
    <s v="High"/>
    <n v="1023"/>
    <n v="3"/>
    <n v="125"/>
    <n v="127875"/>
    <n v="17902.5"/>
    <n v="109972.5"/>
    <n v="122760"/>
    <n v="-12787.5"/>
    <x v="9"/>
    <x v="6"/>
    <x v="6"/>
    <x v="1"/>
  </r>
  <r>
    <x v="4"/>
    <x v="0"/>
    <x v="0"/>
    <s v="High"/>
    <n v="1496"/>
    <n v="3"/>
    <n v="300"/>
    <n v="448800"/>
    <n v="62832"/>
    <n v="385968"/>
    <n v="374000"/>
    <n v="11968"/>
    <x v="10"/>
    <x v="7"/>
    <x v="7"/>
    <x v="0"/>
  </r>
  <r>
    <x v="4"/>
    <x v="4"/>
    <x v="0"/>
    <s v="High"/>
    <n v="1010"/>
    <n v="3"/>
    <n v="300"/>
    <n v="303000"/>
    <n v="42420"/>
    <n v="260580"/>
    <n v="252500"/>
    <n v="8080"/>
    <x v="10"/>
    <x v="7"/>
    <x v="7"/>
    <x v="0"/>
  </r>
  <r>
    <x v="1"/>
    <x v="1"/>
    <x v="0"/>
    <s v="High"/>
    <n v="1513"/>
    <n v="3"/>
    <n v="15"/>
    <n v="22695"/>
    <n v="3177.3"/>
    <n v="19517.7"/>
    <n v="15130"/>
    <n v="4387.7000000000007"/>
    <x v="15"/>
    <x v="9"/>
    <x v="9"/>
    <x v="0"/>
  </r>
  <r>
    <x v="1"/>
    <x v="0"/>
    <x v="0"/>
    <s v="High"/>
    <n v="2300"/>
    <n v="3"/>
    <n v="15"/>
    <n v="34500"/>
    <n v="4830"/>
    <n v="29670"/>
    <n v="23000"/>
    <n v="6670"/>
    <x v="2"/>
    <x v="2"/>
    <x v="2"/>
    <x v="0"/>
  </r>
  <r>
    <x v="3"/>
    <x v="3"/>
    <x v="0"/>
    <s v="High"/>
    <n v="2821"/>
    <n v="3"/>
    <n v="125"/>
    <n v="352625"/>
    <n v="49367.5"/>
    <n v="303257.5"/>
    <n v="338520"/>
    <n v="-35262.5"/>
    <x v="12"/>
    <x v="2"/>
    <x v="2"/>
    <x v="1"/>
  </r>
  <r>
    <x v="0"/>
    <x v="0"/>
    <x v="1"/>
    <s v="High"/>
    <n v="2227.5"/>
    <n v="5"/>
    <n v="350"/>
    <n v="779625"/>
    <n v="109147.5"/>
    <n v="670477.5"/>
    <n v="579150"/>
    <n v="91327.5"/>
    <x v="0"/>
    <x v="0"/>
    <x v="0"/>
    <x v="0"/>
  </r>
  <r>
    <x v="0"/>
    <x v="1"/>
    <x v="1"/>
    <s v="High"/>
    <n v="1199"/>
    <n v="5"/>
    <n v="350"/>
    <n v="419650"/>
    <n v="58751"/>
    <n v="360899"/>
    <n v="311740"/>
    <n v="49159"/>
    <x v="13"/>
    <x v="10"/>
    <x v="10"/>
    <x v="0"/>
  </r>
  <r>
    <x v="0"/>
    <x v="0"/>
    <x v="1"/>
    <s v="High"/>
    <n v="200"/>
    <n v="5"/>
    <n v="350"/>
    <n v="70000"/>
    <n v="9800"/>
    <n v="60200"/>
    <n v="52000"/>
    <n v="8200"/>
    <x v="14"/>
    <x v="11"/>
    <x v="11"/>
    <x v="0"/>
  </r>
  <r>
    <x v="0"/>
    <x v="0"/>
    <x v="1"/>
    <s v="High"/>
    <n v="388"/>
    <n v="5"/>
    <n v="7"/>
    <n v="2716"/>
    <n v="380.24"/>
    <n v="2335.7600000000002"/>
    <n v="1940"/>
    <n v="395.76000000000022"/>
    <x v="6"/>
    <x v="6"/>
    <x v="6"/>
    <x v="0"/>
  </r>
  <r>
    <x v="0"/>
    <x v="3"/>
    <x v="1"/>
    <s v="High"/>
    <n v="1727"/>
    <n v="5"/>
    <n v="7"/>
    <n v="12089"/>
    <n v="1692.46"/>
    <n v="10396.540000000001"/>
    <n v="8635"/>
    <n v="1761.5400000000009"/>
    <x v="7"/>
    <x v="7"/>
    <x v="7"/>
    <x v="1"/>
  </r>
  <r>
    <x v="1"/>
    <x v="0"/>
    <x v="1"/>
    <s v="High"/>
    <n v="2300"/>
    <n v="5"/>
    <n v="15"/>
    <n v="34500"/>
    <n v="4830"/>
    <n v="29670"/>
    <n v="23000"/>
    <n v="6670"/>
    <x v="2"/>
    <x v="2"/>
    <x v="2"/>
    <x v="0"/>
  </r>
  <r>
    <x v="0"/>
    <x v="3"/>
    <x v="2"/>
    <s v="High"/>
    <n v="260"/>
    <n v="10"/>
    <n v="20"/>
    <n v="5200"/>
    <n v="728"/>
    <n v="4472"/>
    <n v="2600"/>
    <n v="1872"/>
    <x v="8"/>
    <x v="8"/>
    <x v="8"/>
    <x v="0"/>
  </r>
  <r>
    <x v="1"/>
    <x v="0"/>
    <x v="2"/>
    <s v="High"/>
    <n v="2470"/>
    <n v="10"/>
    <n v="15"/>
    <n v="37050"/>
    <n v="5187"/>
    <n v="31863"/>
    <n v="24700"/>
    <n v="7163"/>
    <x v="9"/>
    <x v="6"/>
    <x v="6"/>
    <x v="1"/>
  </r>
  <r>
    <x v="1"/>
    <x v="0"/>
    <x v="2"/>
    <s v="High"/>
    <n v="1743"/>
    <n v="10"/>
    <n v="15"/>
    <n v="26145"/>
    <n v="3660.3"/>
    <n v="22484.7"/>
    <n v="17430"/>
    <n v="5054.7000000000007"/>
    <x v="7"/>
    <x v="7"/>
    <x v="7"/>
    <x v="1"/>
  </r>
  <r>
    <x v="2"/>
    <x v="4"/>
    <x v="2"/>
    <s v="High"/>
    <n v="2914"/>
    <n v="10"/>
    <n v="12"/>
    <n v="34968"/>
    <n v="4895.5200000000004"/>
    <n v="30072.48"/>
    <n v="8742"/>
    <n v="21330.48"/>
    <x v="10"/>
    <x v="7"/>
    <x v="7"/>
    <x v="0"/>
  </r>
  <r>
    <x v="0"/>
    <x v="2"/>
    <x v="2"/>
    <s v="High"/>
    <n v="1731"/>
    <n v="10"/>
    <n v="7"/>
    <n v="12117"/>
    <n v="1696.38"/>
    <n v="10420.619999999999"/>
    <n v="8655"/>
    <n v="1765.619999999999"/>
    <x v="10"/>
    <x v="7"/>
    <x v="7"/>
    <x v="0"/>
  </r>
  <r>
    <x v="0"/>
    <x v="0"/>
    <x v="2"/>
    <s v="High"/>
    <n v="700"/>
    <n v="10"/>
    <n v="350"/>
    <n v="245000"/>
    <n v="34300"/>
    <n v="210700"/>
    <n v="182000"/>
    <n v="28700"/>
    <x v="15"/>
    <x v="9"/>
    <x v="9"/>
    <x v="0"/>
  </r>
  <r>
    <x v="2"/>
    <x v="0"/>
    <x v="2"/>
    <s v="High"/>
    <n v="2222"/>
    <n v="10"/>
    <n v="12"/>
    <n v="26664"/>
    <n v="3732.96"/>
    <n v="22931.040000000001"/>
    <n v="6666"/>
    <n v="16265.04"/>
    <x v="11"/>
    <x v="9"/>
    <x v="9"/>
    <x v="1"/>
  </r>
  <r>
    <x v="0"/>
    <x v="4"/>
    <x v="2"/>
    <s v="High"/>
    <n v="1177"/>
    <n v="10"/>
    <n v="350"/>
    <n v="411950"/>
    <n v="57673"/>
    <n v="354277"/>
    <n v="306020"/>
    <n v="48257"/>
    <x v="15"/>
    <x v="9"/>
    <x v="9"/>
    <x v="0"/>
  </r>
  <r>
    <x v="0"/>
    <x v="2"/>
    <x v="2"/>
    <s v="High"/>
    <n v="1922"/>
    <n v="10"/>
    <n v="350"/>
    <n v="672700"/>
    <n v="94178"/>
    <n v="578522"/>
    <n v="499720"/>
    <n v="78802"/>
    <x v="11"/>
    <x v="9"/>
    <x v="9"/>
    <x v="1"/>
  </r>
  <r>
    <x v="3"/>
    <x v="3"/>
    <x v="3"/>
    <s v="High"/>
    <n v="1575"/>
    <n v="120"/>
    <n v="125"/>
    <n v="196875"/>
    <n v="27562.5"/>
    <n v="169312.5"/>
    <n v="189000"/>
    <n v="-19687.5"/>
    <x v="8"/>
    <x v="8"/>
    <x v="8"/>
    <x v="0"/>
  </r>
  <r>
    <x v="0"/>
    <x v="4"/>
    <x v="3"/>
    <s v="High"/>
    <n v="606"/>
    <n v="120"/>
    <n v="20"/>
    <n v="12120"/>
    <n v="1696.8000000000002"/>
    <n v="10423.200000000001"/>
    <n v="6060"/>
    <n v="4363.2000000000007"/>
    <x v="13"/>
    <x v="10"/>
    <x v="10"/>
    <x v="0"/>
  </r>
  <r>
    <x v="4"/>
    <x v="4"/>
    <x v="3"/>
    <s v="High"/>
    <n v="2460"/>
    <n v="120"/>
    <n v="300"/>
    <n v="738000"/>
    <n v="103320"/>
    <n v="634680"/>
    <n v="615000"/>
    <n v="19680"/>
    <x v="4"/>
    <x v="4"/>
    <x v="4"/>
    <x v="0"/>
  </r>
  <r>
    <x v="4"/>
    <x v="0"/>
    <x v="3"/>
    <s v="High"/>
    <n v="269"/>
    <n v="120"/>
    <n v="300"/>
    <n v="80700"/>
    <n v="11298"/>
    <n v="69402"/>
    <n v="67250"/>
    <n v="2152"/>
    <x v="7"/>
    <x v="7"/>
    <x v="7"/>
    <x v="1"/>
  </r>
  <r>
    <x v="4"/>
    <x v="1"/>
    <x v="3"/>
    <s v="High"/>
    <n v="2536"/>
    <n v="120"/>
    <n v="300"/>
    <n v="760800"/>
    <n v="106512"/>
    <n v="654288"/>
    <n v="634000"/>
    <n v="20288"/>
    <x v="11"/>
    <x v="9"/>
    <x v="9"/>
    <x v="1"/>
  </r>
  <r>
    <x v="0"/>
    <x v="3"/>
    <x v="4"/>
    <s v="High"/>
    <n v="2903"/>
    <n v="250"/>
    <n v="7"/>
    <n v="20321"/>
    <n v="2844.94"/>
    <n v="17476.060000000001"/>
    <n v="14515"/>
    <n v="2961.0600000000013"/>
    <x v="3"/>
    <x v="3"/>
    <x v="3"/>
    <x v="0"/>
  </r>
  <r>
    <x v="4"/>
    <x v="4"/>
    <x v="4"/>
    <s v="High"/>
    <n v="2541"/>
    <n v="250"/>
    <n v="300"/>
    <n v="762300"/>
    <n v="106722"/>
    <n v="655578"/>
    <n v="635250"/>
    <n v="20328"/>
    <x v="5"/>
    <x v="5"/>
    <x v="5"/>
    <x v="0"/>
  </r>
  <r>
    <x v="4"/>
    <x v="0"/>
    <x v="4"/>
    <s v="High"/>
    <n v="269"/>
    <n v="250"/>
    <n v="300"/>
    <n v="80700"/>
    <n v="11298"/>
    <n v="69402"/>
    <n v="67250"/>
    <n v="2152"/>
    <x v="7"/>
    <x v="7"/>
    <x v="7"/>
    <x v="1"/>
  </r>
  <r>
    <x v="4"/>
    <x v="0"/>
    <x v="4"/>
    <s v="High"/>
    <n v="1496"/>
    <n v="250"/>
    <n v="300"/>
    <n v="448800"/>
    <n v="62832"/>
    <n v="385968"/>
    <n v="374000"/>
    <n v="11968"/>
    <x v="10"/>
    <x v="7"/>
    <x v="7"/>
    <x v="0"/>
  </r>
  <r>
    <x v="4"/>
    <x v="4"/>
    <x v="4"/>
    <s v="High"/>
    <n v="1010"/>
    <n v="250"/>
    <n v="300"/>
    <n v="303000"/>
    <n v="42420"/>
    <n v="260580"/>
    <n v="252500"/>
    <n v="8080"/>
    <x v="10"/>
    <x v="7"/>
    <x v="7"/>
    <x v="0"/>
  </r>
  <r>
    <x v="0"/>
    <x v="2"/>
    <x v="4"/>
    <s v="High"/>
    <n v="1281"/>
    <n v="250"/>
    <n v="350"/>
    <n v="448350"/>
    <n v="62769"/>
    <n v="385581"/>
    <n v="333060"/>
    <n v="52521"/>
    <x v="12"/>
    <x v="2"/>
    <x v="2"/>
    <x v="1"/>
  </r>
  <r>
    <x v="4"/>
    <x v="0"/>
    <x v="5"/>
    <s v="High"/>
    <n v="888"/>
    <n v="260"/>
    <n v="300"/>
    <n v="266400"/>
    <n v="37296"/>
    <n v="229104"/>
    <n v="222000"/>
    <n v="7104"/>
    <x v="3"/>
    <x v="3"/>
    <x v="3"/>
    <x v="0"/>
  </r>
  <r>
    <x v="3"/>
    <x v="4"/>
    <x v="5"/>
    <s v="High"/>
    <n v="2844"/>
    <n v="260"/>
    <n v="125"/>
    <n v="355500"/>
    <n v="49770"/>
    <n v="305730"/>
    <n v="341280"/>
    <n v="-35550"/>
    <x v="14"/>
    <x v="11"/>
    <x v="11"/>
    <x v="0"/>
  </r>
  <r>
    <x v="2"/>
    <x v="2"/>
    <x v="5"/>
    <s v="High"/>
    <n v="2475"/>
    <n v="260"/>
    <n v="12"/>
    <n v="29700"/>
    <n v="4158"/>
    <n v="25542"/>
    <n v="7425"/>
    <n v="18117"/>
    <x v="5"/>
    <x v="5"/>
    <x v="5"/>
    <x v="0"/>
  </r>
  <r>
    <x v="1"/>
    <x v="0"/>
    <x v="5"/>
    <s v="High"/>
    <n v="1743"/>
    <n v="260"/>
    <n v="15"/>
    <n v="26145"/>
    <n v="3660.3"/>
    <n v="22484.7"/>
    <n v="17430"/>
    <n v="5054.7000000000007"/>
    <x v="7"/>
    <x v="7"/>
    <x v="7"/>
    <x v="1"/>
  </r>
  <r>
    <x v="2"/>
    <x v="4"/>
    <x v="5"/>
    <s v="High"/>
    <n v="2914"/>
    <n v="260"/>
    <n v="12"/>
    <n v="34968"/>
    <n v="4895.5200000000004"/>
    <n v="30072.48"/>
    <n v="8742"/>
    <n v="21330.48"/>
    <x v="10"/>
    <x v="7"/>
    <x v="7"/>
    <x v="0"/>
  </r>
  <r>
    <x v="0"/>
    <x v="2"/>
    <x v="5"/>
    <s v="High"/>
    <n v="1731"/>
    <n v="260"/>
    <n v="7"/>
    <n v="12117"/>
    <n v="1696.38"/>
    <n v="10420.619999999999"/>
    <n v="8655"/>
    <n v="1765.619999999999"/>
    <x v="10"/>
    <x v="7"/>
    <x v="7"/>
    <x v="0"/>
  </r>
  <r>
    <x v="0"/>
    <x v="3"/>
    <x v="5"/>
    <s v="High"/>
    <n v="1727"/>
    <n v="260"/>
    <n v="7"/>
    <n v="12089"/>
    <n v="1692.46"/>
    <n v="10396.540000000001"/>
    <n v="8635"/>
    <n v="1761.5400000000009"/>
    <x v="7"/>
    <x v="7"/>
    <x v="7"/>
    <x v="1"/>
  </r>
  <r>
    <x v="1"/>
    <x v="3"/>
    <x v="5"/>
    <s v="High"/>
    <n v="1870"/>
    <n v="260"/>
    <n v="15"/>
    <n v="28050"/>
    <n v="3927"/>
    <n v="24123"/>
    <n v="18700"/>
    <n v="5423"/>
    <x v="11"/>
    <x v="9"/>
    <x v="9"/>
    <x v="1"/>
  </r>
  <r>
    <x v="3"/>
    <x v="2"/>
    <x v="0"/>
    <s v="High"/>
    <n v="1174"/>
    <n v="3"/>
    <n v="125"/>
    <n v="146750"/>
    <n v="22012.5"/>
    <n v="124737.5"/>
    <n v="140880"/>
    <n v="-16142.5"/>
    <x v="5"/>
    <x v="5"/>
    <x v="5"/>
    <x v="0"/>
  </r>
  <r>
    <x v="3"/>
    <x v="1"/>
    <x v="0"/>
    <s v="High"/>
    <n v="2767"/>
    <n v="3"/>
    <n v="125"/>
    <n v="345875"/>
    <n v="51881.25"/>
    <n v="293993.75"/>
    <n v="332040"/>
    <n v="-38046.25"/>
    <x v="5"/>
    <x v="5"/>
    <x v="5"/>
    <x v="0"/>
  </r>
  <r>
    <x v="3"/>
    <x v="1"/>
    <x v="0"/>
    <s v="High"/>
    <n v="1085"/>
    <n v="3"/>
    <n v="125"/>
    <n v="135625"/>
    <n v="20343.75"/>
    <n v="115281.25"/>
    <n v="130200"/>
    <n v="-14918.75"/>
    <x v="10"/>
    <x v="7"/>
    <x v="7"/>
    <x v="0"/>
  </r>
  <r>
    <x v="4"/>
    <x v="3"/>
    <x v="1"/>
    <s v="High"/>
    <n v="546"/>
    <n v="5"/>
    <n v="300"/>
    <n v="163800"/>
    <n v="24570"/>
    <n v="139230"/>
    <n v="136500"/>
    <n v="2730"/>
    <x v="10"/>
    <x v="7"/>
    <x v="7"/>
    <x v="0"/>
  </r>
  <r>
    <x v="0"/>
    <x v="1"/>
    <x v="2"/>
    <s v="High"/>
    <n v="1158"/>
    <n v="10"/>
    <n v="20"/>
    <n v="23160"/>
    <n v="3474"/>
    <n v="19686"/>
    <n v="11580"/>
    <n v="8106"/>
    <x v="3"/>
    <x v="3"/>
    <x v="3"/>
    <x v="0"/>
  </r>
  <r>
    <x v="1"/>
    <x v="0"/>
    <x v="2"/>
    <s v="High"/>
    <n v="1614"/>
    <n v="10"/>
    <n v="15"/>
    <n v="24210"/>
    <n v="3631.5"/>
    <n v="20578.5"/>
    <n v="16140"/>
    <n v="4438.5"/>
    <x v="13"/>
    <x v="10"/>
    <x v="10"/>
    <x v="0"/>
  </r>
  <r>
    <x v="0"/>
    <x v="3"/>
    <x v="2"/>
    <s v="High"/>
    <n v="2535"/>
    <n v="10"/>
    <n v="7"/>
    <n v="17745"/>
    <n v="2661.75"/>
    <n v="15083.25"/>
    <n v="12675"/>
    <n v="2408.25"/>
    <x v="13"/>
    <x v="10"/>
    <x v="10"/>
    <x v="0"/>
  </r>
  <r>
    <x v="0"/>
    <x v="3"/>
    <x v="2"/>
    <s v="High"/>
    <n v="2851"/>
    <n v="10"/>
    <n v="350"/>
    <n v="997850"/>
    <n v="149677.5"/>
    <n v="848172.5"/>
    <n v="741260"/>
    <n v="106912.5"/>
    <x v="14"/>
    <x v="11"/>
    <x v="11"/>
    <x v="0"/>
  </r>
  <r>
    <x v="1"/>
    <x v="0"/>
    <x v="2"/>
    <s v="High"/>
    <n v="2559"/>
    <n v="10"/>
    <n v="15"/>
    <n v="38385"/>
    <n v="5757.75"/>
    <n v="32627.25"/>
    <n v="25590"/>
    <n v="7037.25"/>
    <x v="5"/>
    <x v="5"/>
    <x v="5"/>
    <x v="0"/>
  </r>
  <r>
    <x v="0"/>
    <x v="4"/>
    <x v="2"/>
    <s v="High"/>
    <n v="267"/>
    <n v="10"/>
    <n v="20"/>
    <n v="5340"/>
    <n v="801"/>
    <n v="4539"/>
    <n v="2670"/>
    <n v="1869"/>
    <x v="7"/>
    <x v="7"/>
    <x v="7"/>
    <x v="1"/>
  </r>
  <r>
    <x v="3"/>
    <x v="1"/>
    <x v="2"/>
    <s v="High"/>
    <n v="1085"/>
    <n v="10"/>
    <n v="125"/>
    <n v="135625"/>
    <n v="20343.75"/>
    <n v="115281.25"/>
    <n v="130200"/>
    <n v="-14918.75"/>
    <x v="10"/>
    <x v="7"/>
    <x v="7"/>
    <x v="0"/>
  </r>
  <r>
    <x v="1"/>
    <x v="1"/>
    <x v="2"/>
    <s v="High"/>
    <n v="1175"/>
    <n v="10"/>
    <n v="15"/>
    <n v="17625"/>
    <n v="2643.75"/>
    <n v="14981.25"/>
    <n v="11750"/>
    <n v="3231.25"/>
    <x v="10"/>
    <x v="7"/>
    <x v="7"/>
    <x v="0"/>
  </r>
  <r>
    <x v="0"/>
    <x v="4"/>
    <x v="2"/>
    <s v="High"/>
    <n v="2007"/>
    <n v="10"/>
    <n v="350"/>
    <n v="702450"/>
    <n v="105367.5"/>
    <n v="597082.5"/>
    <n v="521820"/>
    <n v="75262.5"/>
    <x v="11"/>
    <x v="9"/>
    <x v="9"/>
    <x v="1"/>
  </r>
  <r>
    <x v="0"/>
    <x v="3"/>
    <x v="2"/>
    <s v="High"/>
    <n v="2151"/>
    <n v="10"/>
    <n v="350"/>
    <n v="752850"/>
    <n v="112927.5"/>
    <n v="639922.5"/>
    <n v="559260"/>
    <n v="80662.5"/>
    <x v="11"/>
    <x v="9"/>
    <x v="9"/>
    <x v="1"/>
  </r>
  <r>
    <x v="2"/>
    <x v="4"/>
    <x v="2"/>
    <s v="High"/>
    <n v="914"/>
    <n v="10"/>
    <n v="12"/>
    <n v="10968"/>
    <n v="1645.2"/>
    <n v="9322.7999999999993"/>
    <n v="2742"/>
    <n v="6580.7999999999993"/>
    <x v="2"/>
    <x v="2"/>
    <x v="2"/>
    <x v="0"/>
  </r>
  <r>
    <x v="0"/>
    <x v="2"/>
    <x v="2"/>
    <s v="High"/>
    <n v="293"/>
    <n v="10"/>
    <n v="20"/>
    <n v="5860"/>
    <n v="879"/>
    <n v="4981"/>
    <n v="2930"/>
    <n v="2051"/>
    <x v="2"/>
    <x v="2"/>
    <x v="2"/>
    <x v="0"/>
  </r>
  <r>
    <x v="2"/>
    <x v="3"/>
    <x v="3"/>
    <s v="High"/>
    <n v="500"/>
    <n v="120"/>
    <n v="12"/>
    <n v="6000"/>
    <n v="900"/>
    <n v="5100"/>
    <n v="1500"/>
    <n v="3600"/>
    <x v="3"/>
    <x v="3"/>
    <x v="3"/>
    <x v="0"/>
  </r>
  <r>
    <x v="1"/>
    <x v="2"/>
    <x v="3"/>
    <s v="High"/>
    <n v="2826"/>
    <n v="120"/>
    <n v="15"/>
    <n v="42390"/>
    <n v="6358.5"/>
    <n v="36031.5"/>
    <n v="28260"/>
    <n v="7771.5"/>
    <x v="14"/>
    <x v="11"/>
    <x v="11"/>
    <x v="0"/>
  </r>
  <r>
    <x v="3"/>
    <x v="2"/>
    <x v="3"/>
    <s v="High"/>
    <n v="663"/>
    <n v="120"/>
    <n v="125"/>
    <n v="82875"/>
    <n v="12431.25"/>
    <n v="70443.75"/>
    <n v="79560"/>
    <n v="-9116.25"/>
    <x v="6"/>
    <x v="6"/>
    <x v="6"/>
    <x v="0"/>
  </r>
  <r>
    <x v="4"/>
    <x v="4"/>
    <x v="3"/>
    <s v="High"/>
    <n v="2574"/>
    <n v="120"/>
    <n v="300"/>
    <n v="772200"/>
    <n v="115830"/>
    <n v="656370"/>
    <n v="643500"/>
    <n v="12870"/>
    <x v="11"/>
    <x v="9"/>
    <x v="9"/>
    <x v="1"/>
  </r>
  <r>
    <x v="3"/>
    <x v="4"/>
    <x v="3"/>
    <s v="High"/>
    <n v="2438"/>
    <n v="120"/>
    <n v="125"/>
    <n v="304750"/>
    <n v="45712.5"/>
    <n v="259037.5"/>
    <n v="292560"/>
    <n v="-33522.5"/>
    <x v="12"/>
    <x v="2"/>
    <x v="2"/>
    <x v="1"/>
  </r>
  <r>
    <x v="2"/>
    <x v="4"/>
    <x v="3"/>
    <s v="High"/>
    <n v="914"/>
    <n v="120"/>
    <n v="12"/>
    <n v="10968"/>
    <n v="1645.2"/>
    <n v="9322.7999999999993"/>
    <n v="2742"/>
    <n v="6580.7999999999993"/>
    <x v="2"/>
    <x v="2"/>
    <x v="2"/>
    <x v="0"/>
  </r>
  <r>
    <x v="0"/>
    <x v="0"/>
    <x v="4"/>
    <s v="High"/>
    <n v="865.5"/>
    <n v="250"/>
    <n v="20"/>
    <n v="17310"/>
    <n v="2596.5"/>
    <n v="14713.5"/>
    <n v="8655"/>
    <n v="6058.5"/>
    <x v="4"/>
    <x v="4"/>
    <x v="4"/>
    <x v="0"/>
  </r>
  <r>
    <x v="1"/>
    <x v="1"/>
    <x v="4"/>
    <s v="High"/>
    <n v="492"/>
    <n v="250"/>
    <n v="15"/>
    <n v="7380"/>
    <n v="1107"/>
    <n v="6273"/>
    <n v="4920"/>
    <n v="1353"/>
    <x v="4"/>
    <x v="4"/>
    <x v="4"/>
    <x v="0"/>
  </r>
  <r>
    <x v="0"/>
    <x v="4"/>
    <x v="4"/>
    <s v="High"/>
    <n v="267"/>
    <n v="250"/>
    <n v="20"/>
    <n v="5340"/>
    <n v="801"/>
    <n v="4539"/>
    <n v="2670"/>
    <n v="1869"/>
    <x v="7"/>
    <x v="7"/>
    <x v="7"/>
    <x v="1"/>
  </r>
  <r>
    <x v="1"/>
    <x v="1"/>
    <x v="4"/>
    <s v="High"/>
    <n v="1175"/>
    <n v="250"/>
    <n v="15"/>
    <n v="17625"/>
    <n v="2643.75"/>
    <n v="14981.25"/>
    <n v="11750"/>
    <n v="3231.25"/>
    <x v="10"/>
    <x v="7"/>
    <x v="7"/>
    <x v="0"/>
  </r>
  <r>
    <x v="3"/>
    <x v="0"/>
    <x v="4"/>
    <s v="High"/>
    <n v="2954"/>
    <n v="250"/>
    <n v="125"/>
    <n v="369250"/>
    <n v="55387.5"/>
    <n v="313862.5"/>
    <n v="354480"/>
    <n v="-40617.5"/>
    <x v="11"/>
    <x v="9"/>
    <x v="9"/>
    <x v="1"/>
  </r>
  <r>
    <x v="3"/>
    <x v="1"/>
    <x v="4"/>
    <s v="High"/>
    <n v="552"/>
    <n v="250"/>
    <n v="125"/>
    <n v="69000"/>
    <n v="10350"/>
    <n v="58650"/>
    <n v="66240"/>
    <n v="-7590"/>
    <x v="15"/>
    <x v="9"/>
    <x v="9"/>
    <x v="0"/>
  </r>
  <r>
    <x v="0"/>
    <x v="2"/>
    <x v="4"/>
    <s v="High"/>
    <n v="293"/>
    <n v="250"/>
    <n v="20"/>
    <n v="5860"/>
    <n v="879"/>
    <n v="4981"/>
    <n v="2930"/>
    <n v="2051"/>
    <x v="2"/>
    <x v="2"/>
    <x v="2"/>
    <x v="0"/>
  </r>
  <r>
    <x v="4"/>
    <x v="2"/>
    <x v="5"/>
    <s v="High"/>
    <n v="2475"/>
    <n v="260"/>
    <n v="300"/>
    <n v="742500"/>
    <n v="111375"/>
    <n v="631125"/>
    <n v="618750"/>
    <n v="12375"/>
    <x v="3"/>
    <x v="3"/>
    <x v="3"/>
    <x v="0"/>
  </r>
  <r>
    <x v="4"/>
    <x v="3"/>
    <x v="5"/>
    <s v="High"/>
    <n v="546"/>
    <n v="260"/>
    <n v="300"/>
    <n v="163800"/>
    <n v="24570"/>
    <n v="139230"/>
    <n v="136500"/>
    <n v="2730"/>
    <x v="10"/>
    <x v="7"/>
    <x v="7"/>
    <x v="0"/>
  </r>
  <r>
    <x v="0"/>
    <x v="3"/>
    <x v="1"/>
    <s v="High"/>
    <n v="1368"/>
    <n v="5"/>
    <n v="7"/>
    <n v="9576"/>
    <n v="1436.4"/>
    <n v="8139.6"/>
    <n v="6840"/>
    <n v="1299.6000000000004"/>
    <x v="8"/>
    <x v="8"/>
    <x v="8"/>
    <x v="0"/>
  </r>
  <r>
    <x v="0"/>
    <x v="0"/>
    <x v="2"/>
    <s v="High"/>
    <n v="723"/>
    <n v="10"/>
    <n v="7"/>
    <n v="5061"/>
    <n v="759.15000000000009"/>
    <n v="4301.8500000000004"/>
    <n v="3615"/>
    <n v="686.85000000000014"/>
    <x v="13"/>
    <x v="10"/>
    <x v="10"/>
    <x v="0"/>
  </r>
  <r>
    <x v="2"/>
    <x v="4"/>
    <x v="4"/>
    <s v="High"/>
    <n v="1806"/>
    <n v="250"/>
    <n v="12"/>
    <n v="21672"/>
    <n v="3250.8"/>
    <n v="18421.2"/>
    <n v="5418"/>
    <n v="13003.2"/>
    <x v="14"/>
    <x v="11"/>
    <x v="11"/>
    <x v="0"/>
  </r>
  <r>
    <x v="5"/>
    <x v="5"/>
    <x v="6"/>
    <m/>
    <m/>
    <m/>
    <m/>
    <m/>
    <m/>
    <m/>
    <m/>
    <m/>
    <x v="16"/>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25E1D7-C877-47A4-BA44-EF4BD90BE73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G30" firstHeaderRow="1" firstDataRow="2" firstDataCol="1"/>
  <pivotFields count="16">
    <pivotField axis="axisRow" showAll="0">
      <items count="6">
        <item x="2"/>
        <item x="3"/>
        <item x="0"/>
        <item x="1"/>
        <item x="4"/>
        <item t="default"/>
      </items>
    </pivotField>
    <pivotField axis="axisCol"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Profit" fld="11" baseField="0" baseItem="0"/>
  </dataFields>
  <formats count="2">
    <format dxfId="44">
      <pivotArea collapsedLevelsAreSubtotals="1" fieldPosition="0">
        <references count="1">
          <reference field="1" count="0"/>
        </references>
      </pivotArea>
    </format>
    <format dxfId="43">
      <pivotArea grandCol="1" outline="0" collapsedLevelsAreSubtotals="1" fieldPosition="0"/>
    </format>
  </formats>
  <conditionalFormats count="1">
    <conditionalFormat priority="9">
      <pivotAreas count="1">
        <pivotArea type="data" outline="0" collapsedLevelsAreSubtotals="1" fieldPosition="0">
          <references count="2">
            <reference field="4294967294" count="1" selected="0">
              <x v="0"/>
            </reference>
            <reference field="1" count="5" selected="0">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72B5B-D69D-451A-A475-D07743D90D16}"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1:D128" firstHeaderRow="0" firstDataRow="1" firstDataCol="1"/>
  <pivotFields count="18">
    <pivotField showAll="0"/>
    <pivotField axis="axisRow" showAll="0">
      <items count="7">
        <item x="0"/>
        <item x="2"/>
        <item x="1"/>
        <item x="3"/>
        <item x="4"/>
        <item x="5"/>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Fields count="1">
    <field x="-2"/>
  </colFields>
  <colItems count="3">
    <i>
      <x/>
    </i>
    <i i="1">
      <x v="1"/>
    </i>
    <i i="2">
      <x v="2"/>
    </i>
  </colItems>
  <dataFields count="3">
    <dataField name="Sum of  Sales" fld="9" baseField="0" baseItem="0"/>
    <dataField name="Sum of COGS" fld="10" baseField="0" baseItem="0"/>
    <dataField name="Sum of Discounts" fld="8" baseField="0" baseItem="0"/>
  </dataFields>
  <formats count="1">
    <format dxfId="45">
      <pivotArea outline="0" collapsedLevelsAreSubtotals="1" fieldPosition="0"/>
    </format>
  </formats>
  <conditionalFormats count="3">
    <conditionalFormat priority="8">
      <pivotAreas count="1">
        <pivotArea type="data" collapsedLevelsAreSubtotals="1" fieldPosition="0">
          <references count="2">
            <reference field="4294967294" count="1" selected="0">
              <x v="0"/>
            </reference>
            <reference field="1" count="5">
              <x v="0"/>
              <x v="1"/>
              <x v="2"/>
              <x v="3"/>
              <x v="4"/>
            </reference>
          </references>
        </pivotArea>
      </pivotAreas>
    </conditionalFormat>
    <conditionalFormat priority="7">
      <pivotAreas count="1">
        <pivotArea type="data" collapsedLevelsAreSubtotals="1" fieldPosition="0">
          <references count="2">
            <reference field="4294967294" count="1" selected="0">
              <x v="1"/>
            </reference>
            <reference field="1" count="5">
              <x v="0"/>
              <x v="1"/>
              <x v="2"/>
              <x v="3"/>
              <x v="4"/>
            </reference>
          </references>
        </pivotArea>
      </pivotAreas>
    </conditionalFormat>
    <conditionalFormat priority="6">
      <pivotAreas count="1">
        <pivotArea type="data" collapsedLevelsAreSubtotals="1" fieldPosition="0">
          <references count="2">
            <reference field="4294967294" count="1" selected="0">
              <x v="2"/>
            </reference>
            <reference field="1"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8C872-0648-42A9-907E-32251440E62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8:D172" firstHeaderRow="1" firstDataRow="2" firstDataCol="1"/>
  <pivotFields count="18">
    <pivotField showAll="0"/>
    <pivotField showAll="0"/>
    <pivotField showAll="0">
      <items count="8">
        <item x="5"/>
        <item x="0"/>
        <item x="1"/>
        <item x="2"/>
        <item x="3"/>
        <item x="4"/>
        <item h="1" x="6"/>
        <item t="default"/>
      </items>
    </pivotField>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14">
        <item x="0"/>
        <item x="8"/>
        <item x="3"/>
        <item x="10"/>
        <item x="11"/>
        <item x="1"/>
        <item x="4"/>
        <item x="5"/>
        <item x="6"/>
        <item x="7"/>
        <item x="9"/>
        <item x="2"/>
        <item x="12"/>
        <item t="default"/>
      </items>
    </pivotField>
    <pivotField axis="axisRow" showAll="0">
      <items count="14">
        <item x="0"/>
        <item x="8"/>
        <item x="3"/>
        <item x="10"/>
        <item x="11"/>
        <item x="1"/>
        <item x="4"/>
        <item x="5"/>
        <item x="6"/>
        <item x="7"/>
        <item x="9"/>
        <item x="2"/>
        <item x="12"/>
        <item t="default"/>
      </items>
    </pivotField>
    <pivotField axis="axisCol" showAll="0">
      <items count="4">
        <item x="1"/>
        <item x="0"/>
        <item h="1" x="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13">
    <i>
      <x/>
    </i>
    <i>
      <x v="1"/>
    </i>
    <i>
      <x v="2"/>
    </i>
    <i>
      <x v="3"/>
    </i>
    <i>
      <x v="4"/>
    </i>
    <i>
      <x v="5"/>
    </i>
    <i>
      <x v="6"/>
    </i>
    <i>
      <x v="7"/>
    </i>
    <i>
      <x v="8"/>
    </i>
    <i>
      <x v="9"/>
    </i>
    <i>
      <x v="10"/>
    </i>
    <i>
      <x v="11"/>
    </i>
    <i t="grand">
      <x/>
    </i>
  </rowItems>
  <colFields count="1">
    <field x="15"/>
  </colFields>
  <colItems count="3">
    <i>
      <x/>
    </i>
    <i>
      <x v="1"/>
    </i>
    <i t="grand">
      <x/>
    </i>
  </colItems>
  <dataFields count="1">
    <dataField name="Sum of Profit" fld="11" baseField="0" baseItem="0"/>
  </dataFields>
  <formats count="1">
    <format dxfId="46">
      <pivotArea outline="0" collapsedLevelsAreSubtotals="1" fieldPosition="0"/>
    </format>
  </format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E0AD77-B99F-4E09-85B5-2426E38566E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C48" firstHeaderRow="0" firstDataRow="1" firstDataCol="1"/>
  <pivotFields count="16">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items count="8">
        <item x="6"/>
        <item x="3"/>
        <item x="1"/>
        <item x="0"/>
        <item x="4"/>
        <item x="5"/>
        <item x="2"/>
        <item t="default"/>
      </items>
    </pivotField>
    <pivotField dataField="1" numFmtId="44" showAll="0"/>
    <pivotField numFmtId="44" showAll="0"/>
    <pivotField dataField="1" numFmtId="44" showAll="0"/>
    <pivotField numFmtId="44" showAll="0"/>
    <pivotField numFmtId="44" showAll="0"/>
    <pivotField numFmtId="14" showAll="0"/>
    <pivotField numFmtId="1"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Gross Sales" fld="7" baseField="0" baseItem="0"/>
    <dataField name="Sum of  Sales" fld="9" baseField="0" baseItem="0"/>
  </dataFields>
  <formats count="2">
    <format dxfId="48">
      <pivotArea collapsedLevelsAreSubtotals="1" fieldPosition="0">
        <references count="1">
          <reference field="2" count="0"/>
        </references>
      </pivotArea>
    </format>
    <format dxfId="4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50B362-F0E7-4E54-B590-77428AEC7D0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B60" firstHeaderRow="1" firstDataRow="1" firstDataCol="1"/>
  <pivotFields count="16">
    <pivotField showAll="0"/>
    <pivotField axis="axisRow" showAll="0">
      <items count="6">
        <item x="0"/>
        <item x="2"/>
        <item x="1"/>
        <item x="3"/>
        <item x="4"/>
        <item t="default"/>
      </items>
    </pivotField>
    <pivotField showAll="0"/>
    <pivotField showAll="0">
      <items count="5">
        <item x="3"/>
        <item x="1"/>
        <item x="2"/>
        <item x="0"/>
        <item t="default"/>
      </items>
    </pivotField>
    <pivotField showAll="0"/>
    <pivotField numFmtId="44" showAll="0"/>
    <pivotField numFmtId="44" showAll="0"/>
    <pivotField numFmtId="44" showAll="0"/>
    <pivotField dataField="1" numFmtId="4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44" showAll="0"/>
    <pivotField numFmtId="44" showAll="0"/>
    <pivotField numFmtId="44" showAll="0"/>
    <pivotField numFmtId="14" showAll="0"/>
    <pivotField numFmtId="1" showAll="0"/>
    <pivotField showAll="0"/>
    <pivotField showAll="0"/>
  </pivotFields>
  <rowFields count="1">
    <field x="1"/>
  </rowFields>
  <rowItems count="6">
    <i>
      <x/>
    </i>
    <i>
      <x v="1"/>
    </i>
    <i>
      <x v="2"/>
    </i>
    <i>
      <x v="3"/>
    </i>
    <i>
      <x v="4"/>
    </i>
    <i t="grand">
      <x/>
    </i>
  </rowItems>
  <colItems count="1">
    <i/>
  </colItems>
  <dataFields count="1">
    <dataField name="Sum of Discounts" fld="8" baseField="0" baseItem="0" numFmtId="44"/>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B7644B-C708-41C8-8D85-521508815E9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3:F89" firstHeaderRow="0" firstDataRow="1" firstDataCol="1"/>
  <pivotFields count="16">
    <pivotField axis="axisRow" showAll="0">
      <items count="6">
        <item x="2"/>
        <item x="3"/>
        <item x="0"/>
        <item x="1"/>
        <item x="4"/>
        <item t="default"/>
      </items>
    </pivotField>
    <pivotField showAll="0"/>
    <pivotField showAll="0"/>
    <pivotField showAll="0"/>
    <pivotField showAll="0"/>
    <pivotField dataField="1" numFmtId="44" showAll="0"/>
    <pivotField numFmtId="44" showAll="0"/>
    <pivotField numFmtId="44" showAll="0"/>
    <pivotField dataField="1" numFmtId="44" showAll="0"/>
    <pivotField dataField="1" numFmtId="44" showAll="0"/>
    <pivotField dataField="1" numFmtId="44" showAll="0"/>
    <pivotField numFmtId="44" showAll="0"/>
    <pivotField numFmtId="14" showAll="0"/>
    <pivotField numFmtId="1" showAll="0"/>
    <pivotField showAll="0"/>
    <pivotField showAll="0"/>
  </pivotFields>
  <rowFields count="1">
    <field x="0"/>
  </rowFields>
  <rowItems count="6">
    <i>
      <x/>
    </i>
    <i>
      <x v="1"/>
    </i>
    <i>
      <x v="2"/>
    </i>
    <i>
      <x v="3"/>
    </i>
    <i>
      <x v="4"/>
    </i>
    <i t="grand">
      <x/>
    </i>
  </rowItems>
  <colFields count="1">
    <field x="-2"/>
  </colFields>
  <colItems count="5">
    <i>
      <x/>
    </i>
    <i i="1">
      <x v="1"/>
    </i>
    <i i="2">
      <x v="2"/>
    </i>
    <i i="3">
      <x v="3"/>
    </i>
    <i i="4">
      <x v="4"/>
    </i>
  </colItems>
  <dataFields count="5">
    <dataField name="Total Manufacturing Cost" fld="5" baseField="0" baseItem="0"/>
    <dataField name="Average of Discounts" fld="8" subtotal="average" baseField="0" baseItem="0"/>
    <dataField name="Total Sales" fld="9" baseField="0" baseItem="0"/>
    <dataField name="Average of Sales" fld="9" subtotal="average" baseField="0" baseItem="0"/>
    <dataField name="Total COGS" fld="10" baseField="0" baseItem="0"/>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CEF7C4-2C97-4C90-A198-DE7296E6540F}"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6" firstHeaderRow="1" firstDataRow="1" firstDataCol="1"/>
  <pivotFields count="16">
    <pivotField axis="axisRow" showAll="0">
      <items count="6">
        <item x="2"/>
        <item x="3"/>
        <item x="0"/>
        <item x="1"/>
        <item x="4"/>
        <item t="default"/>
      </items>
    </pivotField>
    <pivotField showAll="0"/>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showAll="0"/>
  </pivotFields>
  <rowFields count="1">
    <field x="0"/>
  </rowFields>
  <rowItems count="6">
    <i>
      <x/>
    </i>
    <i>
      <x v="1"/>
    </i>
    <i>
      <x v="2"/>
    </i>
    <i>
      <x v="3"/>
    </i>
    <i>
      <x v="4"/>
    </i>
    <i t="grand">
      <x/>
    </i>
  </rowItems>
  <colItems count="1">
    <i/>
  </colItems>
  <dataFields count="1">
    <dataField name="Sum of Profit" fld="11" baseField="0" baseItem="0"/>
  </dataFields>
  <formats count="2">
    <format dxfId="52">
      <pivotArea collapsedLevelsAreSubtotals="1" fieldPosition="0">
        <references count="1">
          <reference field="0" count="0"/>
        </references>
      </pivotArea>
    </format>
    <format dxfId="51">
      <pivotArea grandRow="1" outline="0" collapsedLevelsAreSubtotals="1" fieldPosition="0"/>
    </format>
  </formats>
  <conditionalFormats count="2">
    <conditionalFormat priority="1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 priority="10">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12F01C-B36F-4D58-A98C-EBBA7630E3D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H5" firstHeaderRow="0" firstDataRow="1" firstDataCol="0"/>
  <pivotFields count="16">
    <pivotField showAll="0"/>
    <pivotField showAll="0"/>
    <pivotField showAll="0"/>
    <pivotField showAll="0"/>
    <pivotField dataField="1"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14" showAll="0"/>
    <pivotField numFmtId="1" showAll="0"/>
    <pivotField showAll="0"/>
    <pivotField showAll="0"/>
  </pivotFields>
  <rowItems count="1">
    <i/>
  </rowItems>
  <colFields count="1">
    <field x="-2"/>
  </colFields>
  <colItems count="8">
    <i>
      <x/>
    </i>
    <i i="1">
      <x v="1"/>
    </i>
    <i i="2">
      <x v="2"/>
    </i>
    <i i="3">
      <x v="3"/>
    </i>
    <i i="4">
      <x v="4"/>
    </i>
    <i i="5">
      <x v="5"/>
    </i>
    <i i="6">
      <x v="6"/>
    </i>
    <i i="7">
      <x v="7"/>
    </i>
  </colItems>
  <dataFields count="8">
    <dataField name="Average of Units Sold" fld="4" subtotal="average" baseField="0" baseItem="6"/>
    <dataField name="Average of Manufacturing Price" fld="5" subtotal="average" baseField="0" baseItem="0"/>
    <dataField name="Average of Sale Price" fld="6" subtotal="average" baseField="0" baseItem="1"/>
    <dataField name="Average of Gross Sales" fld="7" subtotal="average" baseField="0" baseItem="1"/>
    <dataField name="Average of Discounts" fld="8" subtotal="average" baseField="0" baseItem="1"/>
    <dataField name="Average of  Sales" fld="9" subtotal="average" baseField="0" baseItem="1"/>
    <dataField name="Average of COGS" fld="10" subtotal="average" baseField="0" baseItem="1"/>
    <dataField name="Average of Profit" fld="11" subtotal="average" baseField="0" baseItem="1"/>
  </dataFields>
  <formats count="2">
    <format dxfId="54">
      <pivotArea outline="0" collapsedLevelsAreSubtotals="1" fieldPosition="0"/>
    </format>
    <format dxfId="5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C9E572-3313-4340-93E2-8B5887393782}" autoFormatId="16" applyNumberFormats="0" applyBorderFormats="0" applyFontFormats="0" applyPatternFormats="0" applyAlignmentFormats="0" applyWidthHeightFormats="0">
  <queryTableRefresh nextId="3">
    <queryTableFields count="2">
      <queryTableField id="1" name="Segment" tableColumnId="1"/>
      <queryTableField id="2" name="Column"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CD523561-C045-4559-8054-C46E077930FD}" autoFormatId="16" applyNumberFormats="0" applyBorderFormats="0" applyFontFormats="0" applyPatternFormats="0" applyAlignmentFormats="0" applyWidthHeightFormats="0">
  <queryTableRefresh nextId="5">
    <queryTableFields count="3">
      <queryTableField id="1" name="Segment" tableColumnId="1"/>
      <queryTableField id="3" name="Country" tableColumnId="3"/>
      <queryTableField id="2" name="Column"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3A545BD0-B864-472E-AB1C-D202CF422668}" autoFormatId="16" applyNumberFormats="0" applyBorderFormats="0" applyFontFormats="0" applyPatternFormats="0" applyAlignmentFormats="0" applyWidthHeightFormats="0">
  <queryTableRefresh nextId="5">
    <queryTableFields count="3">
      <queryTableField id="1" name="Segment" tableColumnId="1"/>
      <queryTableField id="3" name="Country" tableColumnId="3"/>
      <queryTableField id="2" name="Column"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035794C9-A4CF-4B15-8D8B-A73575994ECC}" autoFormatId="16" applyNumberFormats="0" applyBorderFormats="0" applyFontFormats="0" applyPatternFormats="0" applyAlignmentFormats="0" applyWidthHeightFormats="0">
  <queryTableRefresh nextId="5">
    <queryTableFields count="3">
      <queryTableField id="1" name="Segment" tableColumnId="1"/>
      <queryTableField id="3" name="Country" tableColumnId="3"/>
      <queryTableField id="2" name="Column"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5" xr16:uid="{0F833C28-5013-40BF-84FA-02A52665F0E7}" autoFormatId="16" applyNumberFormats="0" applyBorderFormats="0" applyFontFormats="0" applyPatternFormats="0" applyAlignmentFormats="0" applyWidthHeightFormats="0">
  <queryTableRefresh nextId="5">
    <queryTableFields count="3">
      <queryTableField id="1" name="Segment" tableColumnId="1"/>
      <queryTableField id="3" name="Country" tableColumnId="3"/>
      <queryTableField id="2" name="Column"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6" xr16:uid="{D1A7DB5F-E395-4321-B9B4-00A40468A869}" autoFormatId="16" applyNumberFormats="0" applyBorderFormats="0" applyFontFormats="0" applyPatternFormats="0" applyAlignmentFormats="0" applyWidthHeightFormats="0">
  <queryTableRefresh nextId="5">
    <queryTableFields count="3">
      <queryTableField id="1" name="Segment" tableColumnId="1"/>
      <queryTableField id="3" name="Country" tableColumnId="3"/>
      <queryTableField id="2" name="Column"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8" connectionId="8" xr16:uid="{DA5A2F9E-0991-4BDC-9DE4-37E05BDC6CF3}" autoFormatId="16" applyNumberFormats="0" applyBorderFormats="0" applyFontFormats="0" applyPatternFormats="0" applyAlignmentFormats="0" applyWidthHeightFormats="0">
  <queryTableRefresh nextId="9">
    <queryTableFields count="2">
      <queryTableField id="7" name="Country" tableColumnId="5"/>
      <queryTableField id="2" name="Column"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9" connectionId="9" xr16:uid="{AAFF3E5E-D84E-458C-962C-32B102EE65C7}" autoFormatId="16" applyNumberFormats="0" applyBorderFormats="0" applyFontFormats="0" applyPatternFormats="0" applyAlignmentFormats="0" applyWidthHeightFormats="0">
  <queryTableRefresh nextId="24">
    <queryTableFields count="6">
      <queryTableField id="18" name="Country" tableColumnId="15"/>
      <queryTableField id="19" name="Segment" tableColumnId="16"/>
      <queryTableField id="20" name="Gross Sales" tableColumnId="17"/>
      <queryTableField id="21" name="Discounts" tableColumnId="18"/>
      <queryTableField id="22" name="Profits" tableColumnId="19"/>
      <queryTableField id="23" name="Avg. Manufacturing Price"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C62434-8A51-458C-BCFC-011FB2DD7667}" name="financials" displayName="financials" ref="B9:C14" tableType="queryTable" totalsRowShown="0">
  <autoFilter ref="B9:C14" xr:uid="{7EC62434-8A51-458C-BCFC-011FB2DD7667}"/>
  <tableColumns count="2">
    <tableColumn id="1" xr3:uid="{0B037601-5177-4A9D-BD29-6E16B002A6E9}" uniqueName="1" name="Segment" queryTableFieldId="1" dataDxfId="42"/>
    <tableColumn id="2" xr3:uid="{D205BA54-7CBE-4661-9BCF-E9B5C04771FB}" uniqueName="2" name="Column" queryTableFieldId="2" dataCellStyle="Currency"/>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3E7F456-753B-4992-BEE8-444BB194F3A0}" name="Table22" displayName="Table22" ref="B50:C55" totalsRowShown="0" headerRowDxfId="17" tableBorderDxfId="16" dataCellStyle="Currency">
  <autoFilter ref="B50:C55" xr:uid="{23E7F456-753B-4992-BEE8-444BB194F3A0}"/>
  <sortState xmlns:xlrd2="http://schemas.microsoft.com/office/spreadsheetml/2017/richdata2" ref="B51:C55">
    <sortCondition descending="1" ref="C50:C55"/>
  </sortState>
  <tableColumns count="2">
    <tableColumn id="1" xr3:uid="{C8A24E83-DBDA-4AFC-9290-8775D02A2A53}" name="Country" dataDxfId="15" dataCellStyle="Currency"/>
    <tableColumn id="2" xr3:uid="{1E432412-DBA2-4E19-85EC-DDBBE3BB5C2E}" name="Total" dataDxfId="14" dataCellStyle="Currency"/>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243954-AE95-4A2E-88E0-EF77707EA80C}" name="Table24" displayName="Table24" ref="B116:C121" totalsRowShown="0" headerRowDxfId="13" tableBorderDxfId="12">
  <autoFilter ref="B116:C121" xr:uid="{66243954-AE95-4A2E-88E0-EF77707EA80C}"/>
  <tableColumns count="2">
    <tableColumn id="1" xr3:uid="{B73B69AD-4D23-45F6-9847-D2A4CFC40A7D}" name="Segment" dataDxfId="11"/>
    <tableColumn id="2" xr3:uid="{F2C4BC12-554C-4AB2-BEB7-C07DA13DC9A7}" name="Total Manufactoring Costs" dataDxfId="10" dataCellStyle="Currency"/>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1098AA0-AC0A-48A9-9CD8-943235656B27}" name="Table25" displayName="Table25" ref="B137:H142" totalsRowShown="0" headerRowDxfId="9" dataDxfId="8" tableBorderDxfId="7" headerRowCellStyle="Currency" dataCellStyle="Currency">
  <autoFilter ref="B137:H142" xr:uid="{C1098AA0-AC0A-48A9-9CD8-943235656B27}"/>
  <tableColumns count="7">
    <tableColumn id="1" xr3:uid="{1969C422-1A5A-4FF0-A315-D9CCF7E74ADA}" name="Segment" dataDxfId="6" dataCellStyle="Currency"/>
    <tableColumn id="2" xr3:uid="{75D358DB-9550-4134-BDF1-7252BA34239A}" name="Total Manufactoring Price" dataDxfId="5" dataCellStyle="Currency"/>
    <tableColumn id="3" xr3:uid="{F363AF45-4135-45D2-9750-0B515496B7A3}" name="Avg. Discount" dataDxfId="4" dataCellStyle="Currency"/>
    <tableColumn id="4" xr3:uid="{B02CC10A-1630-42B8-B6B1-E8F7497B4195}" name="Total sales" dataDxfId="3" dataCellStyle="Currency"/>
    <tableColumn id="5" xr3:uid="{700B978E-2174-4BFF-A8E1-6F898EB79909}" name="Avg. Sales" dataDxfId="2" dataCellStyle="Currency"/>
    <tableColumn id="6" xr3:uid="{88E34E61-B216-480A-8A7D-3FD433E246F3}" name="Total Profit" dataDxfId="1" dataCellStyle="Currency"/>
    <tableColumn id="7" xr3:uid="{75956255-8D6F-43A9-88C6-1CC2DBF22A54}" name="Total COGS" dataDxfId="0"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7F424F-BAFE-4A96-9BBB-485AB49A4A92}" name="financials5" displayName="financials5" ref="B20:D25" tableType="queryTable" totalsRowShown="0">
  <autoFilter ref="B20:D25" xr:uid="{9B7F424F-BAFE-4A96-9BBB-485AB49A4A92}"/>
  <sortState xmlns:xlrd2="http://schemas.microsoft.com/office/spreadsheetml/2017/richdata2" ref="B21:D25">
    <sortCondition descending="1" ref="D20:D25"/>
  </sortState>
  <tableColumns count="3">
    <tableColumn id="1" xr3:uid="{96B2E34F-7304-4DB9-AEBB-C13A602D1714}" uniqueName="1" name="Segment" queryTableFieldId="1" dataDxfId="41"/>
    <tableColumn id="3" xr3:uid="{72B213B3-1D82-4124-B7FB-7E9E093FC6EC}" uniqueName="3" name="Country" queryTableFieldId="3" dataCellStyle="Currency"/>
    <tableColumn id="2" xr3:uid="{A24489E6-32E8-4917-B2F2-D4E0CE0FB101}" uniqueName="2" name="Column" queryTableFieldId="2" dataCellStyle="Currency"/>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0A326E-B41A-4D22-90E6-52D363E9F49A}" name="financials6" displayName="financials6" ref="F20:H25" tableType="queryTable" totalsRowShown="0">
  <autoFilter ref="F20:H25" xr:uid="{850A326E-B41A-4D22-90E6-52D363E9F49A}"/>
  <sortState xmlns:xlrd2="http://schemas.microsoft.com/office/spreadsheetml/2017/richdata2" ref="F21:H25">
    <sortCondition descending="1" ref="H20:H25"/>
  </sortState>
  <tableColumns count="3">
    <tableColumn id="1" xr3:uid="{15B45F06-EE3A-4AD4-AEA5-18F1690478AF}" uniqueName="1" name="Segment" queryTableFieldId="1" dataDxfId="40"/>
    <tableColumn id="3" xr3:uid="{35D2E892-0C34-4CD7-AB36-D84B551736A6}" uniqueName="3" name="Country" queryTableFieldId="3" dataDxfId="39"/>
    <tableColumn id="2" xr3:uid="{C9F6D774-3617-46B3-A2AB-C7FF2D5BC215}" uniqueName="2" name="Column" queryTableFieldId="2" dataCellStyle="Currency"/>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2DB08B-90BF-437E-B1D5-17489474C01D}" name="financials7" displayName="financials7" ref="J20:L25" tableType="queryTable" totalsRowShown="0">
  <autoFilter ref="J20:L25" xr:uid="{E32DB08B-90BF-437E-B1D5-17489474C01D}"/>
  <sortState xmlns:xlrd2="http://schemas.microsoft.com/office/spreadsheetml/2017/richdata2" ref="J21:L25">
    <sortCondition descending="1" ref="L20:L25"/>
  </sortState>
  <tableColumns count="3">
    <tableColumn id="1" xr3:uid="{0FBAF07F-6555-4054-BE8F-ECD4AD1E6198}" uniqueName="1" name="Segment" queryTableFieldId="1" dataDxfId="38"/>
    <tableColumn id="3" xr3:uid="{303865F5-3909-4AEC-B0AC-F199772DC32E}" uniqueName="3" name="Country" queryTableFieldId="3" dataDxfId="37"/>
    <tableColumn id="2" xr3:uid="{0284FFA4-3F16-4810-A5F3-C8BC6354AA56}" uniqueName="2" name="Column" queryTableFieldId="2" dataCellStyle="Currency"/>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F529D36-61A3-408D-9727-FAD18D942BE8}" name="financials8" displayName="financials8" ref="N20:P25" tableType="queryTable" totalsRowShown="0">
  <autoFilter ref="N20:P25" xr:uid="{8F529D36-61A3-408D-9727-FAD18D942BE8}"/>
  <sortState xmlns:xlrd2="http://schemas.microsoft.com/office/spreadsheetml/2017/richdata2" ref="N21:P25">
    <sortCondition descending="1" ref="P20:P25"/>
  </sortState>
  <tableColumns count="3">
    <tableColumn id="1" xr3:uid="{0C633C42-EB2D-4B7A-8F2A-2B83DEA53FDE}" uniqueName="1" name="Segment" queryTableFieldId="1" dataDxfId="36"/>
    <tableColumn id="3" xr3:uid="{61B754A2-02E8-4B3D-90AC-EBF115CE382C}" uniqueName="3" name="Country" queryTableFieldId="3" dataDxfId="35"/>
    <tableColumn id="2" xr3:uid="{A1AB343E-F757-4003-B8C1-09D9B04ECB1A}" uniqueName="2" name="Column" queryTableFieldId="2" dataCellStyle="Currency"/>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F53CC72-EADA-4A5B-9658-20E1E61FADD5}" name="financials9" displayName="financials9" ref="R20:T25" tableType="queryTable" totalsRowShown="0">
  <autoFilter ref="R20:T25" xr:uid="{3F53CC72-EADA-4A5B-9658-20E1E61FADD5}"/>
  <sortState xmlns:xlrd2="http://schemas.microsoft.com/office/spreadsheetml/2017/richdata2" ref="R21:T25">
    <sortCondition descending="1" ref="T20:T25"/>
  </sortState>
  <tableColumns count="3">
    <tableColumn id="1" xr3:uid="{E4719E4C-4D8F-4B62-AFC8-AACA0738D932}" uniqueName="1" name="Segment" queryTableFieldId="1" dataDxfId="34"/>
    <tableColumn id="3" xr3:uid="{01E7518C-804F-483A-8B19-4DFA83148844}" uniqueName="3" name="Country" queryTableFieldId="3" dataDxfId="33"/>
    <tableColumn id="2" xr3:uid="{37FEE1B2-265E-4D43-BE41-EC4524232370}" uniqueName="2" name="Column" queryTableFieldId="2" dataCellStyle="Currency"/>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9E22FCC-7520-4C89-B9D6-220B89F70F6F}" name="Table14" displayName="Table14" ref="B36:D42" totalsRowCount="1" headerRowDxfId="32" totalsRowDxfId="30" headerRowBorderDxfId="31">
  <autoFilter ref="B36:D41" xr:uid="{49E22FCC-7520-4C89-B9D6-220B89F70F6F}"/>
  <tableColumns count="3">
    <tableColumn id="1" xr3:uid="{6FB1748A-EEED-41F3-8896-91CEC8758DFB}" name="Segment" dataDxfId="29" totalsRowDxfId="28"/>
    <tableColumn id="2" xr3:uid="{FB6C3DFD-5374-4857-AD68-0C54B38DA0DE}" name="Country" dataDxfId="27" totalsRowDxfId="26"/>
    <tableColumn id="3" xr3:uid="{B58B2A81-404A-4776-BCDE-AC9554A222E4}" name="Column" totalsRowFunction="sum" dataDxfId="25" totalsRowDxfId="24" dataCellStyle="Currenc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1403032-168F-40E2-BF86-2C5C48AB96C4}" name="financials19" displayName="financials19" ref="B63:C68" tableType="queryTable" totalsRowShown="0">
  <autoFilter ref="B63:C68" xr:uid="{E1403032-168F-40E2-BF86-2C5C48AB96C4}"/>
  <sortState xmlns:xlrd2="http://schemas.microsoft.com/office/spreadsheetml/2017/richdata2" ref="B64:C68">
    <sortCondition descending="1" ref="C63:C68"/>
  </sortState>
  <tableColumns count="2">
    <tableColumn id="5" xr3:uid="{3FDDF312-ECC4-47F8-92A7-5017C06046A4}" uniqueName="5" name="Country" queryTableFieldId="7" dataDxfId="23"/>
    <tableColumn id="2" xr3:uid="{2E96280F-3686-4CF3-9B0A-733E5D4EC4A3}" uniqueName="2" name="Column" queryTableFieldId="2" dataCellStyle="Currency"/>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8632BB6-C491-4848-9BDB-47DEC8001AD7}" name="financials22" displayName="financials22" ref="B85:G111" tableType="queryTable" totalsRowCount="1">
  <autoFilter ref="B85:G110" xr:uid="{18632BB6-C491-4848-9BDB-47DEC8001AD7}"/>
  <sortState xmlns:xlrd2="http://schemas.microsoft.com/office/spreadsheetml/2017/richdata2" ref="B86:G110">
    <sortCondition ref="B1:B26"/>
  </sortState>
  <tableColumns count="6">
    <tableColumn id="15" xr3:uid="{2E0A3C4B-014C-4F77-B904-DB62D6C4FDFB}" uniqueName="15" name="Country" queryTableFieldId="18" dataDxfId="22" totalsRowDxfId="21"/>
    <tableColumn id="16" xr3:uid="{B5064CAE-E29A-42DD-ADB9-45379A9EDD21}" uniqueName="16" name="Segment" queryTableFieldId="19" dataDxfId="20" totalsRowDxfId="19"/>
    <tableColumn id="17" xr3:uid="{2F672535-73EA-42B2-AADC-812C4A31C303}" uniqueName="17" name="Gross Sales" queryTableFieldId="20" dataCellStyle="Currency"/>
    <tableColumn id="18" xr3:uid="{23180295-2653-430E-884C-86835273D3AE}" uniqueName="18" name="Discounts" queryTableFieldId="21" dataCellStyle="Currency"/>
    <tableColumn id="19" xr3:uid="{E0E1B16D-6B27-439A-83DA-1A9E9FC59C98}" uniqueName="19" name="Profits" queryTableFieldId="22" dataCellStyle="Currency"/>
    <tableColumn id="20" xr3:uid="{6B66521C-E69E-47BD-9D06-FD61B8AF04E9}" uniqueName="20" name="Avg. Manufacturing Price" totalsRowFunction="custom" queryTableFieldId="23" totalsRowDxfId="18" dataCellStyle="Currency">
      <totalsRowFormula>AVERAGE(financials22[Avg. Manufacturing Price])</totalsRow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drawing" Target="../drawings/drawing2.xm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6115-5DD9-4CDD-BD7D-6F105A167257}">
  <dimension ref="A2:R175"/>
  <sheetViews>
    <sheetView topLeftCell="A148" workbookViewId="0">
      <selection activeCell="A131" sqref="A131"/>
    </sheetView>
  </sheetViews>
  <sheetFormatPr defaultRowHeight="15" x14ac:dyDescent="0.25"/>
  <cols>
    <col min="1" max="1" width="23.5703125" customWidth="1"/>
    <col min="2" max="2" width="29.42578125" bestFit="1" customWidth="1"/>
    <col min="3" max="3" width="19.85546875" bestFit="1" customWidth="1"/>
    <col min="4" max="4" width="24.140625" bestFit="1" customWidth="1"/>
    <col min="5" max="5" width="29.28515625" bestFit="1" customWidth="1"/>
    <col min="6" max="6" width="23.42578125" bestFit="1" customWidth="1"/>
    <col min="7" max="8" width="16.140625" bestFit="1" customWidth="1"/>
    <col min="9" max="9" width="29.28515625" bestFit="1" customWidth="1"/>
    <col min="10" max="10" width="17.7109375" bestFit="1" customWidth="1"/>
    <col min="11" max="11" width="16.28515625" bestFit="1" customWidth="1"/>
    <col min="12" max="12" width="12.5703125" bestFit="1" customWidth="1"/>
    <col min="13" max="13" width="29.28515625" bestFit="1" customWidth="1"/>
    <col min="14" max="14" width="17.7109375" bestFit="1" customWidth="1"/>
    <col min="15" max="15" width="16.28515625" bestFit="1" customWidth="1"/>
    <col min="16" max="16" width="12.5703125" bestFit="1" customWidth="1"/>
    <col min="17" max="17" width="29.28515625" bestFit="1" customWidth="1"/>
    <col min="18" max="18" width="17.7109375" bestFit="1" customWidth="1"/>
  </cols>
  <sheetData>
    <row r="2" spans="1:8" x14ac:dyDescent="0.25">
      <c r="A2" s="1" t="s">
        <v>0</v>
      </c>
    </row>
    <row r="4" spans="1:8" x14ac:dyDescent="0.25">
      <c r="A4" s="11" t="s">
        <v>1</v>
      </c>
      <c r="B4" t="s">
        <v>2</v>
      </c>
      <c r="C4" t="s">
        <v>3</v>
      </c>
      <c r="D4" t="s">
        <v>4</v>
      </c>
      <c r="E4" t="s">
        <v>5</v>
      </c>
      <c r="F4" t="s">
        <v>6</v>
      </c>
      <c r="G4" t="s">
        <v>7</v>
      </c>
      <c r="H4" t="s">
        <v>8</v>
      </c>
    </row>
    <row r="5" spans="1:8" x14ac:dyDescent="0.25">
      <c r="A5">
        <v>1608.2942857142857</v>
      </c>
      <c r="B5" s="2">
        <v>96.477142857142852</v>
      </c>
      <c r="C5" s="2">
        <v>118.42857142857143</v>
      </c>
      <c r="D5" s="2">
        <v>182759.42642857143</v>
      </c>
      <c r="E5" s="2">
        <v>13150.354628571431</v>
      </c>
      <c r="F5" s="2">
        <v>169609.07179999989</v>
      </c>
      <c r="G5" s="2">
        <v>145475.21142857143</v>
      </c>
      <c r="H5" s="2">
        <v>24133.860371428585</v>
      </c>
    </row>
    <row r="8" spans="1:8" x14ac:dyDescent="0.25">
      <c r="A8" s="1" t="s">
        <v>9</v>
      </c>
    </row>
    <row r="10" spans="1:8" x14ac:dyDescent="0.25">
      <c r="A10" s="11" t="s">
        <v>10</v>
      </c>
      <c r="B10" t="s">
        <v>11</v>
      </c>
    </row>
    <row r="11" spans="1:8" x14ac:dyDescent="0.25">
      <c r="A11" s="3" t="s">
        <v>12</v>
      </c>
      <c r="B11" s="2">
        <v>1316803.1400000001</v>
      </c>
      <c r="D11" s="1" t="s">
        <v>13</v>
      </c>
      <c r="E11" s="4" t="s">
        <v>14</v>
      </c>
    </row>
    <row r="12" spans="1:8" x14ac:dyDescent="0.25">
      <c r="A12" s="3" t="s">
        <v>15</v>
      </c>
      <c r="B12" s="2">
        <v>-614545.625</v>
      </c>
      <c r="E12" s="4"/>
    </row>
    <row r="13" spans="1:8" x14ac:dyDescent="0.25">
      <c r="A13" s="3" t="s">
        <v>14</v>
      </c>
      <c r="B13" s="2">
        <v>11388173.169999985</v>
      </c>
      <c r="D13" s="1" t="s">
        <v>16</v>
      </c>
      <c r="E13" s="4" t="s">
        <v>17</v>
      </c>
    </row>
    <row r="14" spans="1:8" x14ac:dyDescent="0.25">
      <c r="A14" s="3" t="s">
        <v>17</v>
      </c>
      <c r="B14" s="2">
        <v>660103.07499999984</v>
      </c>
    </row>
    <row r="15" spans="1:8" x14ac:dyDescent="0.25">
      <c r="A15" s="3" t="s">
        <v>18</v>
      </c>
      <c r="B15" s="2">
        <v>4143168.5</v>
      </c>
      <c r="D15" s="1" t="s">
        <v>88</v>
      </c>
      <c r="E15" s="4" t="s">
        <v>15</v>
      </c>
    </row>
    <row r="16" spans="1:8" x14ac:dyDescent="0.25">
      <c r="A16" s="3" t="s">
        <v>19</v>
      </c>
      <c r="B16" s="2">
        <v>16893702.259999983</v>
      </c>
    </row>
    <row r="20" spans="1:7" x14ac:dyDescent="0.25">
      <c r="A20" s="1" t="s">
        <v>20</v>
      </c>
    </row>
    <row r="21" spans="1:7" x14ac:dyDescent="0.25">
      <c r="A21" s="1" t="s">
        <v>21</v>
      </c>
    </row>
    <row r="22" spans="1:7" x14ac:dyDescent="0.25">
      <c r="A22" s="1"/>
    </row>
    <row r="23" spans="1:7" x14ac:dyDescent="0.25">
      <c r="A23" s="11" t="s">
        <v>11</v>
      </c>
      <c r="B23" s="11" t="s">
        <v>22</v>
      </c>
    </row>
    <row r="24" spans="1:7" x14ac:dyDescent="0.25">
      <c r="A24" s="11" t="s">
        <v>10</v>
      </c>
      <c r="B24" t="s">
        <v>23</v>
      </c>
      <c r="C24" t="s">
        <v>24</v>
      </c>
      <c r="D24" t="s">
        <v>25</v>
      </c>
      <c r="E24" t="s">
        <v>26</v>
      </c>
      <c r="F24" t="s">
        <v>27</v>
      </c>
      <c r="G24" t="s">
        <v>19</v>
      </c>
    </row>
    <row r="25" spans="1:7" x14ac:dyDescent="0.25">
      <c r="A25" s="3" t="s">
        <v>12</v>
      </c>
      <c r="B25" s="2">
        <v>358978.1399999999</v>
      </c>
      <c r="C25" s="2">
        <v>271581.36</v>
      </c>
      <c r="D25" s="2">
        <v>247358.87999999998</v>
      </c>
      <c r="E25" s="2">
        <v>170890.08</v>
      </c>
      <c r="F25" s="2">
        <v>267994.67999999993</v>
      </c>
      <c r="G25" s="2">
        <v>1316803.1399999999</v>
      </c>
    </row>
    <row r="26" spans="1:7" x14ac:dyDescent="0.25">
      <c r="A26" s="3" t="s">
        <v>15</v>
      </c>
      <c r="B26" s="2">
        <v>-121508.75</v>
      </c>
      <c r="C26" s="2">
        <v>-95749.375</v>
      </c>
      <c r="D26" s="2">
        <v>-101473.75</v>
      </c>
      <c r="E26" s="2">
        <v>-120678.75</v>
      </c>
      <c r="F26" s="2">
        <v>-175135</v>
      </c>
      <c r="G26" s="2">
        <v>-614545.625</v>
      </c>
    </row>
    <row r="27" spans="1:7" x14ac:dyDescent="0.25">
      <c r="A27" s="3" t="s">
        <v>14</v>
      </c>
      <c r="B27" s="2">
        <v>2258471.5200000005</v>
      </c>
      <c r="C27" s="2">
        <v>2709915.22</v>
      </c>
      <c r="D27" s="2">
        <v>2677175.9400000018</v>
      </c>
      <c r="E27" s="2">
        <v>2039159.3800000001</v>
      </c>
      <c r="F27" s="2">
        <v>1703451.1099999996</v>
      </c>
      <c r="G27" s="2">
        <v>11388173.170000002</v>
      </c>
    </row>
    <row r="28" spans="1:7" x14ac:dyDescent="0.25">
      <c r="A28" s="3" t="s">
        <v>17</v>
      </c>
      <c r="B28" s="2">
        <v>132488.97499999998</v>
      </c>
      <c r="C28" s="2">
        <v>164542.07499999998</v>
      </c>
      <c r="D28" s="2">
        <v>85354.75</v>
      </c>
      <c r="E28" s="2">
        <v>150546.40000000002</v>
      </c>
      <c r="F28" s="2">
        <v>127170.87500000001</v>
      </c>
      <c r="G28" s="2">
        <v>660103.07499999995</v>
      </c>
    </row>
    <row r="29" spans="1:7" x14ac:dyDescent="0.25">
      <c r="A29" s="3" t="s">
        <v>18</v>
      </c>
      <c r="B29" s="2">
        <v>900799</v>
      </c>
      <c r="C29" s="2">
        <v>730731.5</v>
      </c>
      <c r="D29" s="2">
        <v>771973</v>
      </c>
      <c r="E29" s="2">
        <v>667606</v>
      </c>
      <c r="F29" s="2">
        <v>1072059</v>
      </c>
      <c r="G29" s="2">
        <v>4143168.5</v>
      </c>
    </row>
    <row r="30" spans="1:7" x14ac:dyDescent="0.25">
      <c r="A30" s="3" t="s">
        <v>19</v>
      </c>
      <c r="B30" s="2">
        <v>3529228.8850000002</v>
      </c>
      <c r="C30" s="2">
        <v>3781020.7800000003</v>
      </c>
      <c r="D30" s="2">
        <v>3680388.8200000017</v>
      </c>
      <c r="E30" s="2">
        <v>2907523.1100000003</v>
      </c>
      <c r="F30" s="2">
        <v>2995540.6649999996</v>
      </c>
      <c r="G30" s="2">
        <v>16893702.260000002</v>
      </c>
    </row>
    <row r="33" spans="1:4" x14ac:dyDescent="0.25">
      <c r="A33" s="5" t="s">
        <v>28</v>
      </c>
    </row>
    <row r="34" spans="1:4" x14ac:dyDescent="0.25">
      <c r="A34" s="4" t="s">
        <v>29</v>
      </c>
    </row>
    <row r="38" spans="1:4" x14ac:dyDescent="0.25">
      <c r="A38" s="1"/>
    </row>
    <row r="39" spans="1:4" x14ac:dyDescent="0.25">
      <c r="A39" s="1" t="s">
        <v>30</v>
      </c>
    </row>
    <row r="41" spans="1:4" x14ac:dyDescent="0.25">
      <c r="A41" s="11" t="s">
        <v>10</v>
      </c>
      <c r="B41" s="11" t="s">
        <v>31</v>
      </c>
      <c r="C41" t="s">
        <v>32</v>
      </c>
      <c r="D41" s="4" t="s">
        <v>33</v>
      </c>
    </row>
    <row r="42" spans="1:4" x14ac:dyDescent="0.25">
      <c r="A42" s="3" t="s">
        <v>34</v>
      </c>
      <c r="B42" s="2">
        <v>19037279.5</v>
      </c>
      <c r="C42" s="2">
        <v>17747116.059999999</v>
      </c>
    </row>
    <row r="43" spans="1:4" x14ac:dyDescent="0.25">
      <c r="A43" s="3" t="s">
        <v>35</v>
      </c>
      <c r="B43" s="2">
        <v>14937520.5</v>
      </c>
      <c r="C43" s="2">
        <v>13815307.885000004</v>
      </c>
    </row>
    <row r="44" spans="1:4" x14ac:dyDescent="0.25">
      <c r="A44" s="3" t="s">
        <v>36</v>
      </c>
      <c r="B44" s="2">
        <v>16549834.5</v>
      </c>
      <c r="C44" s="2">
        <v>15390801.879999995</v>
      </c>
    </row>
    <row r="45" spans="1:4" x14ac:dyDescent="0.25">
      <c r="A45" s="3" t="s">
        <v>37</v>
      </c>
      <c r="B45" s="2">
        <v>35611662</v>
      </c>
      <c r="C45" s="2">
        <v>33011143.95000001</v>
      </c>
    </row>
    <row r="46" spans="1:4" x14ac:dyDescent="0.25">
      <c r="A46" s="3" t="s">
        <v>38</v>
      </c>
      <c r="B46" s="2">
        <v>19826768.5</v>
      </c>
      <c r="C46" s="2">
        <v>18250059.465</v>
      </c>
    </row>
    <row r="47" spans="1:4" x14ac:dyDescent="0.25">
      <c r="A47" s="3" t="s">
        <v>39</v>
      </c>
      <c r="B47" s="2">
        <v>21968533.5</v>
      </c>
      <c r="C47" s="2">
        <v>20511921.02</v>
      </c>
    </row>
    <row r="48" spans="1:4" x14ac:dyDescent="0.25">
      <c r="A48" s="3" t="s">
        <v>19</v>
      </c>
      <c r="B48" s="2">
        <v>127931598.5</v>
      </c>
      <c r="C48" s="2">
        <v>118726350.26000001</v>
      </c>
    </row>
    <row r="52" spans="1:4" x14ac:dyDescent="0.25">
      <c r="A52" s="1" t="s">
        <v>40</v>
      </c>
    </row>
    <row r="54" spans="1:4" x14ac:dyDescent="0.25">
      <c r="A54" s="11" t="s">
        <v>10</v>
      </c>
      <c r="B54" t="s">
        <v>41</v>
      </c>
      <c r="D54" s="4" t="s">
        <v>42</v>
      </c>
    </row>
    <row r="55" spans="1:4" x14ac:dyDescent="0.25">
      <c r="A55" s="3" t="s">
        <v>23</v>
      </c>
      <c r="B55" s="2">
        <v>2044508.6149999998</v>
      </c>
      <c r="D55" s="4" t="s">
        <v>43</v>
      </c>
    </row>
    <row r="56" spans="1:4" x14ac:dyDescent="0.25">
      <c r="A56" s="3" t="s">
        <v>24</v>
      </c>
      <c r="B56" s="2">
        <v>1727502.2199999997</v>
      </c>
    </row>
    <row r="57" spans="1:4" x14ac:dyDescent="0.25">
      <c r="A57" s="3" t="s">
        <v>25</v>
      </c>
      <c r="B57" s="2">
        <v>1416126.68</v>
      </c>
    </row>
    <row r="58" spans="1:4" x14ac:dyDescent="0.25">
      <c r="A58" s="3" t="s">
        <v>26</v>
      </c>
      <c r="B58" s="2">
        <v>1777582.8900000001</v>
      </c>
    </row>
    <row r="59" spans="1:4" x14ac:dyDescent="0.25">
      <c r="A59" s="3" t="s">
        <v>27</v>
      </c>
      <c r="B59" s="2">
        <v>2239527.835</v>
      </c>
    </row>
    <row r="60" spans="1:4" x14ac:dyDescent="0.25">
      <c r="A60" s="3" t="s">
        <v>19</v>
      </c>
      <c r="B60" s="2">
        <v>9205248.2399999984</v>
      </c>
    </row>
    <row r="65" spans="1:18" x14ac:dyDescent="0.25">
      <c r="A65" s="1" t="s">
        <v>44</v>
      </c>
    </row>
    <row r="66" spans="1:18" x14ac:dyDescent="0.25">
      <c r="A66" s="1" t="s">
        <v>45</v>
      </c>
    </row>
    <row r="67" spans="1:18" x14ac:dyDescent="0.25">
      <c r="A67" s="6"/>
      <c r="B67" s="6" t="s">
        <v>12</v>
      </c>
      <c r="C67" s="6"/>
      <c r="D67" s="6"/>
      <c r="E67" s="6"/>
      <c r="F67" s="6" t="s">
        <v>15</v>
      </c>
      <c r="G67" s="6"/>
      <c r="H67" s="6"/>
      <c r="I67" s="6"/>
      <c r="J67" s="6" t="s">
        <v>14</v>
      </c>
      <c r="K67" s="6"/>
      <c r="L67" s="6"/>
      <c r="M67" s="6"/>
      <c r="N67" s="6" t="s">
        <v>17</v>
      </c>
      <c r="O67" s="6"/>
      <c r="P67" s="6"/>
      <c r="Q67" s="6"/>
      <c r="R67" s="6" t="s">
        <v>18</v>
      </c>
    </row>
    <row r="68" spans="1:18" x14ac:dyDescent="0.25">
      <c r="A68" s="6" t="s">
        <v>10</v>
      </c>
      <c r="B68" s="6" t="s">
        <v>31</v>
      </c>
      <c r="C68" s="6" t="s">
        <v>41</v>
      </c>
      <c r="D68" s="6" t="s">
        <v>11</v>
      </c>
      <c r="E68" s="6" t="s">
        <v>2</v>
      </c>
      <c r="F68" s="6" t="s">
        <v>31</v>
      </c>
      <c r="G68" s="6" t="s">
        <v>41</v>
      </c>
      <c r="H68" s="6" t="s">
        <v>11</v>
      </c>
      <c r="I68" s="6" t="s">
        <v>2</v>
      </c>
      <c r="J68" s="6" t="s">
        <v>31</v>
      </c>
      <c r="K68" s="6" t="s">
        <v>41</v>
      </c>
      <c r="L68" s="6" t="s">
        <v>11</v>
      </c>
      <c r="M68" s="6" t="s">
        <v>2</v>
      </c>
      <c r="N68" s="6" t="s">
        <v>31</v>
      </c>
      <c r="O68" s="6" t="s">
        <v>41</v>
      </c>
      <c r="P68" s="6" t="s">
        <v>11</v>
      </c>
      <c r="Q68" s="6" t="s">
        <v>2</v>
      </c>
      <c r="R68" s="6" t="s">
        <v>31</v>
      </c>
    </row>
    <row r="69" spans="1:18" x14ac:dyDescent="0.25">
      <c r="A69" s="7" t="s">
        <v>23</v>
      </c>
      <c r="B69">
        <v>528744</v>
      </c>
      <c r="C69">
        <v>37579.859999999993</v>
      </c>
      <c r="D69">
        <v>358978.1399999999</v>
      </c>
      <c r="E69">
        <v>67.400000000000006</v>
      </c>
      <c r="F69">
        <v>4259375</v>
      </c>
      <c r="G69">
        <v>291883.75</v>
      </c>
      <c r="H69">
        <v>-121508.75</v>
      </c>
      <c r="I69">
        <v>114.8</v>
      </c>
      <c r="J69">
        <v>11645357</v>
      </c>
      <c r="K69">
        <v>904120.48</v>
      </c>
      <c r="L69">
        <v>2258471.5200000005</v>
      </c>
      <c r="M69">
        <v>96.8</v>
      </c>
      <c r="N69">
        <v>566587.5</v>
      </c>
      <c r="O69">
        <v>56373.525000000009</v>
      </c>
      <c r="P69">
        <v>132488.97499999998</v>
      </c>
      <c r="Q69" s="8">
        <v>68.099999999999994</v>
      </c>
      <c r="R69">
        <v>9932100</v>
      </c>
    </row>
    <row r="70" spans="1:18" x14ac:dyDescent="0.25">
      <c r="A70" s="7" t="s">
        <v>24</v>
      </c>
      <c r="B70">
        <v>402036</v>
      </c>
      <c r="C70">
        <v>29945.64</v>
      </c>
      <c r="D70">
        <v>271581.36</v>
      </c>
      <c r="E70">
        <v>104.95</v>
      </c>
      <c r="F70">
        <v>4152750</v>
      </c>
      <c r="G70">
        <v>261859.375</v>
      </c>
      <c r="H70">
        <v>-95749.375</v>
      </c>
      <c r="I70">
        <v>73.25</v>
      </c>
      <c r="J70">
        <v>12916348.5</v>
      </c>
      <c r="K70">
        <v>788565.78000000014</v>
      </c>
      <c r="L70">
        <v>2709915.22</v>
      </c>
      <c r="M70">
        <v>102.21666666666667</v>
      </c>
      <c r="N70">
        <v>643890</v>
      </c>
      <c r="O70">
        <v>50087.925000000003</v>
      </c>
      <c r="P70">
        <v>164542.07499999998</v>
      </c>
      <c r="Q70" s="8">
        <v>92.8</v>
      </c>
      <c r="R70">
        <v>7966650</v>
      </c>
    </row>
    <row r="71" spans="1:18" x14ac:dyDescent="0.25">
      <c r="A71" s="7" t="s">
        <v>25</v>
      </c>
      <c r="B71">
        <v>356268</v>
      </c>
      <c r="C71">
        <v>19842.120000000003</v>
      </c>
      <c r="D71">
        <v>247358.87999999998</v>
      </c>
      <c r="E71">
        <v>115.95</v>
      </c>
      <c r="F71">
        <v>4362812.5</v>
      </c>
      <c r="G71">
        <v>275986.25</v>
      </c>
      <c r="H71">
        <v>-101473.75</v>
      </c>
      <c r="I71">
        <v>98.95</v>
      </c>
      <c r="J71">
        <v>12011352</v>
      </c>
      <c r="K71">
        <v>558456.06000000017</v>
      </c>
      <c r="L71">
        <v>2677175.9400000018</v>
      </c>
      <c r="M71">
        <v>89.983333333333334</v>
      </c>
      <c r="N71">
        <v>323985</v>
      </c>
      <c r="O71">
        <v>22640.25</v>
      </c>
      <c r="P71">
        <v>85354.75</v>
      </c>
      <c r="Q71" s="8">
        <v>103.8</v>
      </c>
      <c r="R71">
        <v>7867050</v>
      </c>
    </row>
    <row r="72" spans="1:18" x14ac:dyDescent="0.25">
      <c r="A72" s="7" t="s">
        <v>26</v>
      </c>
      <c r="B72">
        <v>253956</v>
      </c>
      <c r="C72">
        <v>19576.919999999998</v>
      </c>
      <c r="D72">
        <v>170890.08</v>
      </c>
      <c r="E72">
        <v>91.45</v>
      </c>
      <c r="F72">
        <v>3579750</v>
      </c>
      <c r="G72">
        <v>263868.75</v>
      </c>
      <c r="H72">
        <v>-120678.75</v>
      </c>
      <c r="I72">
        <v>97.95</v>
      </c>
      <c r="J72">
        <v>10637844</v>
      </c>
      <c r="K72">
        <v>846244.61999999976</v>
      </c>
      <c r="L72">
        <v>2039159.3800000001</v>
      </c>
      <c r="M72">
        <v>98.483333333333334</v>
      </c>
      <c r="N72">
        <v>540885</v>
      </c>
      <c r="O72">
        <v>29748.599999999995</v>
      </c>
      <c r="P72">
        <v>150546.40000000002</v>
      </c>
      <c r="Q72" s="8">
        <v>79.3</v>
      </c>
      <c r="R72">
        <v>7714500</v>
      </c>
    </row>
    <row r="73" spans="1:18" x14ac:dyDescent="0.25">
      <c r="A73" s="7" t="s">
        <v>27</v>
      </c>
      <c r="B73">
        <v>394158</v>
      </c>
      <c r="C73">
        <v>27623.82</v>
      </c>
      <c r="D73">
        <v>267994.67999999993</v>
      </c>
      <c r="E73">
        <v>105.95</v>
      </c>
      <c r="F73">
        <v>4714312.5</v>
      </c>
      <c r="G73">
        <v>363707.5</v>
      </c>
      <c r="H73">
        <v>-175135</v>
      </c>
      <c r="I73" s="8">
        <v>90.3</v>
      </c>
      <c r="J73">
        <v>9192165</v>
      </c>
      <c r="K73">
        <v>801418.89000000013</v>
      </c>
      <c r="L73">
        <v>1703451.1099999996</v>
      </c>
      <c r="M73">
        <v>98.15</v>
      </c>
      <c r="N73">
        <v>507322.5</v>
      </c>
      <c r="O73">
        <v>41936.625</v>
      </c>
      <c r="P73">
        <v>127170.87500000001</v>
      </c>
      <c r="Q73" s="8">
        <v>93.8</v>
      </c>
      <c r="R73">
        <v>12461400</v>
      </c>
    </row>
    <row r="74" spans="1:18" x14ac:dyDescent="0.25">
      <c r="A74" s="9" t="s">
        <v>19</v>
      </c>
      <c r="B74" s="10">
        <v>1935162</v>
      </c>
      <c r="C74" s="10">
        <v>134568.35999999996</v>
      </c>
      <c r="D74" s="10">
        <v>1316803.1399999999</v>
      </c>
      <c r="E74" s="10">
        <v>97.14</v>
      </c>
      <c r="F74" s="10">
        <v>21069000</v>
      </c>
      <c r="G74" s="10">
        <v>1457305.625</v>
      </c>
      <c r="H74" s="10">
        <v>-614545.625</v>
      </c>
      <c r="I74" s="10">
        <v>95.05</v>
      </c>
      <c r="J74" s="10">
        <v>56403066.5</v>
      </c>
      <c r="K74" s="10">
        <v>3898805.8299999977</v>
      </c>
      <c r="L74" s="10">
        <v>11388173.169999996</v>
      </c>
      <c r="M74" s="10">
        <v>97.126666666666665</v>
      </c>
      <c r="N74" s="10">
        <v>2582670</v>
      </c>
      <c r="O74" s="10">
        <v>200786.92500000002</v>
      </c>
      <c r="P74" s="10">
        <v>660103.07500000019</v>
      </c>
      <c r="Q74" s="10">
        <v>87.56</v>
      </c>
      <c r="R74" s="10">
        <v>45941700</v>
      </c>
    </row>
    <row r="75" spans="1:18" x14ac:dyDescent="0.25">
      <c r="A75" s="5" t="s">
        <v>46</v>
      </c>
    </row>
    <row r="79" spans="1:18" x14ac:dyDescent="0.25">
      <c r="A79" s="1" t="s">
        <v>47</v>
      </c>
      <c r="B79" s="1"/>
    </row>
    <row r="80" spans="1:18" x14ac:dyDescent="0.25">
      <c r="A80" s="1" t="s">
        <v>48</v>
      </c>
      <c r="B80" s="1"/>
    </row>
    <row r="81" spans="1:6" x14ac:dyDescent="0.25">
      <c r="A81" s="1" t="s">
        <v>49</v>
      </c>
      <c r="B81" s="1"/>
    </row>
    <row r="83" spans="1:6" x14ac:dyDescent="0.25">
      <c r="A83" s="11" t="s">
        <v>10</v>
      </c>
      <c r="B83" s="11" t="s">
        <v>50</v>
      </c>
      <c r="C83" t="s">
        <v>5</v>
      </c>
      <c r="D83" t="s">
        <v>51</v>
      </c>
      <c r="E83" t="s">
        <v>52</v>
      </c>
      <c r="F83" t="s">
        <v>53</v>
      </c>
    </row>
    <row r="84" spans="1:6" x14ac:dyDescent="0.25">
      <c r="A84" s="3" t="s">
        <v>12</v>
      </c>
      <c r="B84" s="2">
        <v>9714</v>
      </c>
      <c r="C84" s="2">
        <v>1345.6836000000005</v>
      </c>
      <c r="D84" s="2">
        <v>1800593.6399999994</v>
      </c>
      <c r="E84" s="2">
        <v>18005.936399999995</v>
      </c>
      <c r="F84" s="2">
        <v>483790.5</v>
      </c>
    </row>
    <row r="85" spans="1:6" x14ac:dyDescent="0.25">
      <c r="A85" s="3" t="s">
        <v>15</v>
      </c>
      <c r="B85" s="2">
        <v>9505</v>
      </c>
      <c r="C85" s="2">
        <v>14573.05625</v>
      </c>
      <c r="D85" s="2">
        <v>19611694.375</v>
      </c>
      <c r="E85" s="2">
        <v>196116.94375000001</v>
      </c>
      <c r="F85" s="2">
        <v>20226240</v>
      </c>
    </row>
    <row r="86" spans="1:6" x14ac:dyDescent="0.25">
      <c r="A86" s="3" t="s">
        <v>14</v>
      </c>
      <c r="B86" s="2">
        <v>29138</v>
      </c>
      <c r="C86" s="2">
        <v>12996.019433333331</v>
      </c>
      <c r="D86" s="2">
        <v>52504260.670000039</v>
      </c>
      <c r="E86" s="2">
        <v>175014.20223333346</v>
      </c>
      <c r="F86" s="2">
        <v>41116087.5</v>
      </c>
    </row>
    <row r="87" spans="1:6" x14ac:dyDescent="0.25">
      <c r="A87" s="3" t="s">
        <v>17</v>
      </c>
      <c r="B87" s="2">
        <v>8756</v>
      </c>
      <c r="C87" s="2">
        <v>2007.8692499999995</v>
      </c>
      <c r="D87" s="2">
        <v>2381883.0750000002</v>
      </c>
      <c r="E87" s="2">
        <v>23818.830750000001</v>
      </c>
      <c r="F87" s="2">
        <v>1721780</v>
      </c>
    </row>
    <row r="88" spans="1:6" x14ac:dyDescent="0.25">
      <c r="A88" s="3" t="s">
        <v>18</v>
      </c>
      <c r="B88" s="2">
        <v>10421</v>
      </c>
      <c r="C88" s="2">
        <v>35137.815000000002</v>
      </c>
      <c r="D88" s="2">
        <v>42427918.5</v>
      </c>
      <c r="E88" s="2">
        <v>424279.185</v>
      </c>
      <c r="F88" s="2">
        <v>38284750</v>
      </c>
    </row>
    <row r="89" spans="1:6" x14ac:dyDescent="0.25">
      <c r="A89" s="3" t="s">
        <v>19</v>
      </c>
      <c r="B89" s="2">
        <v>67534</v>
      </c>
      <c r="C89" s="2">
        <v>13150.354628571431</v>
      </c>
      <c r="D89" s="2">
        <v>118726350.26000004</v>
      </c>
      <c r="E89" s="2">
        <v>169609.07180000006</v>
      </c>
      <c r="F89" s="2">
        <v>101832648</v>
      </c>
    </row>
    <row r="92" spans="1:6" x14ac:dyDescent="0.25">
      <c r="A92" s="5" t="s">
        <v>54</v>
      </c>
    </row>
    <row r="95" spans="1:6" x14ac:dyDescent="0.25">
      <c r="A95" s="1" t="s">
        <v>55</v>
      </c>
    </row>
    <row r="113" spans="1:4" x14ac:dyDescent="0.25">
      <c r="A113" s="4" t="s">
        <v>56</v>
      </c>
    </row>
    <row r="114" spans="1:4" x14ac:dyDescent="0.25">
      <c r="A114" s="4" t="s">
        <v>57</v>
      </c>
    </row>
    <row r="115" spans="1:4" x14ac:dyDescent="0.25">
      <c r="A115" s="4"/>
    </row>
    <row r="119" spans="1:4" x14ac:dyDescent="0.25">
      <c r="A119" s="1" t="s">
        <v>58</v>
      </c>
    </row>
    <row r="121" spans="1:4" x14ac:dyDescent="0.25">
      <c r="A121" s="11" t="s">
        <v>10</v>
      </c>
      <c r="B121" s="11" t="s">
        <v>32</v>
      </c>
      <c r="C121" t="s">
        <v>59</v>
      </c>
      <c r="D121" t="s">
        <v>41</v>
      </c>
    </row>
    <row r="122" spans="1:4" x14ac:dyDescent="0.25">
      <c r="A122" s="3" t="s">
        <v>23</v>
      </c>
      <c r="B122" s="2">
        <v>24887654.885000005</v>
      </c>
      <c r="C122" s="2">
        <v>21358426</v>
      </c>
      <c r="D122" s="2">
        <v>2044508.6149999998</v>
      </c>
    </row>
    <row r="123" spans="1:4" x14ac:dyDescent="0.25">
      <c r="A123" s="3" t="s">
        <v>24</v>
      </c>
      <c r="B123" s="2">
        <v>24354172.280000009</v>
      </c>
      <c r="C123" s="2">
        <v>20573151.5</v>
      </c>
      <c r="D123" s="2">
        <v>1727502.2199999997</v>
      </c>
    </row>
    <row r="124" spans="1:4" x14ac:dyDescent="0.25">
      <c r="A124" s="3" t="s">
        <v>25</v>
      </c>
      <c r="B124" s="2">
        <v>23505340.820000011</v>
      </c>
      <c r="C124" s="2">
        <v>19824952</v>
      </c>
      <c r="D124" s="2">
        <v>1416126.68</v>
      </c>
    </row>
    <row r="125" spans="1:4" x14ac:dyDescent="0.25">
      <c r="A125" s="3" t="s">
        <v>26</v>
      </c>
      <c r="B125" s="2">
        <v>20949352.109999999</v>
      </c>
      <c r="C125" s="2">
        <v>18041829</v>
      </c>
      <c r="D125" s="2">
        <v>1777582.8900000001</v>
      </c>
    </row>
    <row r="126" spans="1:4" x14ac:dyDescent="0.25">
      <c r="A126" s="3" t="s">
        <v>27</v>
      </c>
      <c r="B126" s="2">
        <v>25029830.165000014</v>
      </c>
      <c r="C126" s="2">
        <v>22034289.5</v>
      </c>
      <c r="D126" s="2">
        <v>2239527.835</v>
      </c>
    </row>
    <row r="127" spans="1:4" x14ac:dyDescent="0.25">
      <c r="A127" s="3" t="s">
        <v>60</v>
      </c>
      <c r="B127" s="2"/>
      <c r="C127" s="2"/>
      <c r="D127" s="2"/>
    </row>
    <row r="128" spans="1:4" x14ac:dyDescent="0.25">
      <c r="A128" s="3" t="s">
        <v>19</v>
      </c>
      <c r="B128" s="2">
        <v>118726350.26000005</v>
      </c>
      <c r="C128" s="2">
        <v>101832648</v>
      </c>
      <c r="D128" s="2">
        <v>9205248.2399999984</v>
      </c>
    </row>
    <row r="131" spans="1:6" x14ac:dyDescent="0.25">
      <c r="A131" s="4" t="s">
        <v>61</v>
      </c>
    </row>
    <row r="137" spans="1:6" x14ac:dyDescent="0.25">
      <c r="A137" s="1" t="s">
        <v>62</v>
      </c>
    </row>
    <row r="138" spans="1:6" x14ac:dyDescent="0.25">
      <c r="A138" s="6"/>
      <c r="B138" s="6" t="s">
        <v>15</v>
      </c>
      <c r="C138" s="6"/>
      <c r="D138" s="6"/>
      <c r="E138" s="6"/>
      <c r="F138" s="6"/>
    </row>
    <row r="139" spans="1:6" x14ac:dyDescent="0.25">
      <c r="A139" s="6" t="s">
        <v>10</v>
      </c>
      <c r="B139" s="1" t="s">
        <v>63</v>
      </c>
      <c r="C139" s="1" t="s">
        <v>31</v>
      </c>
      <c r="D139" s="1" t="s">
        <v>32</v>
      </c>
      <c r="E139" s="1" t="s">
        <v>59</v>
      </c>
      <c r="F139" s="1" t="s">
        <v>11</v>
      </c>
    </row>
    <row r="140" spans="1:6" x14ac:dyDescent="0.25">
      <c r="A140" s="7" t="s">
        <v>23</v>
      </c>
      <c r="B140" s="2">
        <v>34075</v>
      </c>
      <c r="C140" s="2">
        <v>4259375</v>
      </c>
      <c r="D140" s="2">
        <v>3967491.25</v>
      </c>
      <c r="E140" s="2">
        <v>4089000</v>
      </c>
      <c r="F140" s="2">
        <v>-121508.75</v>
      </c>
    </row>
    <row r="141" spans="1:6" x14ac:dyDescent="0.25">
      <c r="A141" s="7" t="s">
        <v>24</v>
      </c>
      <c r="B141" s="2">
        <v>33222</v>
      </c>
      <c r="C141" s="2">
        <v>4152750</v>
      </c>
      <c r="D141" s="2">
        <v>3890890.625</v>
      </c>
      <c r="E141" s="2">
        <v>3986640</v>
      </c>
      <c r="F141" s="2">
        <v>-95749.375</v>
      </c>
    </row>
    <row r="142" spans="1:6" x14ac:dyDescent="0.25">
      <c r="A142" s="7" t="s">
        <v>25</v>
      </c>
      <c r="B142" s="2">
        <v>34902.5</v>
      </c>
      <c r="C142" s="2">
        <v>4362812.5</v>
      </c>
      <c r="D142" s="2">
        <v>4086826.25</v>
      </c>
      <c r="E142" s="2">
        <v>4188300</v>
      </c>
      <c r="F142" s="2">
        <v>-101473.75</v>
      </c>
    </row>
    <row r="143" spans="1:6" x14ac:dyDescent="0.25">
      <c r="A143" s="7" t="s">
        <v>26</v>
      </c>
      <c r="B143" s="2">
        <v>28638</v>
      </c>
      <c r="C143" s="2">
        <v>3579750</v>
      </c>
      <c r="D143" s="2">
        <v>3315881.25</v>
      </c>
      <c r="E143" s="2">
        <v>3436560</v>
      </c>
      <c r="F143" s="2">
        <v>-120678.75</v>
      </c>
    </row>
    <row r="144" spans="1:6" x14ac:dyDescent="0.25">
      <c r="A144" s="7" t="s">
        <v>27</v>
      </c>
      <c r="B144" s="2">
        <v>37714.5</v>
      </c>
      <c r="C144" s="2">
        <v>4714312.5</v>
      </c>
      <c r="D144" s="2">
        <v>4350605</v>
      </c>
      <c r="E144" s="2">
        <v>4525740</v>
      </c>
      <c r="F144" s="2">
        <v>-175135</v>
      </c>
    </row>
    <row r="145" spans="1:6" x14ac:dyDescent="0.25">
      <c r="A145" s="7" t="s">
        <v>19</v>
      </c>
      <c r="B145">
        <v>168552</v>
      </c>
      <c r="C145">
        <v>21069000</v>
      </c>
      <c r="D145">
        <v>19611694.375</v>
      </c>
      <c r="E145">
        <v>20226240</v>
      </c>
      <c r="F145">
        <v>-614545.625</v>
      </c>
    </row>
    <row r="147" spans="1:6" x14ac:dyDescent="0.25">
      <c r="A147" s="5" t="s">
        <v>64</v>
      </c>
    </row>
    <row r="148" spans="1:6" x14ac:dyDescent="0.25">
      <c r="A148" s="5" t="s">
        <v>65</v>
      </c>
    </row>
    <row r="149" spans="1:6" x14ac:dyDescent="0.25">
      <c r="A149" s="5" t="s">
        <v>66</v>
      </c>
    </row>
    <row r="156" spans="1:6" x14ac:dyDescent="0.25">
      <c r="A156" s="1" t="s">
        <v>67</v>
      </c>
    </row>
    <row r="157" spans="1:6" x14ac:dyDescent="0.25">
      <c r="A157" s="1" t="s">
        <v>68</v>
      </c>
    </row>
    <row r="158" spans="1:6" x14ac:dyDescent="0.25">
      <c r="A158" s="11" t="s">
        <v>11</v>
      </c>
      <c r="B158" s="11" t="s">
        <v>22</v>
      </c>
    </row>
    <row r="159" spans="1:6" x14ac:dyDescent="0.25">
      <c r="A159" s="11" t="s">
        <v>10</v>
      </c>
      <c r="B159" t="s">
        <v>69</v>
      </c>
      <c r="C159" t="s">
        <v>70</v>
      </c>
      <c r="D159" t="s">
        <v>19</v>
      </c>
    </row>
    <row r="160" spans="1:6" x14ac:dyDescent="0.25">
      <c r="A160" s="3" t="s">
        <v>71</v>
      </c>
      <c r="B160" s="2"/>
      <c r="C160" s="2">
        <v>814028.67999999993</v>
      </c>
      <c r="D160" s="2">
        <v>814028.67999999993</v>
      </c>
    </row>
    <row r="161" spans="1:4" x14ac:dyDescent="0.25">
      <c r="A161" s="3" t="s">
        <v>72</v>
      </c>
      <c r="B161" s="2"/>
      <c r="C161" s="2">
        <v>1148547.3899999999</v>
      </c>
      <c r="D161" s="2">
        <v>1148547.3899999999</v>
      </c>
    </row>
    <row r="162" spans="1:4" x14ac:dyDescent="0.25">
      <c r="A162" s="3" t="s">
        <v>73</v>
      </c>
      <c r="B162" s="2"/>
      <c r="C162" s="2">
        <v>669866.87</v>
      </c>
      <c r="D162" s="2">
        <v>669866.87</v>
      </c>
    </row>
    <row r="163" spans="1:4" x14ac:dyDescent="0.25">
      <c r="A163" s="3" t="s">
        <v>74</v>
      </c>
      <c r="B163" s="2"/>
      <c r="C163" s="2">
        <v>929984.56999999983</v>
      </c>
      <c r="D163" s="2">
        <v>929984.56999999983</v>
      </c>
    </row>
    <row r="164" spans="1:4" x14ac:dyDescent="0.25">
      <c r="A164" s="3" t="s">
        <v>75</v>
      </c>
      <c r="B164" s="2"/>
      <c r="C164" s="2">
        <v>828640.06</v>
      </c>
      <c r="D164" s="2">
        <v>828640.06</v>
      </c>
    </row>
    <row r="165" spans="1:4" x14ac:dyDescent="0.25">
      <c r="A165" s="3" t="s">
        <v>76</v>
      </c>
      <c r="B165" s="2"/>
      <c r="C165" s="2">
        <v>1473753.8200000003</v>
      </c>
      <c r="D165" s="2">
        <v>1473753.8200000003</v>
      </c>
    </row>
    <row r="166" spans="1:4" x14ac:dyDescent="0.25">
      <c r="A166" s="3" t="s">
        <v>77</v>
      </c>
      <c r="B166" s="2"/>
      <c r="C166" s="2">
        <v>923865.67999999982</v>
      </c>
      <c r="D166" s="2">
        <v>923865.67999999982</v>
      </c>
    </row>
    <row r="167" spans="1:4" x14ac:dyDescent="0.25">
      <c r="A167" s="3" t="s">
        <v>78</v>
      </c>
      <c r="B167" s="2"/>
      <c r="C167" s="2">
        <v>791066.41999999993</v>
      </c>
      <c r="D167" s="2">
        <v>791066.41999999993</v>
      </c>
    </row>
    <row r="168" spans="1:4" x14ac:dyDescent="0.25">
      <c r="A168" s="3" t="s">
        <v>79</v>
      </c>
      <c r="B168" s="2">
        <v>763603.03000000014</v>
      </c>
      <c r="C168" s="2">
        <v>1023132.24</v>
      </c>
      <c r="D168" s="2">
        <v>1786735.27</v>
      </c>
    </row>
    <row r="169" spans="1:4" x14ac:dyDescent="0.25">
      <c r="A169" s="3" t="s">
        <v>80</v>
      </c>
      <c r="B169" s="2">
        <v>1657795.0999999999</v>
      </c>
      <c r="C169" s="2">
        <v>1781985.9200000004</v>
      </c>
      <c r="D169" s="2">
        <v>3439781.0200000005</v>
      </c>
    </row>
    <row r="170" spans="1:4" x14ac:dyDescent="0.25">
      <c r="A170" s="3" t="s">
        <v>81</v>
      </c>
      <c r="B170" s="2">
        <v>765502.3</v>
      </c>
      <c r="C170" s="2">
        <v>604600.19999999995</v>
      </c>
      <c r="D170" s="2">
        <v>1370102.5</v>
      </c>
    </row>
    <row r="171" spans="1:4" x14ac:dyDescent="0.25">
      <c r="A171" s="3" t="s">
        <v>82</v>
      </c>
      <c r="B171" s="2">
        <v>691564.08000000007</v>
      </c>
      <c r="C171" s="2">
        <v>2025765.9000000008</v>
      </c>
      <c r="D171" s="2">
        <v>2717329.9800000009</v>
      </c>
    </row>
    <row r="172" spans="1:4" x14ac:dyDescent="0.25">
      <c r="A172" s="3" t="s">
        <v>19</v>
      </c>
      <c r="B172" s="2">
        <v>3878464.51</v>
      </c>
      <c r="C172" s="2">
        <v>13015237.75</v>
      </c>
      <c r="D172" s="2">
        <v>16893702.260000002</v>
      </c>
    </row>
    <row r="174" spans="1:4" x14ac:dyDescent="0.25">
      <c r="A174" s="4" t="s">
        <v>83</v>
      </c>
    </row>
    <row r="175" spans="1:4" x14ac:dyDescent="0.25">
      <c r="A175" s="4" t="s">
        <v>84</v>
      </c>
    </row>
  </sheetData>
  <conditionalFormatting pivot="1" sqref="B11:B15">
    <cfRule type="colorScale" priority="11">
      <colorScale>
        <cfvo type="min"/>
        <cfvo type="max"/>
        <color rgb="FFFCFCFF"/>
        <color rgb="FF63BE7B"/>
      </colorScale>
    </cfRule>
  </conditionalFormatting>
  <conditionalFormatting pivot="1" sqref="B11:B15">
    <cfRule type="colorScale" priority="10">
      <colorScale>
        <cfvo type="min"/>
        <cfvo type="percentile" val="0"/>
        <cfvo type="max"/>
        <color rgb="FFF8696B"/>
        <color theme="9" tint="0.39997558519241921"/>
        <color theme="9" tint="-0.249977111117893"/>
      </colorScale>
    </cfRule>
  </conditionalFormatting>
  <conditionalFormatting pivot="1" sqref="B25:F30">
    <cfRule type="colorScale" priority="9">
      <colorScale>
        <cfvo type="min"/>
        <cfvo type="num" val="0"/>
        <cfvo type="max"/>
        <color rgb="FFF8696B"/>
        <color theme="9" tint="0.79998168889431442"/>
        <color rgb="FF00B050"/>
      </colorScale>
    </cfRule>
  </conditionalFormatting>
  <conditionalFormatting pivot="1" sqref="B122:B126">
    <cfRule type="colorScale" priority="8">
      <colorScale>
        <cfvo type="min"/>
        <cfvo type="num" val="0"/>
        <cfvo type="max"/>
        <color rgb="FFFF0000"/>
        <color rgb="FFFFEB84"/>
        <color rgb="FF00B050"/>
      </colorScale>
    </cfRule>
  </conditionalFormatting>
  <conditionalFormatting pivot="1" sqref="C122:C126">
    <cfRule type="colorScale" priority="7">
      <colorScale>
        <cfvo type="min"/>
        <cfvo type="num" val="0"/>
        <cfvo type="max"/>
        <color rgb="FFFF0000"/>
        <color rgb="FFFFEB84"/>
        <color rgb="FF00B050"/>
      </colorScale>
    </cfRule>
  </conditionalFormatting>
  <conditionalFormatting pivot="1" sqref="D122:D126">
    <cfRule type="colorScale" priority="6">
      <colorScale>
        <cfvo type="min"/>
        <cfvo type="num" val="0"/>
        <cfvo type="max"/>
        <color rgb="FFFF0000"/>
        <color rgb="FFFFEB84"/>
        <color rgb="FF00B050"/>
      </colorScale>
    </cfRule>
  </conditionalFormatting>
  <conditionalFormatting sqref="B140:B144">
    <cfRule type="colorScale" priority="5">
      <colorScale>
        <cfvo type="min"/>
        <cfvo type="num" val="0"/>
        <cfvo type="max"/>
        <color rgb="FFFF0000"/>
        <color rgb="FFFFEB84"/>
        <color rgb="FF00B050"/>
      </colorScale>
    </cfRule>
  </conditionalFormatting>
  <conditionalFormatting sqref="C140:C144">
    <cfRule type="colorScale" priority="4">
      <colorScale>
        <cfvo type="min"/>
        <cfvo type="num" val="0"/>
        <cfvo type="max"/>
        <color rgb="FFFF0000"/>
        <color rgb="FFFFEB84"/>
        <color rgb="FF00B050"/>
      </colorScale>
    </cfRule>
  </conditionalFormatting>
  <conditionalFormatting sqref="D140:D144">
    <cfRule type="colorScale" priority="3">
      <colorScale>
        <cfvo type="min"/>
        <cfvo type="num" val="0"/>
        <cfvo type="max"/>
        <color rgb="FFFF0000"/>
        <color rgb="FFFFEB84"/>
        <color rgb="FF00B050"/>
      </colorScale>
    </cfRule>
  </conditionalFormatting>
  <conditionalFormatting sqref="E140:E144">
    <cfRule type="colorScale" priority="2">
      <colorScale>
        <cfvo type="min"/>
        <cfvo type="num" val="0"/>
        <cfvo type="max"/>
        <color rgb="FFFF0000"/>
        <color rgb="FFFFEB84"/>
        <color rgb="FF00B050"/>
      </colorScale>
    </cfRule>
  </conditionalFormatting>
  <conditionalFormatting sqref="F140:F144">
    <cfRule type="colorScale" priority="1">
      <colorScale>
        <cfvo type="min"/>
        <cfvo type="num" val="0"/>
        <cfvo type="max"/>
        <color rgb="FFFF0000"/>
        <color rgb="FFFFEB84"/>
        <color rgb="FF00B050"/>
      </colorScale>
    </cfRule>
  </conditionalFormatting>
  <pageMargins left="0.7" right="0.7" top="0.75" bottom="0.75" header="0.3" footer="0.3"/>
  <pageSetup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917B9-7F05-4DC8-AA7F-41418B75CC78}">
  <dimension ref="A7:AD215"/>
  <sheetViews>
    <sheetView tabSelected="1" topLeftCell="A180" workbookViewId="0">
      <selection activeCell="J176" sqref="J176"/>
    </sheetView>
  </sheetViews>
  <sheetFormatPr defaultRowHeight="15" x14ac:dyDescent="0.25"/>
  <cols>
    <col min="1" max="1" width="9.140625" customWidth="1"/>
    <col min="2" max="2" width="23.28515625" bestFit="1" customWidth="1"/>
    <col min="3" max="3" width="27.28515625" style="22" customWidth="1"/>
    <col min="4" max="4" width="16.5703125" style="22" customWidth="1"/>
    <col min="5" max="5" width="15.28515625" bestFit="1" customWidth="1"/>
    <col min="6" max="6" width="16.7109375" bestFit="1" customWidth="1"/>
    <col min="7" max="7" width="15.28515625" bestFit="1" customWidth="1"/>
    <col min="8" max="8" width="15.28515625" style="22" bestFit="1" customWidth="1"/>
    <col min="9" max="9" width="16.28515625" bestFit="1" customWidth="1"/>
    <col min="10" max="10" width="16.42578125" bestFit="1" customWidth="1"/>
    <col min="11" max="11" width="12.5703125" bestFit="1" customWidth="1"/>
    <col min="12" max="12" width="14.42578125" style="22" bestFit="1" customWidth="1"/>
    <col min="14" max="15" width="16.28515625" bestFit="1" customWidth="1"/>
    <col min="16" max="16" width="15.28515625" style="22" bestFit="1" customWidth="1"/>
    <col min="17" max="17" width="12.5703125" bestFit="1" customWidth="1"/>
    <col min="18" max="18" width="16.42578125" bestFit="1" customWidth="1"/>
    <col min="19" max="19" width="23.28515625" bestFit="1" customWidth="1"/>
    <col min="20" max="20" width="14.28515625" style="22" bestFit="1" customWidth="1"/>
    <col min="21" max="21" width="16.28515625" bestFit="1" customWidth="1"/>
    <col min="22" max="22" width="15.28515625" bestFit="1" customWidth="1"/>
    <col min="23" max="23" width="12.5703125" bestFit="1" customWidth="1"/>
    <col min="24" max="24" width="14.28515625" bestFit="1" customWidth="1"/>
    <col min="26" max="26" width="23.28515625" bestFit="1" customWidth="1"/>
    <col min="27" max="27" width="16.28515625" bestFit="1" customWidth="1"/>
    <col min="28" max="28" width="15.28515625" bestFit="1" customWidth="1"/>
    <col min="29" max="30" width="14.28515625" bestFit="1" customWidth="1"/>
  </cols>
  <sheetData>
    <row r="7" spans="1:7" x14ac:dyDescent="0.25">
      <c r="A7" s="1" t="s">
        <v>85</v>
      </c>
    </row>
    <row r="9" spans="1:7" x14ac:dyDescent="0.25">
      <c r="B9" t="s">
        <v>86</v>
      </c>
      <c r="C9" s="22" t="s">
        <v>87</v>
      </c>
      <c r="E9" s="1"/>
      <c r="G9" s="4"/>
    </row>
    <row r="10" spans="1:7" x14ac:dyDescent="0.25">
      <c r="B10" t="s">
        <v>14</v>
      </c>
      <c r="C10" s="22">
        <v>11388173.169999985</v>
      </c>
      <c r="E10" s="1"/>
      <c r="G10" s="4"/>
    </row>
    <row r="11" spans="1:7" x14ac:dyDescent="0.25">
      <c r="B11" t="s">
        <v>17</v>
      </c>
      <c r="C11" s="22">
        <v>660103.07499999984</v>
      </c>
      <c r="E11" s="1"/>
      <c r="G11" s="4"/>
    </row>
    <row r="12" spans="1:7" x14ac:dyDescent="0.25">
      <c r="B12" t="s">
        <v>12</v>
      </c>
      <c r="C12" s="22">
        <v>1316803.1400000001</v>
      </c>
    </row>
    <row r="13" spans="1:7" x14ac:dyDescent="0.25">
      <c r="B13" t="s">
        <v>15</v>
      </c>
      <c r="C13" s="22">
        <v>-614545.625</v>
      </c>
    </row>
    <row r="14" spans="1:7" x14ac:dyDescent="0.25">
      <c r="B14" t="s">
        <v>18</v>
      </c>
      <c r="C14" s="22">
        <v>4143168.5</v>
      </c>
    </row>
    <row r="17" spans="1:20" x14ac:dyDescent="0.25">
      <c r="A17" s="12" t="s">
        <v>89</v>
      </c>
    </row>
    <row r="18" spans="1:20" x14ac:dyDescent="0.25">
      <c r="A18" s="1" t="s">
        <v>90</v>
      </c>
    </row>
    <row r="20" spans="1:20" x14ac:dyDescent="0.25">
      <c r="B20" t="s">
        <v>86</v>
      </c>
      <c r="C20" s="22" t="s">
        <v>91</v>
      </c>
      <c r="D20" s="22" t="s">
        <v>87</v>
      </c>
      <c r="F20" t="s">
        <v>86</v>
      </c>
      <c r="G20" t="s">
        <v>91</v>
      </c>
      <c r="H20" s="22" t="s">
        <v>87</v>
      </c>
      <c r="J20" t="s">
        <v>86</v>
      </c>
      <c r="K20" t="s">
        <v>91</v>
      </c>
      <c r="L20" s="22" t="s">
        <v>87</v>
      </c>
      <c r="N20" t="s">
        <v>86</v>
      </c>
      <c r="O20" t="s">
        <v>91</v>
      </c>
      <c r="P20" s="22" t="s">
        <v>87</v>
      </c>
      <c r="R20" t="s">
        <v>86</v>
      </c>
      <c r="S20" t="s">
        <v>91</v>
      </c>
      <c r="T20" s="22" t="s">
        <v>87</v>
      </c>
    </row>
    <row r="21" spans="1:20" x14ac:dyDescent="0.25">
      <c r="B21" t="s">
        <v>14</v>
      </c>
      <c r="C21" s="22" t="s">
        <v>23</v>
      </c>
      <c r="D21" s="22">
        <v>2258471.5200000005</v>
      </c>
      <c r="F21" t="s">
        <v>14</v>
      </c>
      <c r="G21" t="s">
        <v>24</v>
      </c>
      <c r="H21" s="22">
        <v>2709915.22</v>
      </c>
      <c r="J21" t="s">
        <v>14</v>
      </c>
      <c r="K21" t="s">
        <v>25</v>
      </c>
      <c r="L21" s="22">
        <v>2677175.9400000018</v>
      </c>
      <c r="N21" t="s">
        <v>14</v>
      </c>
      <c r="O21" t="s">
        <v>26</v>
      </c>
      <c r="P21" s="22">
        <v>2039159.3800000001</v>
      </c>
      <c r="R21" t="s">
        <v>14</v>
      </c>
      <c r="S21" t="s">
        <v>27</v>
      </c>
      <c r="T21" s="22">
        <v>1703451.1099999996</v>
      </c>
    </row>
    <row r="22" spans="1:20" x14ac:dyDescent="0.25">
      <c r="B22" t="s">
        <v>18</v>
      </c>
      <c r="C22" s="22" t="s">
        <v>23</v>
      </c>
      <c r="D22" s="22">
        <v>900799</v>
      </c>
      <c r="F22" t="s">
        <v>18</v>
      </c>
      <c r="G22" t="s">
        <v>24</v>
      </c>
      <c r="H22" s="22">
        <v>730731.5</v>
      </c>
      <c r="J22" t="s">
        <v>18</v>
      </c>
      <c r="K22" t="s">
        <v>25</v>
      </c>
      <c r="L22" s="22">
        <v>771973</v>
      </c>
      <c r="N22" t="s">
        <v>18</v>
      </c>
      <c r="O22" t="s">
        <v>26</v>
      </c>
      <c r="P22" s="22">
        <v>667606</v>
      </c>
      <c r="R22" t="s">
        <v>18</v>
      </c>
      <c r="S22" t="s">
        <v>27</v>
      </c>
      <c r="T22" s="22">
        <v>1072059</v>
      </c>
    </row>
    <row r="23" spans="1:20" x14ac:dyDescent="0.25">
      <c r="B23" t="s">
        <v>12</v>
      </c>
      <c r="C23" s="22" t="s">
        <v>23</v>
      </c>
      <c r="D23" s="22">
        <v>358978.1399999999</v>
      </c>
      <c r="F23" t="s">
        <v>12</v>
      </c>
      <c r="G23" t="s">
        <v>24</v>
      </c>
      <c r="H23" s="22">
        <v>271581.36</v>
      </c>
      <c r="J23" t="s">
        <v>12</v>
      </c>
      <c r="K23" t="s">
        <v>25</v>
      </c>
      <c r="L23" s="22">
        <v>247358.87999999998</v>
      </c>
      <c r="N23" t="s">
        <v>12</v>
      </c>
      <c r="O23" t="s">
        <v>26</v>
      </c>
      <c r="P23" s="22">
        <v>170890.08</v>
      </c>
      <c r="R23" t="s">
        <v>12</v>
      </c>
      <c r="S23" t="s">
        <v>27</v>
      </c>
      <c r="T23" s="22">
        <v>267994.67999999993</v>
      </c>
    </row>
    <row r="24" spans="1:20" x14ac:dyDescent="0.25">
      <c r="B24" t="s">
        <v>17</v>
      </c>
      <c r="C24" s="22" t="s">
        <v>23</v>
      </c>
      <c r="D24" s="22">
        <v>132488.97499999998</v>
      </c>
      <c r="F24" t="s">
        <v>17</v>
      </c>
      <c r="G24" t="s">
        <v>24</v>
      </c>
      <c r="H24" s="22">
        <v>164542.07499999998</v>
      </c>
      <c r="J24" t="s">
        <v>17</v>
      </c>
      <c r="K24" t="s">
        <v>25</v>
      </c>
      <c r="L24" s="22">
        <v>85354.75</v>
      </c>
      <c r="N24" t="s">
        <v>17</v>
      </c>
      <c r="O24" t="s">
        <v>26</v>
      </c>
      <c r="P24" s="22">
        <v>150546.40000000002</v>
      </c>
      <c r="R24" t="s">
        <v>17</v>
      </c>
      <c r="S24" t="s">
        <v>27</v>
      </c>
      <c r="T24" s="22">
        <v>127170.87500000001</v>
      </c>
    </row>
    <row r="25" spans="1:20" x14ac:dyDescent="0.25">
      <c r="B25" t="s">
        <v>15</v>
      </c>
      <c r="C25" s="22" t="s">
        <v>23</v>
      </c>
      <c r="D25" s="22">
        <v>-121508.75</v>
      </c>
      <c r="F25" t="s">
        <v>15</v>
      </c>
      <c r="G25" t="s">
        <v>24</v>
      </c>
      <c r="H25" s="22">
        <v>-95749.375</v>
      </c>
      <c r="J25" t="s">
        <v>15</v>
      </c>
      <c r="K25" t="s">
        <v>25</v>
      </c>
      <c r="L25" s="22">
        <v>-101473.75</v>
      </c>
      <c r="N25" t="s">
        <v>15</v>
      </c>
      <c r="O25" t="s">
        <v>26</v>
      </c>
      <c r="P25" s="22">
        <v>-120678.75</v>
      </c>
      <c r="R25" t="s">
        <v>15</v>
      </c>
      <c r="S25" t="s">
        <v>27</v>
      </c>
      <c r="T25" s="22">
        <v>-175135</v>
      </c>
    </row>
    <row r="34" spans="1:20" x14ac:dyDescent="0.25">
      <c r="A34" s="1" t="s">
        <v>92</v>
      </c>
    </row>
    <row r="36" spans="1:20" ht="15.75" thickBot="1" x14ac:dyDescent="0.3">
      <c r="B36" s="13" t="s">
        <v>86</v>
      </c>
      <c r="C36" s="14" t="s">
        <v>91</v>
      </c>
      <c r="D36" s="15" t="s">
        <v>87</v>
      </c>
      <c r="F36" s="13" t="s">
        <v>86</v>
      </c>
      <c r="G36" s="14" t="s">
        <v>91</v>
      </c>
      <c r="H36" s="23" t="s">
        <v>87</v>
      </c>
      <c r="J36" s="13" t="s">
        <v>86</v>
      </c>
      <c r="K36" s="14" t="s">
        <v>91</v>
      </c>
      <c r="L36" s="23" t="s">
        <v>87</v>
      </c>
      <c r="N36" s="13" t="s">
        <v>86</v>
      </c>
      <c r="O36" s="14" t="s">
        <v>91</v>
      </c>
      <c r="P36" s="23" t="s">
        <v>87</v>
      </c>
      <c r="R36" s="13" t="s">
        <v>86</v>
      </c>
      <c r="S36" s="14" t="s">
        <v>91</v>
      </c>
      <c r="T36" s="23" t="s">
        <v>87</v>
      </c>
    </row>
    <row r="37" spans="1:20" ht="15.75" thickTop="1" x14ac:dyDescent="0.25">
      <c r="B37" s="16" t="s">
        <v>14</v>
      </c>
      <c r="C37" s="17" t="s">
        <v>23</v>
      </c>
      <c r="D37" s="24">
        <v>2258471.5200000005</v>
      </c>
      <c r="F37" s="16" t="s">
        <v>17</v>
      </c>
      <c r="G37" s="17" t="s">
        <v>24</v>
      </c>
      <c r="H37" s="24">
        <v>164542.07499999998</v>
      </c>
      <c r="J37" s="16" t="s">
        <v>14</v>
      </c>
      <c r="K37" s="17" t="s">
        <v>25</v>
      </c>
      <c r="L37" s="24">
        <v>2677175.9400000018</v>
      </c>
      <c r="N37" s="16" t="s">
        <v>17</v>
      </c>
      <c r="O37" s="17" t="s">
        <v>26</v>
      </c>
      <c r="P37" s="24">
        <v>150546.40000000002</v>
      </c>
      <c r="R37" s="16" t="s">
        <v>17</v>
      </c>
      <c r="S37" s="17" t="s">
        <v>27</v>
      </c>
      <c r="T37" s="24">
        <v>127170.87500000001</v>
      </c>
    </row>
    <row r="38" spans="1:20" x14ac:dyDescent="0.25">
      <c r="B38" s="18" t="s">
        <v>12</v>
      </c>
      <c r="C38" s="19" t="s">
        <v>23</v>
      </c>
      <c r="D38" s="25">
        <v>358978.1399999999</v>
      </c>
      <c r="F38" s="18" t="s">
        <v>14</v>
      </c>
      <c r="G38" s="19" t="s">
        <v>24</v>
      </c>
      <c r="H38" s="25">
        <v>2709915.22</v>
      </c>
      <c r="J38" s="18" t="s">
        <v>17</v>
      </c>
      <c r="K38" s="19" t="s">
        <v>25</v>
      </c>
      <c r="L38" s="25">
        <v>85354.75</v>
      </c>
      <c r="N38" s="18" t="s">
        <v>18</v>
      </c>
      <c r="O38" s="19" t="s">
        <v>26</v>
      </c>
      <c r="P38" s="25">
        <v>667606</v>
      </c>
      <c r="R38" s="18" t="s">
        <v>14</v>
      </c>
      <c r="S38" s="19" t="s">
        <v>27</v>
      </c>
      <c r="T38" s="25">
        <v>1703451.1099999996</v>
      </c>
    </row>
    <row r="39" spans="1:20" x14ac:dyDescent="0.25">
      <c r="B39" s="16" t="s">
        <v>15</v>
      </c>
      <c r="C39" s="17" t="s">
        <v>23</v>
      </c>
      <c r="D39" s="24">
        <v>-121508.75</v>
      </c>
      <c r="F39" s="16" t="s">
        <v>15</v>
      </c>
      <c r="G39" s="17" t="s">
        <v>24</v>
      </c>
      <c r="H39" s="24">
        <v>-95749.375</v>
      </c>
      <c r="J39" s="16" t="s">
        <v>12</v>
      </c>
      <c r="K39" s="17" t="s">
        <v>25</v>
      </c>
      <c r="L39" s="24">
        <v>247358.87999999998</v>
      </c>
      <c r="N39" s="16" t="s">
        <v>14</v>
      </c>
      <c r="O39" s="17" t="s">
        <v>26</v>
      </c>
      <c r="P39" s="24">
        <v>2039159.3800000001</v>
      </c>
      <c r="R39" s="16" t="s">
        <v>12</v>
      </c>
      <c r="S39" s="17" t="s">
        <v>27</v>
      </c>
      <c r="T39" s="24">
        <v>267994.67999999993</v>
      </c>
    </row>
    <row r="40" spans="1:20" x14ac:dyDescent="0.25">
      <c r="B40" s="18" t="s">
        <v>17</v>
      </c>
      <c r="C40" s="19" t="s">
        <v>23</v>
      </c>
      <c r="D40" s="25">
        <v>132488.97499999998</v>
      </c>
      <c r="F40" s="18" t="s">
        <v>18</v>
      </c>
      <c r="G40" s="19" t="s">
        <v>24</v>
      </c>
      <c r="H40" s="25">
        <v>730731.5</v>
      </c>
      <c r="J40" s="18" t="s">
        <v>15</v>
      </c>
      <c r="K40" s="19" t="s">
        <v>25</v>
      </c>
      <c r="L40" s="25">
        <v>-101473.75</v>
      </c>
      <c r="N40" s="18" t="s">
        <v>15</v>
      </c>
      <c r="O40" s="19" t="s">
        <v>26</v>
      </c>
      <c r="P40" s="25">
        <v>-120678.75</v>
      </c>
      <c r="R40" s="18" t="s">
        <v>15</v>
      </c>
      <c r="S40" s="19" t="s">
        <v>27</v>
      </c>
      <c r="T40" s="25">
        <v>-175135</v>
      </c>
    </row>
    <row r="41" spans="1:20" x14ac:dyDescent="0.25">
      <c r="B41" s="20" t="s">
        <v>18</v>
      </c>
      <c r="C41" s="21" t="s">
        <v>23</v>
      </c>
      <c r="D41" s="26">
        <v>900799</v>
      </c>
      <c r="F41" s="20" t="s">
        <v>12</v>
      </c>
      <c r="G41" s="21" t="s">
        <v>24</v>
      </c>
      <c r="H41" s="26">
        <v>271581.36</v>
      </c>
      <c r="J41" s="20" t="s">
        <v>18</v>
      </c>
      <c r="K41" s="21" t="s">
        <v>25</v>
      </c>
      <c r="L41" s="26">
        <v>771973</v>
      </c>
      <c r="N41" s="20" t="s">
        <v>12</v>
      </c>
      <c r="O41" s="21" t="s">
        <v>26</v>
      </c>
      <c r="P41" s="26">
        <v>170890.08</v>
      </c>
      <c r="R41" s="20" t="s">
        <v>18</v>
      </c>
      <c r="S41" s="21" t="s">
        <v>27</v>
      </c>
      <c r="T41" s="26">
        <v>1072059</v>
      </c>
    </row>
    <row r="42" spans="1:20" x14ac:dyDescent="0.25">
      <c r="B42" s="27"/>
      <c r="C42" s="28"/>
      <c r="D42" s="29">
        <f>SUBTOTAL(109,Table14[Column])</f>
        <v>3529228.8850000002</v>
      </c>
      <c r="H42" s="30">
        <f>SUM(H37:H41)</f>
        <v>3781020.7800000003</v>
      </c>
      <c r="L42" s="30">
        <f>SUM(L37:L41)</f>
        <v>3680388.8200000017</v>
      </c>
      <c r="P42" s="30">
        <f>SUM(P37:P41)</f>
        <v>2907523.1100000003</v>
      </c>
      <c r="T42" s="30">
        <f>SUM(T37:T41)</f>
        <v>2995540.6649999996</v>
      </c>
    </row>
    <row r="48" spans="1:20" x14ac:dyDescent="0.25">
      <c r="A48" s="1" t="s">
        <v>93</v>
      </c>
    </row>
    <row r="50" spans="1:20" x14ac:dyDescent="0.25">
      <c r="B50" s="43" t="s">
        <v>91</v>
      </c>
      <c r="C50" s="43" t="s">
        <v>114</v>
      </c>
      <c r="D50" s="45"/>
      <c r="T50"/>
    </row>
    <row r="51" spans="1:20" x14ac:dyDescent="0.25">
      <c r="B51" s="38" t="s">
        <v>27</v>
      </c>
      <c r="C51" s="38">
        <v>25029830.165000014</v>
      </c>
      <c r="D51"/>
      <c r="T51"/>
    </row>
    <row r="52" spans="1:20" x14ac:dyDescent="0.25">
      <c r="B52" s="38" t="s">
        <v>23</v>
      </c>
      <c r="C52" s="38">
        <v>24887654.885000005</v>
      </c>
      <c r="D52"/>
      <c r="T52"/>
    </row>
    <row r="53" spans="1:20" x14ac:dyDescent="0.25">
      <c r="B53" s="38" t="s">
        <v>24</v>
      </c>
      <c r="C53" s="38">
        <v>24354172.280000009</v>
      </c>
      <c r="D53"/>
      <c r="T53"/>
    </row>
    <row r="54" spans="1:20" x14ac:dyDescent="0.25">
      <c r="B54" s="38" t="s">
        <v>25</v>
      </c>
      <c r="C54" s="38">
        <v>23505340.820000011</v>
      </c>
      <c r="D54"/>
      <c r="T54"/>
    </row>
    <row r="55" spans="1:20" x14ac:dyDescent="0.25">
      <c r="B55" s="38" t="s">
        <v>26</v>
      </c>
      <c r="C55" s="38">
        <v>20949352.109999999</v>
      </c>
      <c r="D55"/>
      <c r="T55"/>
    </row>
    <row r="56" spans="1:20" x14ac:dyDescent="0.25">
      <c r="B56" s="44"/>
      <c r="C56"/>
      <c r="D56"/>
      <c r="T56"/>
    </row>
    <row r="61" spans="1:20" x14ac:dyDescent="0.25">
      <c r="A61" s="1" t="s">
        <v>95</v>
      </c>
    </row>
    <row r="63" spans="1:20" x14ac:dyDescent="0.25">
      <c r="B63" t="s">
        <v>91</v>
      </c>
      <c r="C63" t="s">
        <v>87</v>
      </c>
    </row>
    <row r="64" spans="1:20" x14ac:dyDescent="0.25">
      <c r="B64" t="s">
        <v>27</v>
      </c>
      <c r="C64" s="22">
        <v>2239527.835</v>
      </c>
    </row>
    <row r="65" spans="1:30" x14ac:dyDescent="0.25">
      <c r="B65" t="s">
        <v>23</v>
      </c>
      <c r="C65" s="22">
        <v>2044508.6149999998</v>
      </c>
    </row>
    <row r="66" spans="1:30" x14ac:dyDescent="0.25">
      <c r="B66" t="s">
        <v>26</v>
      </c>
      <c r="C66" s="22">
        <v>1777582.8900000001</v>
      </c>
    </row>
    <row r="67" spans="1:30" x14ac:dyDescent="0.25">
      <c r="B67" t="s">
        <v>24</v>
      </c>
      <c r="C67" s="22">
        <v>1727502.2199999997</v>
      </c>
    </row>
    <row r="68" spans="1:30" x14ac:dyDescent="0.25">
      <c r="B68" t="s">
        <v>25</v>
      </c>
      <c r="C68" s="22">
        <v>1416126.68</v>
      </c>
    </row>
    <row r="69" spans="1:30" x14ac:dyDescent="0.25">
      <c r="C69"/>
    </row>
    <row r="70" spans="1:30" x14ac:dyDescent="0.25">
      <c r="C70"/>
    </row>
    <row r="72" spans="1:30" x14ac:dyDescent="0.25">
      <c r="A72" s="1" t="s">
        <v>96</v>
      </c>
    </row>
    <row r="74" spans="1:30" x14ac:dyDescent="0.25">
      <c r="B74" s="31" t="s">
        <v>91</v>
      </c>
      <c r="C74" s="33" t="s">
        <v>86</v>
      </c>
      <c r="D74" s="33" t="s">
        <v>109</v>
      </c>
      <c r="E74" s="33" t="s">
        <v>110</v>
      </c>
      <c r="F74" s="32" t="s">
        <v>111</v>
      </c>
      <c r="H74" s="31" t="s">
        <v>91</v>
      </c>
      <c r="I74" s="33" t="s">
        <v>86</v>
      </c>
      <c r="J74" s="33" t="s">
        <v>109</v>
      </c>
      <c r="K74" s="33" t="s">
        <v>110</v>
      </c>
      <c r="L74" s="32" t="s">
        <v>111</v>
      </c>
      <c r="N74" s="31" t="s">
        <v>91</v>
      </c>
      <c r="O74" s="33" t="s">
        <v>86</v>
      </c>
      <c r="P74" s="33" t="s">
        <v>109</v>
      </c>
      <c r="Q74" s="33" t="s">
        <v>110</v>
      </c>
      <c r="R74" s="32" t="s">
        <v>111</v>
      </c>
      <c r="T74" s="31" t="s">
        <v>91</v>
      </c>
      <c r="U74" s="33" t="s">
        <v>86</v>
      </c>
      <c r="V74" s="33" t="s">
        <v>109</v>
      </c>
      <c r="W74" s="33" t="s">
        <v>110</v>
      </c>
      <c r="X74" s="32" t="s">
        <v>111</v>
      </c>
      <c r="Z74" s="31" t="s">
        <v>91</v>
      </c>
      <c r="AA74" s="33" t="s">
        <v>86</v>
      </c>
      <c r="AB74" s="33" t="s">
        <v>109</v>
      </c>
      <c r="AC74" s="33" t="s">
        <v>110</v>
      </c>
      <c r="AD74" s="32" t="s">
        <v>111</v>
      </c>
    </row>
    <row r="75" spans="1:30" x14ac:dyDescent="0.25">
      <c r="B75" s="34" t="s">
        <v>23</v>
      </c>
      <c r="C75" s="35" t="s">
        <v>14</v>
      </c>
      <c r="D75" s="38">
        <v>11645357</v>
      </c>
      <c r="E75" s="38">
        <v>904120.48</v>
      </c>
      <c r="F75" s="39">
        <v>2258471.5200000005</v>
      </c>
      <c r="H75" s="34" t="s">
        <v>24</v>
      </c>
      <c r="I75" s="35" t="s">
        <v>17</v>
      </c>
      <c r="J75" s="38">
        <v>643890</v>
      </c>
      <c r="K75" s="38">
        <v>50087.925000000003</v>
      </c>
      <c r="L75" s="39">
        <v>164542.07499999998</v>
      </c>
      <c r="N75" s="34" t="s">
        <v>25</v>
      </c>
      <c r="O75" s="35" t="s">
        <v>14</v>
      </c>
      <c r="P75" s="38">
        <v>12011352</v>
      </c>
      <c r="Q75" s="38">
        <v>558456.06000000017</v>
      </c>
      <c r="R75" s="39">
        <v>2677175.9400000018</v>
      </c>
      <c r="T75" s="34" t="s">
        <v>26</v>
      </c>
      <c r="U75" s="35" t="s">
        <v>17</v>
      </c>
      <c r="V75" s="38">
        <v>540885</v>
      </c>
      <c r="W75" s="38">
        <v>29748.599999999995</v>
      </c>
      <c r="X75" s="39">
        <v>150546.40000000002</v>
      </c>
      <c r="Z75" s="34" t="s">
        <v>27</v>
      </c>
      <c r="AA75" s="35" t="s">
        <v>17</v>
      </c>
      <c r="AB75" s="38">
        <v>507322.5</v>
      </c>
      <c r="AC75" s="38">
        <v>41936.625</v>
      </c>
      <c r="AD75" s="39">
        <v>127170.87500000001</v>
      </c>
    </row>
    <row r="76" spans="1:30" x14ac:dyDescent="0.25">
      <c r="B76" s="34" t="s">
        <v>23</v>
      </c>
      <c r="C76" s="35" t="s">
        <v>12</v>
      </c>
      <c r="D76" s="38">
        <v>528744</v>
      </c>
      <c r="E76" s="38">
        <v>37579.859999999993</v>
      </c>
      <c r="F76" s="39">
        <v>358978.1399999999</v>
      </c>
      <c r="H76" s="34" t="s">
        <v>24</v>
      </c>
      <c r="I76" s="35" t="s">
        <v>14</v>
      </c>
      <c r="J76" s="38">
        <v>12916348.5</v>
      </c>
      <c r="K76" s="38">
        <v>788565.78000000014</v>
      </c>
      <c r="L76" s="39">
        <v>2709915.22</v>
      </c>
      <c r="N76" s="34" t="s">
        <v>25</v>
      </c>
      <c r="O76" s="35" t="s">
        <v>17</v>
      </c>
      <c r="P76" s="38">
        <v>323985</v>
      </c>
      <c r="Q76" s="38">
        <v>22640.25</v>
      </c>
      <c r="R76" s="39">
        <v>85354.75</v>
      </c>
      <c r="T76" s="34" t="s">
        <v>26</v>
      </c>
      <c r="U76" s="35" t="s">
        <v>18</v>
      </c>
      <c r="V76" s="38">
        <v>7714500</v>
      </c>
      <c r="W76" s="38">
        <v>618144</v>
      </c>
      <c r="X76" s="39">
        <v>667606</v>
      </c>
      <c r="Z76" s="34" t="s">
        <v>27</v>
      </c>
      <c r="AA76" s="35" t="s">
        <v>14</v>
      </c>
      <c r="AB76" s="38">
        <v>9192165</v>
      </c>
      <c r="AC76" s="38">
        <v>801418.89000000013</v>
      </c>
      <c r="AD76" s="39">
        <v>1703451.1099999996</v>
      </c>
    </row>
    <row r="77" spans="1:30" x14ac:dyDescent="0.25">
      <c r="B77" s="34" t="s">
        <v>23</v>
      </c>
      <c r="C77" s="35" t="s">
        <v>15</v>
      </c>
      <c r="D77" s="38">
        <v>4259375</v>
      </c>
      <c r="E77" s="38">
        <v>291883.75</v>
      </c>
      <c r="F77" s="39">
        <v>-121508.75</v>
      </c>
      <c r="H77" s="34" t="s">
        <v>24</v>
      </c>
      <c r="I77" s="35" t="s">
        <v>15</v>
      </c>
      <c r="J77" s="38">
        <v>4152750</v>
      </c>
      <c r="K77" s="38">
        <v>261859.375</v>
      </c>
      <c r="L77" s="39">
        <v>-95749.375</v>
      </c>
      <c r="N77" s="34" t="s">
        <v>25</v>
      </c>
      <c r="O77" s="35" t="s">
        <v>12</v>
      </c>
      <c r="P77" s="38">
        <v>356268</v>
      </c>
      <c r="Q77" s="38">
        <v>19842.120000000003</v>
      </c>
      <c r="R77" s="39">
        <v>247358.87999999998</v>
      </c>
      <c r="T77" s="34" t="s">
        <v>26</v>
      </c>
      <c r="U77" s="35" t="s">
        <v>14</v>
      </c>
      <c r="V77" s="38">
        <v>10637844</v>
      </c>
      <c r="W77" s="38">
        <v>846244.61999999976</v>
      </c>
      <c r="X77" s="39">
        <v>2039159.3800000001</v>
      </c>
      <c r="Z77" s="34" t="s">
        <v>27</v>
      </c>
      <c r="AA77" s="35" t="s">
        <v>12</v>
      </c>
      <c r="AB77" s="38">
        <v>394158</v>
      </c>
      <c r="AC77" s="38">
        <v>27623.82</v>
      </c>
      <c r="AD77" s="39">
        <v>267994.67999999993</v>
      </c>
    </row>
    <row r="78" spans="1:30" x14ac:dyDescent="0.25">
      <c r="B78" s="34" t="s">
        <v>23</v>
      </c>
      <c r="C78" s="35" t="s">
        <v>17</v>
      </c>
      <c r="D78" s="38">
        <v>566587.5</v>
      </c>
      <c r="E78" s="38">
        <v>56373.525000000009</v>
      </c>
      <c r="F78" s="39">
        <v>132488.97499999998</v>
      </c>
      <c r="H78" s="34" t="s">
        <v>24</v>
      </c>
      <c r="I78" s="35" t="s">
        <v>18</v>
      </c>
      <c r="J78" s="38">
        <v>7966650</v>
      </c>
      <c r="K78" s="38">
        <v>597043.5</v>
      </c>
      <c r="L78" s="39">
        <v>730731.5</v>
      </c>
      <c r="N78" s="34" t="s">
        <v>25</v>
      </c>
      <c r="O78" s="35" t="s">
        <v>15</v>
      </c>
      <c r="P78" s="38">
        <v>4362812.5</v>
      </c>
      <c r="Q78" s="38">
        <v>275986.25</v>
      </c>
      <c r="R78" s="39">
        <v>-101473.75</v>
      </c>
      <c r="T78" s="34" t="s">
        <v>26</v>
      </c>
      <c r="U78" s="35" t="s">
        <v>15</v>
      </c>
      <c r="V78" s="38">
        <v>3579750</v>
      </c>
      <c r="W78" s="38">
        <v>263868.75</v>
      </c>
      <c r="X78" s="39">
        <v>-120678.75</v>
      </c>
      <c r="Z78" s="34" t="s">
        <v>27</v>
      </c>
      <c r="AA78" s="35" t="s">
        <v>15</v>
      </c>
      <c r="AB78" s="38">
        <v>4714312.5</v>
      </c>
      <c r="AC78" s="38">
        <v>363707.5</v>
      </c>
      <c r="AD78" s="39">
        <v>-175135</v>
      </c>
    </row>
    <row r="79" spans="1:30" x14ac:dyDescent="0.25">
      <c r="B79" s="36" t="s">
        <v>23</v>
      </c>
      <c r="C79" s="37" t="s">
        <v>18</v>
      </c>
      <c r="D79" s="40">
        <v>9932100</v>
      </c>
      <c r="E79" s="40">
        <v>754551</v>
      </c>
      <c r="F79" s="41">
        <v>900799</v>
      </c>
      <c r="H79" s="36" t="s">
        <v>24</v>
      </c>
      <c r="I79" s="37" t="s">
        <v>12</v>
      </c>
      <c r="J79" s="40">
        <v>402036</v>
      </c>
      <c r="K79" s="40">
        <v>29945.64</v>
      </c>
      <c r="L79" s="41">
        <v>271581.36</v>
      </c>
      <c r="N79" s="36" t="s">
        <v>25</v>
      </c>
      <c r="O79" s="37" t="s">
        <v>18</v>
      </c>
      <c r="P79" s="40">
        <v>7867050</v>
      </c>
      <c r="Q79" s="40">
        <v>539202</v>
      </c>
      <c r="R79" s="41">
        <v>771973</v>
      </c>
      <c r="T79" s="36" t="s">
        <v>26</v>
      </c>
      <c r="U79" s="37" t="s">
        <v>12</v>
      </c>
      <c r="V79" s="40">
        <v>253956</v>
      </c>
      <c r="W79" s="40">
        <v>19576.919999999998</v>
      </c>
      <c r="X79" s="41">
        <v>170890.08</v>
      </c>
      <c r="Z79" s="36" t="s">
        <v>27</v>
      </c>
      <c r="AA79" s="37" t="s">
        <v>18</v>
      </c>
      <c r="AB79" s="40">
        <v>12461400</v>
      </c>
      <c r="AC79" s="40">
        <v>1004841</v>
      </c>
      <c r="AD79" s="41">
        <v>1072059</v>
      </c>
    </row>
    <row r="83" spans="1:20" x14ac:dyDescent="0.25">
      <c r="A83" s="1" t="s">
        <v>97</v>
      </c>
    </row>
    <row r="85" spans="1:20" x14ac:dyDescent="0.25">
      <c r="B85" t="s">
        <v>91</v>
      </c>
      <c r="C85" t="s">
        <v>86</v>
      </c>
      <c r="D85" t="s">
        <v>109</v>
      </c>
      <c r="E85" t="s">
        <v>110</v>
      </c>
      <c r="F85" t="s">
        <v>111</v>
      </c>
      <c r="G85" s="42" t="s">
        <v>112</v>
      </c>
    </row>
    <row r="86" spans="1:20" x14ac:dyDescent="0.25">
      <c r="B86" t="s">
        <v>23</v>
      </c>
      <c r="C86" t="s">
        <v>14</v>
      </c>
      <c r="D86" s="22">
        <v>11645357</v>
      </c>
      <c r="E86" s="22">
        <v>904120.48</v>
      </c>
      <c r="F86" s="22">
        <v>2258471.5200000005</v>
      </c>
      <c r="G86" s="22">
        <v>96.8</v>
      </c>
    </row>
    <row r="87" spans="1:20" x14ac:dyDescent="0.25">
      <c r="B87" t="s">
        <v>23</v>
      </c>
      <c r="C87" t="s">
        <v>12</v>
      </c>
      <c r="D87" s="22">
        <v>528744</v>
      </c>
      <c r="E87" s="22">
        <v>37579.859999999993</v>
      </c>
      <c r="F87" s="22">
        <v>358978.1399999999</v>
      </c>
      <c r="G87" s="22">
        <v>67.400000000000006</v>
      </c>
    </row>
    <row r="88" spans="1:20" x14ac:dyDescent="0.25">
      <c r="B88" t="s">
        <v>23</v>
      </c>
      <c r="C88" t="s">
        <v>15</v>
      </c>
      <c r="D88" s="22">
        <v>4259375</v>
      </c>
      <c r="E88" s="22">
        <v>291883.75</v>
      </c>
      <c r="F88" s="22">
        <v>-121508.75</v>
      </c>
      <c r="G88" s="22">
        <v>114.8</v>
      </c>
    </row>
    <row r="89" spans="1:20" x14ac:dyDescent="0.25">
      <c r="B89" t="s">
        <v>23</v>
      </c>
      <c r="C89" t="s">
        <v>17</v>
      </c>
      <c r="D89" s="22">
        <v>566587.5</v>
      </c>
      <c r="E89" s="22">
        <v>56373.525000000009</v>
      </c>
      <c r="F89" s="22">
        <v>132488.97499999998</v>
      </c>
      <c r="G89" s="22">
        <v>68.099999999999994</v>
      </c>
    </row>
    <row r="90" spans="1:20" x14ac:dyDescent="0.25">
      <c r="B90" t="s">
        <v>23</v>
      </c>
      <c r="C90" t="s">
        <v>18</v>
      </c>
      <c r="D90" s="22">
        <v>9932100</v>
      </c>
      <c r="E90" s="22">
        <v>754551</v>
      </c>
      <c r="F90" s="22">
        <v>900799</v>
      </c>
      <c r="G90" s="22">
        <v>116.80000000000001</v>
      </c>
    </row>
    <row r="91" spans="1:20" x14ac:dyDescent="0.25">
      <c r="B91" t="s">
        <v>24</v>
      </c>
      <c r="C91" t="s">
        <v>17</v>
      </c>
      <c r="D91" s="22">
        <v>643890</v>
      </c>
      <c r="E91" s="22">
        <v>50087.925000000003</v>
      </c>
      <c r="F91" s="22">
        <v>164542.07499999998</v>
      </c>
      <c r="G91" s="22">
        <v>92.8</v>
      </c>
    </row>
    <row r="92" spans="1:20" x14ac:dyDescent="0.25">
      <c r="B92" t="s">
        <v>24</v>
      </c>
      <c r="C92" t="s">
        <v>14</v>
      </c>
      <c r="D92" s="22">
        <v>12916348.5</v>
      </c>
      <c r="E92" s="22">
        <v>788565.78000000014</v>
      </c>
      <c r="F92" s="22">
        <v>2709915.22</v>
      </c>
      <c r="G92" s="22">
        <v>102.21666666666667</v>
      </c>
    </row>
    <row r="93" spans="1:20" x14ac:dyDescent="0.25">
      <c r="B93" t="s">
        <v>24</v>
      </c>
      <c r="C93" t="s">
        <v>15</v>
      </c>
      <c r="D93" s="22">
        <v>4152750</v>
      </c>
      <c r="E93" s="22">
        <v>261859.375</v>
      </c>
      <c r="F93" s="22">
        <v>-95749.375</v>
      </c>
      <c r="G93" s="22">
        <v>73.25</v>
      </c>
      <c r="H93"/>
      <c r="L93"/>
      <c r="P93"/>
      <c r="T93"/>
    </row>
    <row r="94" spans="1:20" x14ac:dyDescent="0.25">
      <c r="B94" t="s">
        <v>24</v>
      </c>
      <c r="C94" t="s">
        <v>18</v>
      </c>
      <c r="D94" s="22">
        <v>7966650</v>
      </c>
      <c r="E94" s="22">
        <v>597043.5</v>
      </c>
      <c r="F94" s="22">
        <v>730731.5</v>
      </c>
      <c r="G94" s="22">
        <v>91.050000000000011</v>
      </c>
    </row>
    <row r="95" spans="1:20" x14ac:dyDescent="0.25">
      <c r="B95" t="s">
        <v>24</v>
      </c>
      <c r="C95" t="s">
        <v>12</v>
      </c>
      <c r="D95" s="22">
        <v>402036</v>
      </c>
      <c r="E95" s="22">
        <v>29945.64</v>
      </c>
      <c r="F95" s="22">
        <v>271581.36</v>
      </c>
      <c r="G95" s="22">
        <v>104.95</v>
      </c>
    </row>
    <row r="96" spans="1:20" x14ac:dyDescent="0.25">
      <c r="B96" t="s">
        <v>25</v>
      </c>
      <c r="C96" t="s">
        <v>14</v>
      </c>
      <c r="D96" s="22">
        <v>12011352</v>
      </c>
      <c r="E96" s="22">
        <v>558456.06000000017</v>
      </c>
      <c r="F96" s="22">
        <v>2677175.9400000018</v>
      </c>
      <c r="G96" s="22">
        <v>89.983333333333334</v>
      </c>
    </row>
    <row r="97" spans="2:20" x14ac:dyDescent="0.25">
      <c r="B97" t="s">
        <v>25</v>
      </c>
      <c r="C97" t="s">
        <v>17</v>
      </c>
      <c r="D97" s="22">
        <v>323985</v>
      </c>
      <c r="E97" s="22">
        <v>22640.25</v>
      </c>
      <c r="F97" s="22">
        <v>85354.75</v>
      </c>
      <c r="G97" s="22">
        <v>103.8</v>
      </c>
    </row>
    <row r="98" spans="2:20" x14ac:dyDescent="0.25">
      <c r="B98" t="s">
        <v>25</v>
      </c>
      <c r="C98" t="s">
        <v>12</v>
      </c>
      <c r="D98" s="22">
        <v>356268</v>
      </c>
      <c r="E98" s="22">
        <v>19842.120000000003</v>
      </c>
      <c r="F98" s="22">
        <v>247358.87999999998</v>
      </c>
      <c r="G98" s="22">
        <v>115.95</v>
      </c>
    </row>
    <row r="99" spans="2:20" x14ac:dyDescent="0.25">
      <c r="B99" t="s">
        <v>25</v>
      </c>
      <c r="C99" t="s">
        <v>15</v>
      </c>
      <c r="D99" s="22">
        <v>4362812.5</v>
      </c>
      <c r="E99" s="22">
        <v>275986.25</v>
      </c>
      <c r="F99" s="22">
        <v>-101473.75</v>
      </c>
      <c r="G99" s="22">
        <v>98.949999999999989</v>
      </c>
    </row>
    <row r="100" spans="2:20" x14ac:dyDescent="0.25">
      <c r="B100" t="s">
        <v>25</v>
      </c>
      <c r="C100" t="s">
        <v>18</v>
      </c>
      <c r="D100" s="22">
        <v>7867050</v>
      </c>
      <c r="E100" s="22">
        <v>539202</v>
      </c>
      <c r="F100" s="22">
        <v>771973</v>
      </c>
      <c r="G100" s="22">
        <v>79.849999999999994</v>
      </c>
    </row>
    <row r="101" spans="2:20" x14ac:dyDescent="0.25">
      <c r="B101" t="s">
        <v>26</v>
      </c>
      <c r="C101" t="s">
        <v>17</v>
      </c>
      <c r="D101" s="22">
        <v>540885</v>
      </c>
      <c r="E101" s="22">
        <v>29748.599999999995</v>
      </c>
      <c r="F101" s="22">
        <v>150546.40000000002</v>
      </c>
      <c r="G101" s="22">
        <v>79.3</v>
      </c>
    </row>
    <row r="102" spans="2:20" x14ac:dyDescent="0.25">
      <c r="B102" t="s">
        <v>26</v>
      </c>
      <c r="C102" t="s">
        <v>18</v>
      </c>
      <c r="D102" s="22">
        <v>7714500</v>
      </c>
      <c r="E102" s="22">
        <v>618144</v>
      </c>
      <c r="F102" s="22">
        <v>667606</v>
      </c>
      <c r="G102" s="22">
        <v>105.55</v>
      </c>
    </row>
    <row r="103" spans="2:20" x14ac:dyDescent="0.25">
      <c r="B103" t="s">
        <v>26</v>
      </c>
      <c r="C103" t="s">
        <v>14</v>
      </c>
      <c r="D103" s="22">
        <v>10637844</v>
      </c>
      <c r="E103" s="22">
        <v>846244.61999999976</v>
      </c>
      <c r="F103" s="22">
        <v>2039159.3800000001</v>
      </c>
      <c r="G103" s="22">
        <v>98.483333333333334</v>
      </c>
    </row>
    <row r="104" spans="2:20" x14ac:dyDescent="0.25">
      <c r="B104" t="s">
        <v>26</v>
      </c>
      <c r="C104" t="s">
        <v>15</v>
      </c>
      <c r="D104" s="22">
        <v>3579750</v>
      </c>
      <c r="E104" s="22">
        <v>263868.75</v>
      </c>
      <c r="F104" s="22">
        <v>-120678.75</v>
      </c>
      <c r="G104" s="22">
        <v>97.95</v>
      </c>
    </row>
    <row r="105" spans="2:20" x14ac:dyDescent="0.25">
      <c r="B105" t="s">
        <v>26</v>
      </c>
      <c r="C105" t="s">
        <v>12</v>
      </c>
      <c r="D105" s="22">
        <v>253956</v>
      </c>
      <c r="E105" s="22">
        <v>19576.919999999998</v>
      </c>
      <c r="F105" s="22">
        <v>170890.08</v>
      </c>
      <c r="G105" s="22">
        <v>91.45</v>
      </c>
    </row>
    <row r="106" spans="2:20" x14ac:dyDescent="0.25">
      <c r="B106" t="s">
        <v>27</v>
      </c>
      <c r="C106" t="s">
        <v>17</v>
      </c>
      <c r="D106" s="22">
        <v>507322.5</v>
      </c>
      <c r="E106" s="22">
        <v>41936.625</v>
      </c>
      <c r="F106" s="22">
        <v>127170.87500000001</v>
      </c>
      <c r="G106" s="22">
        <v>93.8</v>
      </c>
      <c r="H106"/>
      <c r="L106"/>
      <c r="P106"/>
      <c r="T106"/>
    </row>
    <row r="107" spans="2:20" x14ac:dyDescent="0.25">
      <c r="B107" t="s">
        <v>27</v>
      </c>
      <c r="C107" t="s">
        <v>14</v>
      </c>
      <c r="D107" s="22">
        <v>9192165</v>
      </c>
      <c r="E107" s="22">
        <v>801418.89000000013</v>
      </c>
      <c r="F107" s="22">
        <v>1703451.1099999996</v>
      </c>
      <c r="G107" s="22">
        <v>98.15</v>
      </c>
    </row>
    <row r="108" spans="2:20" x14ac:dyDescent="0.25">
      <c r="B108" t="s">
        <v>27</v>
      </c>
      <c r="C108" t="s">
        <v>12</v>
      </c>
      <c r="D108" s="22">
        <v>394158</v>
      </c>
      <c r="E108" s="22">
        <v>27623.82</v>
      </c>
      <c r="F108" s="22">
        <v>267994.67999999993</v>
      </c>
      <c r="G108" s="22">
        <v>105.95</v>
      </c>
    </row>
    <row r="109" spans="2:20" x14ac:dyDescent="0.25">
      <c r="B109" t="s">
        <v>27</v>
      </c>
      <c r="C109" t="s">
        <v>15</v>
      </c>
      <c r="D109" s="22">
        <v>4714312.5</v>
      </c>
      <c r="E109" s="22">
        <v>363707.5</v>
      </c>
      <c r="F109" s="22">
        <v>-175135</v>
      </c>
      <c r="G109" s="22">
        <v>90.3</v>
      </c>
    </row>
    <row r="110" spans="2:20" x14ac:dyDescent="0.25">
      <c r="B110" t="s">
        <v>27</v>
      </c>
      <c r="C110" t="s">
        <v>18</v>
      </c>
      <c r="D110" s="22">
        <v>12461400</v>
      </c>
      <c r="E110" s="22">
        <v>1004841</v>
      </c>
      <c r="F110" s="22">
        <v>1072059</v>
      </c>
      <c r="G110" s="22">
        <v>127.8</v>
      </c>
    </row>
    <row r="111" spans="2:20" x14ac:dyDescent="0.25">
      <c r="C111"/>
      <c r="D111"/>
      <c r="G111" s="42">
        <f>AVERAGE(financials22[Avg. Manufacturing Price])</f>
        <v>96.217333333333329</v>
      </c>
    </row>
    <row r="112" spans="2:20" x14ac:dyDescent="0.25">
      <c r="C112"/>
      <c r="D112"/>
      <c r="G112" s="42"/>
    </row>
    <row r="114" spans="1:4" x14ac:dyDescent="0.25">
      <c r="A114" t="s">
        <v>98</v>
      </c>
    </row>
    <row r="116" spans="1:4" x14ac:dyDescent="0.25">
      <c r="B116" s="43" t="s">
        <v>86</v>
      </c>
      <c r="C116" s="43" t="s">
        <v>113</v>
      </c>
    </row>
    <row r="117" spans="1:4" x14ac:dyDescent="0.25">
      <c r="B117" s="35" t="s">
        <v>14</v>
      </c>
      <c r="C117" s="38">
        <v>29138</v>
      </c>
    </row>
    <row r="118" spans="1:4" x14ac:dyDescent="0.25">
      <c r="B118" s="35" t="s">
        <v>17</v>
      </c>
      <c r="C118" s="38">
        <v>8756</v>
      </c>
    </row>
    <row r="119" spans="1:4" x14ac:dyDescent="0.25">
      <c r="B119" s="35" t="s">
        <v>12</v>
      </c>
      <c r="C119" s="38">
        <v>9714</v>
      </c>
    </row>
    <row r="120" spans="1:4" x14ac:dyDescent="0.25">
      <c r="B120" s="35" t="s">
        <v>15</v>
      </c>
      <c r="C120" s="38">
        <v>9505</v>
      </c>
    </row>
    <row r="121" spans="1:4" x14ac:dyDescent="0.25">
      <c r="B121" s="35" t="s">
        <v>18</v>
      </c>
      <c r="C121" s="38">
        <v>10421</v>
      </c>
    </row>
    <row r="126" spans="1:4" x14ac:dyDescent="0.25">
      <c r="A126" t="s">
        <v>99</v>
      </c>
    </row>
    <row r="128" spans="1:4" x14ac:dyDescent="0.25">
      <c r="B128" s="31" t="s">
        <v>86</v>
      </c>
      <c r="C128" s="33" t="s">
        <v>116</v>
      </c>
      <c r="D128" s="32" t="s">
        <v>115</v>
      </c>
    </row>
    <row r="129" spans="1:8" x14ac:dyDescent="0.25">
      <c r="B129" s="34" t="s">
        <v>14</v>
      </c>
      <c r="C129" s="38">
        <v>29138</v>
      </c>
      <c r="D129" s="39">
        <v>12996.019433333331</v>
      </c>
    </row>
    <row r="130" spans="1:8" x14ac:dyDescent="0.25">
      <c r="B130" s="34" t="s">
        <v>17</v>
      </c>
      <c r="C130" s="38">
        <v>8756</v>
      </c>
      <c r="D130" s="39">
        <v>2007.8692499999995</v>
      </c>
    </row>
    <row r="131" spans="1:8" x14ac:dyDescent="0.25">
      <c r="B131" s="34" t="s">
        <v>12</v>
      </c>
      <c r="C131" s="38">
        <v>9714</v>
      </c>
      <c r="D131" s="39">
        <v>1345.6836000000005</v>
      </c>
    </row>
    <row r="132" spans="1:8" x14ac:dyDescent="0.25">
      <c r="B132" s="34" t="s">
        <v>15</v>
      </c>
      <c r="C132" s="38">
        <v>9505</v>
      </c>
      <c r="D132" s="39">
        <v>14573.05625</v>
      </c>
    </row>
    <row r="133" spans="1:8" x14ac:dyDescent="0.25">
      <c r="B133" s="48" t="s">
        <v>18</v>
      </c>
      <c r="C133" s="49">
        <v>10421</v>
      </c>
      <c r="D133" s="50">
        <v>35137.815000000002</v>
      </c>
    </row>
    <row r="135" spans="1:8" x14ac:dyDescent="0.25">
      <c r="A135" t="s">
        <v>100</v>
      </c>
    </row>
    <row r="137" spans="1:8" x14ac:dyDescent="0.25">
      <c r="B137" s="47" t="s">
        <v>86</v>
      </c>
      <c r="C137" s="47" t="s">
        <v>116</v>
      </c>
      <c r="D137" s="47" t="s">
        <v>115</v>
      </c>
      <c r="E137" s="47" t="s">
        <v>117</v>
      </c>
      <c r="F137" s="47" t="s">
        <v>118</v>
      </c>
      <c r="G137" s="47" t="s">
        <v>119</v>
      </c>
      <c r="H137" s="47" t="s">
        <v>53</v>
      </c>
    </row>
    <row r="138" spans="1:8" x14ac:dyDescent="0.25">
      <c r="B138" s="38" t="s">
        <v>14</v>
      </c>
      <c r="C138" s="38">
        <v>29138</v>
      </c>
      <c r="D138" s="38">
        <v>12996.019433333331</v>
      </c>
      <c r="E138" s="38">
        <v>52504260.670000039</v>
      </c>
      <c r="F138" s="38">
        <v>175014.20223333343</v>
      </c>
      <c r="G138" s="38">
        <v>11388173.169999985</v>
      </c>
      <c r="H138" s="38">
        <v>41116087.5</v>
      </c>
    </row>
    <row r="139" spans="1:8" x14ac:dyDescent="0.25">
      <c r="B139" s="38" t="s">
        <v>17</v>
      </c>
      <c r="C139" s="38">
        <v>8756</v>
      </c>
      <c r="D139" s="38">
        <v>2007.8692499999995</v>
      </c>
      <c r="E139" s="38">
        <v>2381883.0750000002</v>
      </c>
      <c r="F139" s="38">
        <v>23818.830750000001</v>
      </c>
      <c r="G139" s="38">
        <v>660103.07499999984</v>
      </c>
      <c r="H139" s="38">
        <v>1721780</v>
      </c>
    </row>
    <row r="140" spans="1:8" x14ac:dyDescent="0.25">
      <c r="B140" s="38" t="s">
        <v>12</v>
      </c>
      <c r="C140" s="38">
        <v>9714</v>
      </c>
      <c r="D140" s="38">
        <v>1345.6836000000005</v>
      </c>
      <c r="E140" s="38">
        <v>1800593.6399999994</v>
      </c>
      <c r="F140" s="38">
        <v>18005.936400000006</v>
      </c>
      <c r="G140" s="38">
        <v>1316803.1400000001</v>
      </c>
      <c r="H140" s="38">
        <v>483790.5</v>
      </c>
    </row>
    <row r="141" spans="1:8" x14ac:dyDescent="0.25">
      <c r="B141" s="38" t="s">
        <v>15</v>
      </c>
      <c r="C141" s="38">
        <v>9505</v>
      </c>
      <c r="D141" s="38">
        <v>14573.05625</v>
      </c>
      <c r="E141" s="38">
        <v>19611694.375</v>
      </c>
      <c r="F141" s="38">
        <v>196116.94375000001</v>
      </c>
      <c r="G141" s="38">
        <v>-614545.625</v>
      </c>
      <c r="H141" s="38">
        <v>20226240</v>
      </c>
    </row>
    <row r="142" spans="1:8" x14ac:dyDescent="0.25">
      <c r="B142" s="38" t="s">
        <v>18</v>
      </c>
      <c r="C142" s="38">
        <v>10421</v>
      </c>
      <c r="D142" s="38">
        <v>35137.815000000002</v>
      </c>
      <c r="E142" s="38">
        <v>42427918.5</v>
      </c>
      <c r="F142" s="38">
        <v>424279.185</v>
      </c>
      <c r="G142" s="38">
        <v>4143168.5</v>
      </c>
      <c r="H142" s="38">
        <v>38284750</v>
      </c>
    </row>
    <row r="145" spans="1:1" x14ac:dyDescent="0.25">
      <c r="A145" t="s">
        <v>101</v>
      </c>
    </row>
    <row r="159" spans="1:1" x14ac:dyDescent="0.25">
      <c r="A159" t="s">
        <v>102</v>
      </c>
    </row>
    <row r="161" spans="1:7" x14ac:dyDescent="0.25">
      <c r="B161" t="s">
        <v>120</v>
      </c>
    </row>
    <row r="162" spans="1:7" x14ac:dyDescent="0.25">
      <c r="B162" t="s">
        <v>121</v>
      </c>
    </row>
    <row r="163" spans="1:7" x14ac:dyDescent="0.25">
      <c r="B163" t="s">
        <v>122</v>
      </c>
    </row>
    <row r="167" spans="1:7" x14ac:dyDescent="0.25">
      <c r="A167" t="s">
        <v>103</v>
      </c>
    </row>
    <row r="169" spans="1:7" x14ac:dyDescent="0.25">
      <c r="B169" s="31" t="s">
        <v>86</v>
      </c>
      <c r="C169" s="33" t="s">
        <v>91</v>
      </c>
      <c r="D169" s="33" t="s">
        <v>111</v>
      </c>
      <c r="E169" s="33" t="s">
        <v>123</v>
      </c>
      <c r="F169" s="33" t="s">
        <v>124</v>
      </c>
      <c r="G169" s="46" t="s">
        <v>110</v>
      </c>
    </row>
    <row r="170" spans="1:7" x14ac:dyDescent="0.25">
      <c r="B170" s="34" t="s">
        <v>15</v>
      </c>
      <c r="C170" s="35" t="s">
        <v>27</v>
      </c>
      <c r="D170" s="38">
        <v>-175135</v>
      </c>
      <c r="E170" s="38">
        <v>4525740</v>
      </c>
      <c r="F170" s="38">
        <v>4350605</v>
      </c>
      <c r="G170" s="39">
        <v>363707.5</v>
      </c>
    </row>
    <row r="171" spans="1:7" x14ac:dyDescent="0.25">
      <c r="B171" s="34" t="s">
        <v>15</v>
      </c>
      <c r="C171" s="35" t="s">
        <v>23</v>
      </c>
      <c r="D171" s="38">
        <v>-121508.75</v>
      </c>
      <c r="E171" s="38">
        <v>4089000</v>
      </c>
      <c r="F171" s="38">
        <v>3967491.25</v>
      </c>
      <c r="G171" s="39">
        <v>291883.75</v>
      </c>
    </row>
    <row r="172" spans="1:7" x14ac:dyDescent="0.25">
      <c r="B172" s="34" t="s">
        <v>15</v>
      </c>
      <c r="C172" s="35" t="s">
        <v>25</v>
      </c>
      <c r="D172" s="38">
        <v>-101473.75</v>
      </c>
      <c r="E172" s="38">
        <v>4188300</v>
      </c>
      <c r="F172" s="38">
        <v>4086826.25</v>
      </c>
      <c r="G172" s="39">
        <v>275986.25</v>
      </c>
    </row>
    <row r="173" spans="1:7" x14ac:dyDescent="0.25">
      <c r="B173" s="34" t="s">
        <v>15</v>
      </c>
      <c r="C173" s="35" t="s">
        <v>26</v>
      </c>
      <c r="D173" s="38">
        <v>-120678.75</v>
      </c>
      <c r="E173" s="38">
        <v>3436560</v>
      </c>
      <c r="F173" s="38">
        <v>3315881.25</v>
      </c>
      <c r="G173" s="39">
        <v>263868.75</v>
      </c>
    </row>
    <row r="174" spans="1:7" x14ac:dyDescent="0.25">
      <c r="B174" s="34" t="s">
        <v>15</v>
      </c>
      <c r="C174" s="35" t="s">
        <v>24</v>
      </c>
      <c r="D174" s="38">
        <v>-95749.375</v>
      </c>
      <c r="E174" s="38">
        <v>3986640</v>
      </c>
      <c r="F174" s="38">
        <v>3890890.625</v>
      </c>
      <c r="G174" s="39">
        <v>261859.375</v>
      </c>
    </row>
    <row r="177" spans="1:7" x14ac:dyDescent="0.25">
      <c r="A177" t="s">
        <v>104</v>
      </c>
    </row>
    <row r="179" spans="1:7" x14ac:dyDescent="0.25">
      <c r="B179" s="31" t="s">
        <v>86</v>
      </c>
      <c r="C179" s="33" t="s">
        <v>91</v>
      </c>
      <c r="D179" s="33" t="s">
        <v>94</v>
      </c>
      <c r="E179" s="33" t="s">
        <v>111</v>
      </c>
      <c r="F179" s="33" t="s">
        <v>123</v>
      </c>
      <c r="G179" s="32" t="s">
        <v>124</v>
      </c>
    </row>
    <row r="180" spans="1:7" x14ac:dyDescent="0.25">
      <c r="B180" s="34" t="s">
        <v>15</v>
      </c>
      <c r="C180" s="51" t="s">
        <v>23</v>
      </c>
      <c r="D180" s="35" t="s">
        <v>36</v>
      </c>
      <c r="E180" s="38">
        <v>15052.5</v>
      </c>
      <c r="F180" s="38">
        <v>361260</v>
      </c>
      <c r="G180" s="39">
        <v>376312.5</v>
      </c>
    </row>
    <row r="181" spans="1:7" x14ac:dyDescent="0.25">
      <c r="B181" s="34" t="s">
        <v>15</v>
      </c>
      <c r="C181" s="51" t="s">
        <v>24</v>
      </c>
      <c r="D181" s="35" t="s">
        <v>39</v>
      </c>
      <c r="E181" s="38">
        <v>9491.25</v>
      </c>
      <c r="F181" s="38">
        <v>303720</v>
      </c>
      <c r="G181" s="39">
        <v>313211.25</v>
      </c>
    </row>
    <row r="182" spans="1:7" x14ac:dyDescent="0.25">
      <c r="B182" s="34" t="s">
        <v>15</v>
      </c>
      <c r="C182" s="51" t="s">
        <v>26</v>
      </c>
      <c r="D182" s="35" t="s">
        <v>36</v>
      </c>
      <c r="E182" s="38">
        <v>4150</v>
      </c>
      <c r="F182" s="38">
        <v>335760</v>
      </c>
      <c r="G182" s="39">
        <v>339910</v>
      </c>
    </row>
    <row r="184" spans="1:7" x14ac:dyDescent="0.25">
      <c r="B184" t="s">
        <v>125</v>
      </c>
    </row>
    <row r="185" spans="1:7" x14ac:dyDescent="0.25">
      <c r="B185" t="s">
        <v>126</v>
      </c>
    </row>
    <row r="189" spans="1:7" x14ac:dyDescent="0.25">
      <c r="A189" t="s">
        <v>105</v>
      </c>
    </row>
    <row r="204" spans="1:1" x14ac:dyDescent="0.25">
      <c r="A204" t="s">
        <v>106</v>
      </c>
    </row>
    <row r="210" spans="1:1" x14ac:dyDescent="0.25">
      <c r="A210" t="s">
        <v>107</v>
      </c>
    </row>
    <row r="215" spans="1:1" x14ac:dyDescent="0.25">
      <c r="A215" t="s">
        <v>108</v>
      </c>
    </row>
  </sheetData>
  <phoneticPr fontId="7" type="noConversion"/>
  <conditionalFormatting sqref="B10:C14">
    <cfRule type="colorScale" priority="6">
      <colorScale>
        <cfvo type="min"/>
        <cfvo type="num" val="0"/>
        <cfvo type="max"/>
        <color rgb="FFF8696B"/>
        <color rgb="FFFFEB84"/>
        <color rgb="FF63BE7B"/>
      </colorScale>
    </cfRule>
  </conditionalFormatting>
  <conditionalFormatting sqref="D21:D25 H21:H25 L21:L25 P21:P25 T21:T25">
    <cfRule type="colorScale" priority="5">
      <colorScale>
        <cfvo type="min"/>
        <cfvo type="num" val="0"/>
        <cfvo type="max"/>
        <color rgb="FFF8696B"/>
        <color rgb="FFFFEB84"/>
        <color rgb="FF63BE7B"/>
      </colorScale>
    </cfRule>
  </conditionalFormatting>
  <conditionalFormatting sqref="C64:C68">
    <cfRule type="colorScale" priority="2">
      <colorScale>
        <cfvo type="min"/>
        <cfvo type="num" val="0"/>
        <cfvo type="max"/>
        <color rgb="FFF8696B"/>
        <color rgb="FFFFEB84"/>
        <color rgb="FF63BE7B"/>
      </colorScale>
    </cfRule>
  </conditionalFormatting>
  <conditionalFormatting sqref="C138:H142">
    <cfRule type="colorScale" priority="1">
      <colorScale>
        <cfvo type="min"/>
        <cfvo type="num" val="0"/>
        <cfvo type="max"/>
        <color rgb="FFF8696B"/>
        <color rgb="FFFFEB84"/>
        <color rgb="FF63BE7B"/>
      </colorScale>
    </cfRule>
  </conditionalFormatting>
  <pageMargins left="0.7" right="0.7" top="0.75" bottom="0.75" header="0.3" footer="0.3"/>
  <drawing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F A A B Q S w M E F A A C A A g A l r H 6 V P u F T v a k A A A A 9 w A A A B I A H A B D b 2 5 m a W c v U G F j a 2 F n Z S 5 4 b W w g o h g A K K A U A A A A A A A A A A A A A A A A A A A A A A A A A A A A h Y 9 N D o I w G E S v Q r q n f y a G k F I W b i U x I R q 3 T a n Y C B + G F s v d X H g k r y B G U X c u 5 8 1 b z N y v N 5 G P b R N d T O 9 s B x l i m K L I g O 4 q C 3 W G B n + I E 5 R L s V H 6 p G o T T T K 4 d H R V h o 7 e n 1 N C Q g g 4 L H D X 1 4 R T y s i + W J f 6 a F q F P r L 9 L 8 c W n F e g D Z J i 9 x o j O W Z 0 i R l L O K a C z F Q U F r 4 G n w Y / 2 x 8 o V k P j h 9 5 I A / G 2 F G S O g r x P y A d Q S w M E F A A C A A g A l r H 6 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a x + l R o J 6 o d o A I A A O I h A A A T A B w A R m 9 y b X V s Y X M v U 2 V j d G l v b j E u b S C i G A A o o B Q A A A A A A A A A A A A A A A A A A A A A A A A A A A D t m V t r G k E U g N 8 F / 8 M w e d m F R Z L m 0 h t 5 S N Y k h D Z t 6 B p C U S m T 9 a i D s z M y M 5 s o 4 n / v 2 f U W d a W t L U V w f F H O b c 7 t c 7 w Y i C 1 X k k S T 5 6 O P 5 V K 5 Z L p M Q 4 u 0 u W Q y 5 k w Y c k 4 E 2 H K J 4 C N S q Y 4 B J V e D G E T l U e n e k 1 I 9 7 5 o L q I R K W p D W e D T 8 0 H g w o E 3 j h Q s x Z I 0 q m J 5 V / U Z 4 d V k l R 8 e H h 4 1 H g B 4 5 b V z P T i E R S / o Y Y y D M g P o B k a k Q A b E 6 B T + Y H L 1 I 6 E e N P Y k s i U k 2 o / q t h e S c L g x o 8 I n L 1 j n N 7 W h z X K 8 y y 5 r T O A c 0 7 D L Z w R J r w z 5 Q D J O b V W q a S d N W O g m V S B O Z K Y 2 3 e m g w G t E I O g m W S T E 9 t C E W B n Y c k B E N V S q t H q 7 J 7 7 V q p f G 6 f Z W b O H M h l 0 y 2 1 r Q P k l u D F Y q 5 S q b J E + h c e c d k 2 m a x T T W X H X K v e Q x o d S v t 2 U k l S z w 3 i h g 2 a Y P u R i u D 0 d H C F I S f Z V a k 2 + g U f r 2 J C s R Y f Z v b o k O Y h Z m 4 h a 8 n h e E K d c m X 3 G o 9 6 6 m W J b D W r u / A V h z G / n z g W G 3 a x 4 F / U y 9 m M f B c 6 q 2 s Q 9 6 4 6 Y C z w N l Y s 3 V A B b C 4 S z 5 z Y y t R m n j 1 S W F N f 1 6 Z E P l a T k s c + + U S l 4 U Z v M b s 4 N X a E u + N T x 1 t j r a 9 p C 0 g 8 5 n + J X j z T J A T C 3 o t l Q g E X n i Z z F v J d n q W V 5 9 m 0 k Q f G j L J W o z 6 S 0 A v h 9 5 M 9 L E j 2 h H t i N 4 t o q 9 x V X G q 2 x F 9 4 o h 2 R D u i d 4 v o G 9 A J k 8 M t k T 5 1 S D u k H d K 7 h f Q d D H i s t i T 6 z B H t i H Z E 7 x b R 2 W 6 g Q W S x b Y a o N r l I A O e 8 7 V f r t 4 5 x x / i e M T 4 b 2 P / / a f q d o 8 3 R t m e 0 / d 4 1 O m / S v w X u v Q P O A b e n w O F H 2 O U / Y Z e 7 t g L g K + V G B F e b + 8 c M L z p a 4 P 6 L C z f z v X j u V E j x 9 i y C X T y D Z h 3 w 6 g W G W 7 2 7 / A R Q S w E C L Q A U A A I A C A C W s f p U + 4 V O 9 q Q A A A D 3 A A A A E g A A A A A A A A A A A A A A A A A A A A A A Q 2 9 u Z m l n L 1 B h Y 2 t h Z 2 U u e G 1 s U E s B A i 0 A F A A C A A g A l r H 6 V A / K 6 a u k A A A A 6 Q A A A B M A A A A A A A A A A A A A A A A A 8 A A A A F t D b 2 5 0 Z W 5 0 X 1 R 5 c G V z X S 5 4 b W x Q S w E C L Q A U A A I A C A C W s f p U a C e q H a A C A A D i I Q A A E w A A A A A A A A A A A A A A A A D h A Q A A R m 9 y b X V s Y X M v U 2 V j d G l v b j E u b V B L B Q Y A A A A A A w A D A M I A A A D 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V w A A A A A A A M 1 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W 5 h b m N p Y 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m F u Y 2 l h b H 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m l u Y W 5 j a W F s c y 9 B d X R v U m V t b 3 Z l Z E N v b H V t b n M x L n t T Z W d t Z W 5 0 L D B 9 J n F 1 b 3 Q 7 L C Z x d W 9 0 O 1 N l Y 3 R p b 2 4 x L 2 Z p b m F u Y 2 l h b H M v Q X V 0 b 1 J l b W 9 2 Z W R D b 2 x 1 b W 5 z M S 5 7 Q 2 9 s d W 1 u L D F 9 J n F 1 b 3 Q 7 X S w m c X V v d D t D b 2 x 1 b W 5 D b 3 V u d C Z x d W 9 0 O z o y L C Z x d W 9 0 O 0 t l e U N v b H V t b k 5 h b W V z J n F 1 b 3 Q 7 O l t d L C Z x d W 9 0 O 0 N v b H V t b k l k Z W 5 0 a X R p Z X M m c X V v d D s 6 W y Z x d W 9 0 O 1 N l Y 3 R p b 2 4 x L 2 Z p b m F u Y 2 l h b H M v Q X V 0 b 1 J l b W 9 2 Z W R D b 2 x 1 b W 5 z M S 5 7 U 2 V n b W V u d C w w f S Z x d W 9 0 O y w m c X V v d D t T Z W N 0 a W 9 u M S 9 m a W 5 h b m N p Y W x z L 0 F 1 d G 9 S Z W 1 v d m V k Q 2 9 s d W 1 u c z E u e 0 N v b H V t b i w x f S Z x d W 9 0 O 1 0 s J n F 1 b 3 Q 7 U m V s Y X R p b 2 5 z a G l w S W 5 m b y Z x d W 9 0 O z p b X X 0 i I C 8 + P E V u d H J 5 I F R 5 c G U 9 I k Z p b G x T d G F 0 d X M i I F Z h b H V l P S J z Q 2 9 t c G x l d G U i I C 8 + P E V u d H J 5 I F R 5 c G U 9 I k Z p b G x D b 2 x 1 b W 5 O Y W 1 l c y I g V m F s d W U 9 I n N b J n F 1 b 3 Q 7 U 2 V n b W V u d C Z x d W 9 0 O y w m c X V v d D t D b 2 x 1 b W 4 m c X V v d D t d I i A v P j x F b n R y e S B U e X B l P S J G a W x s Q 2 9 s d W 1 u V H l w Z X M i I F Z h b H V l P S J z Q m d V P S I g L z 4 8 R W 5 0 c n k g V H l w Z T 0 i R m l s b E x h c 3 R V c G R h d G V k I i B W Y W x 1 Z T 0 i Z D I w M j I t M D c t M j d U M D E 6 M D c 6 N D A u O D U 1 O D k y N V o i I C 8 + P E V u d H J 5 I F R 5 c G U 9 I k Z p b G x F c n J v c k N v d W 5 0 I i B W Y W x 1 Z T 0 i b D A i I C 8 + P E V u d H J 5 I F R 5 c G U 9 I k Z p b G x F c n J v c k N v Z G U i I F Z h b H V l P S J z V W 5 r b m 9 3 b i I g L z 4 8 R W 5 0 c n k g V H l w Z T 0 i R m l s b E N v d W 5 0 I i B W Y W x 1 Z T 0 i b D U i I C 8 + P E V u d H J 5 I F R 5 c G U 9 I k F k Z G V k V G 9 E Y X R h T W 9 k Z W w i I F Z h b H V l P S J s M C I g L z 4 8 L 1 N 0 Y W J s Z U V u d H J p Z X M + P C 9 J d G V t P j x J d G V t P j x J d G V t T G 9 j Y X R p b 2 4 + P E l 0 Z W 1 U e X B l P k Z v c m 1 1 b G E 8 L 0 l 0 Z W 1 U e X B l P j x J d G V t U G F 0 a D 5 T Z W N 0 a W 9 u M S 9 m a W 5 h b m N p Y W x z L 1 N v d X J j Z T w v S X R l b V B h d G g + P C 9 J d G V t T G 9 j Y X R p b 2 4 + P F N 0 Y W J s Z U V u d H J p Z X M g L z 4 8 L 0 l 0 Z W 0 + P E l 0 Z W 0 + P E l 0 Z W 1 M b 2 N h d G l v b j 4 8 S X R l b V R 5 c G U + R m 9 y b X V s Y T w v S X R l b V R 5 c G U + P E l 0 Z W 1 Q Y X R o P l N l Y 3 R p b 2 4 x L 2 Z p b m F u Y 2 l h b H M v Z m l u Y W 5 j a W F s c 1 9 U Y W J s Z T w v S X R l b V B h d G g + P C 9 J d G V t T G 9 j Y X R p b 2 4 + P F N 0 Y W J s Z U V u d H J p Z X M g L z 4 8 L 0 l 0 Z W 0 + P E l 0 Z W 0 + P E l 0 Z W 1 M b 2 N h d G l v b j 4 8 S X R l b V R 5 c G U + R m 9 y b X V s Y T w v S X R l b V R 5 c G U + P E l 0 Z W 1 Q Y X R o P l N l Y 3 R p b 2 4 x L 2 Z p b m F u Y 2 l h b H M v Q 2 h h b m d l Z C U y M F R 5 c G U 8 L 0 l 0 Z W 1 Q Y X R o P j w v S X R l b U x v Y 2 F 0 a W 9 u P j x T d G F i b G V F b n R y a W V z I C 8 + P C 9 J d G V t P j x J d G V t P j x J d G V t T G 9 j Y X R p b 2 4 + P E l 0 Z W 1 U e X B l P k Z v c m 1 1 b G E 8 L 0 l 0 Z W 1 U e X B l P j x J d G V t U G F 0 a D 5 T Z W N 0 a W 9 u M S 9 m a W 5 h b m N p Y W x z L 0 d y b 3 V w Z W Q l M j B S b 3 d z P C 9 J d G V t U G F 0 a D 4 8 L 0 l 0 Z W 1 M b 2 N h d G l v b j 4 8 U 3 R h Y m x l R W 5 0 c m l l c y A v P j w v S X R l b T 4 8 S X R l b T 4 8 S X R l b U x v Y 2 F 0 a W 9 u P j x J d G V t V H l w Z T 5 G b 3 J t d W x h P C 9 J d G V t V H l w Z T 4 8 S X R l b V B h d G g + U 2 V j d G l v b j E v Z m l u Y W 5 j a W F s 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a W 5 h b m N p Y W x z N 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y L T A 3 L T I 3 V D A x O j E 4 O j U z L j U y N T A x N z d a I i A v P j x F b n R y e S B U e X B l P S J G a W x s Q 2 9 s d W 1 u V H l w Z X M i I F Z h b H V l P S J z Q m d Z R i I g L z 4 8 R W 5 0 c n k g V H l w Z T 0 i R m l s b E N v b H V t b k 5 h b W V z I i B W Y W x 1 Z T 0 i c 1 s m c X V v d D t T Z W d t Z W 5 0 J n F 1 b 3 Q 7 L C Z x d W 9 0 O 0 N v d W 5 0 c n k m c X V v d D s s J n F 1 b 3 Q 7 Q 2 9 s d W 1 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m l u Y W 5 j a W F s c y 9 B d X R v U m V t b 3 Z l Z E N v b H V t b n M x L n t T Z W d t Z W 5 0 L D B 9 J n F 1 b 3 Q 7 L C Z x d W 9 0 O 1 N l Y 3 R p b 2 4 x L 2 Z p b m F u Y 2 l h b H M v Q X V 0 b 1 J l b W 9 2 Z W R D b 2 x 1 b W 5 z M S 5 7 Q 2 9 1 b n R y e S w x f S Z x d W 9 0 O y w m c X V v d D t T Z W N 0 a W 9 u M S 9 m a W 5 h b m N p Y W x z L 0 F 1 d G 9 S Z W 1 v d m V k Q 2 9 s d W 1 u c z E u e 0 N v b H V t b i w y f S Z x d W 9 0 O 1 0 s J n F 1 b 3 Q 7 Q 2 9 s d W 1 u Q 2 9 1 b n Q m c X V v d D s 6 M y w m c X V v d D t L Z X l D b 2 x 1 b W 5 O Y W 1 l c y Z x d W 9 0 O z p b X S w m c X V v d D t D b 2 x 1 b W 5 J Z G V u d G l 0 a W V z J n F 1 b 3 Q 7 O l s m c X V v d D t T Z W N 0 a W 9 u M S 9 m a W 5 h b m N p Y W x z L 0 F 1 d G 9 S Z W 1 v d m V k Q 2 9 s d W 1 u c z E u e 1 N l Z 2 1 l b n Q s M H 0 m c X V v d D s s J n F 1 b 3 Q 7 U 2 V j d G l v b j E v Z m l u Y W 5 j a W F s c y 9 B d X R v U m V t b 3 Z l Z E N v b H V t b n M x L n t D b 3 V u d H J 5 L D F 9 J n F 1 b 3 Q 7 L C Z x d W 9 0 O 1 N l Y 3 R p b 2 4 x L 2 Z p b m F u Y 2 l h b H M v Q X V 0 b 1 J l b W 9 2 Z W R D b 2 x 1 b W 5 z M S 5 7 Q 2 9 s d W 1 u L D J 9 J n F 1 b 3 Q 7 X S w m c X V v d D t S Z W x h d G l v b n N o a X B J b m Z v J n F 1 b 3 Q 7 O l t d f S I g L z 4 8 R W 5 0 c n k g V H l w Z T 0 i U X V l c n l J R C I g V m F s d W U 9 I n N k Y j c y N T M 3 Z C 1 i M W I 5 L T Q y Z D k t Y j E x O S 0 1 Z W Z h Z T Y z Z m Q 1 M D Q i I C 8 + P C 9 T d G F i b G V F b n R y a W V z P j w v S X R l b T 4 8 S X R l b T 4 8 S X R l b U x v Y 2 F 0 a W 9 u P j x J d G V t V H l w Z T 5 G b 3 J t d W x h P C 9 J d G V t V H l w Z T 4 8 S X R l b V B h d G g + U 2 V j d G l v b j E v Z m l u Y W 5 j a W F s c y U y M C g y K S 9 T b 3 V y Y 2 U 8 L 0 l 0 Z W 1 Q Y X R o P j w v S X R l b U x v Y 2 F 0 a W 9 u P j x T d G F i b G V F b n R y a W V z I C 8 + P C 9 J d G V t P j x J d G V t P j x J d G V t T G 9 j Y X R p b 2 4 + P E l 0 Z W 1 U e X B l P k Z v c m 1 1 b G E 8 L 0 l 0 Z W 1 U e X B l P j x J d G V t U G F 0 a D 5 T Z W N 0 a W 9 u M S 9 m a W 5 h b m N p Y W x z J T I w K D I p L 2 Z p b m F u Y 2 l h b H N f V G F i b G U 8 L 0 l 0 Z W 1 Q Y X R o P j w v S X R l b U x v Y 2 F 0 a W 9 u P j x T d G F i b G V F b n R y a W V z I C 8 + P C 9 J d G V t P j x J d G V t P j x J d G V t T G 9 j Y X R p b 2 4 + P E l 0 Z W 1 U e X B l P k Z v c m 1 1 b G E 8 L 0 l 0 Z W 1 U e X B l P j x J d G V t U G F 0 a D 5 T Z W N 0 a W 9 u M S 9 m a W 5 h b m N p Y W x z J T I w K D I p L 0 N o Y W 5 n Z W Q l M j B U e X B l P C 9 J d G V t U G F 0 a D 4 8 L 0 l 0 Z W 1 M b 2 N h d G l v b j 4 8 U 3 R h Y m x l R W 5 0 c m l l c y A v P j w v S X R l b T 4 8 S X R l b T 4 8 S X R l b U x v Y 2 F 0 a W 9 u P j x J d G V t V H l w Z T 5 G b 3 J t d W x h P C 9 J d G V t V H l w Z T 4 8 S X R l b V B h d G g + U 2 V j d G l v b j E v Z m l u Y W 5 j a W F s c y U y M C g y K S 9 H c m 9 1 c G V k J T I w U m 9 3 c z w v S X R l b V B h d G g + P C 9 J d G V t T G 9 j Y X R p b 2 4 + P F N 0 Y W J s Z U V u d H J p Z X M g L z 4 8 L 0 l 0 Z W 0 + P E l 0 Z W 0 + P E l 0 Z W 1 M b 2 N h d G l v b j 4 8 S X R l b V R 5 c G U + R m 9 y b X V s Y T w v S X R l b V R 5 c G U + P E l 0 Z W 1 Q Y X R o P l N l Y 3 R p b 2 4 x L 2 Z p b m F u Y 2 l h b H M l M j A o M i k v R m l s d G V y Z W Q l M j B S b 3 d z P C 9 J d G V t U G F 0 a D 4 8 L 0 l 0 Z W 1 M b 2 N h d G l v b j 4 8 U 3 R h Y m x l R W 5 0 c m l l c y A v P j w v S X R l b T 4 8 S X R l b T 4 8 S X R l b U x v Y 2 F 0 a W 9 u P j x J d G V t V H l w Z T 5 G b 3 J t d W x h P C 9 J d G V t V H l w Z T 4 8 S X R l b V B h d G g + U 2 V j d G l v b j E v Z m l u Y W 5 j a W F s 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a W 5 h b m N p Y W x z N 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y L T A 3 L T I 3 V D A x O j E 5 O j U 5 L j g y M D I x N T F a I i A v P j x F b n R y e S B U e X B l P S J G a W x s Q 2 9 s d W 1 u V H l w Z X M i I F Z h b H V l P S J z Q m d Z R i I g L z 4 8 R W 5 0 c n k g V H l w Z T 0 i R m l s b E N v b H V t b k 5 h b W V z I i B W Y W x 1 Z T 0 i c 1 s m c X V v d D t T Z W d t Z W 5 0 J n F 1 b 3 Q 7 L C Z x d W 9 0 O 0 N v d W 5 0 c n k m c X V v d D s s J n F 1 b 3 Q 7 Q 2 9 s d W 1 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m l u Y W 5 j a W F s c y 9 B d X R v U m V t b 3 Z l Z E N v b H V t b n M x L n t T Z W d t Z W 5 0 L D B 9 J n F 1 b 3 Q 7 L C Z x d W 9 0 O 1 N l Y 3 R p b 2 4 x L 2 Z p b m F u Y 2 l h b H M v Q X V 0 b 1 J l b W 9 2 Z W R D b 2 x 1 b W 5 z M S 5 7 Q 2 9 1 b n R y e S w x f S Z x d W 9 0 O y w m c X V v d D t T Z W N 0 a W 9 u M S 9 m a W 5 h b m N p Y W x z L 0 F 1 d G 9 S Z W 1 v d m V k Q 2 9 s d W 1 u c z E u e 0 N v b H V t b i w y f S Z x d W 9 0 O 1 0 s J n F 1 b 3 Q 7 Q 2 9 s d W 1 u Q 2 9 1 b n Q m c X V v d D s 6 M y w m c X V v d D t L Z X l D b 2 x 1 b W 5 O Y W 1 l c y Z x d W 9 0 O z p b X S w m c X V v d D t D b 2 x 1 b W 5 J Z G V u d G l 0 a W V z J n F 1 b 3 Q 7 O l s m c X V v d D t T Z W N 0 a W 9 u M S 9 m a W 5 h b m N p Y W x z L 0 F 1 d G 9 S Z W 1 v d m V k Q 2 9 s d W 1 u c z E u e 1 N l Z 2 1 l b n Q s M H 0 m c X V v d D s s J n F 1 b 3 Q 7 U 2 V j d G l v b j E v Z m l u Y W 5 j a W F s c y 9 B d X R v U m V t b 3 Z l Z E N v b H V t b n M x L n t D b 3 V u d H J 5 L D F 9 J n F 1 b 3 Q 7 L C Z x d W 9 0 O 1 N l Y 3 R p b 2 4 x L 2 Z p b m F u Y 2 l h b H M v Q X V 0 b 1 J l b W 9 2 Z W R D b 2 x 1 b W 5 z M S 5 7 Q 2 9 s d W 1 u L D J 9 J n F 1 b 3 Q 7 X S w m c X V v d D t S Z W x h d G l v b n N o a X B J b m Z v J n F 1 b 3 Q 7 O l t d f S I g L z 4 8 R W 5 0 c n k g V H l w Z T 0 i U X V l c n l J R C I g V m F s d W U 9 I n N k Y j c y N T M 3 Z C 1 i M W I 5 L T Q y Z D k t Y j E x O S 0 1 Z W Z h Z T Y z Z m Q 1 M D Q i I C 8 + P C 9 T d G F i b G V F b n R y a W V z P j w v S X R l b T 4 8 S X R l b T 4 8 S X R l b U x v Y 2 F 0 a W 9 u P j x J d G V t V H l w Z T 5 G b 3 J t d W x h P C 9 J d G V t V H l w Z T 4 8 S X R l b V B h d G g + U 2 V j d G l v b j E v Z m l u Y W 5 j a W F s c y U y M C g z K S 9 T b 3 V y Y 2 U 8 L 0 l 0 Z W 1 Q Y X R o P j w v S X R l b U x v Y 2 F 0 a W 9 u P j x T d G F i b G V F b n R y a W V z I C 8 + P C 9 J d G V t P j x J d G V t P j x J d G V t T G 9 j Y X R p b 2 4 + P E l 0 Z W 1 U e X B l P k Z v c m 1 1 b G E 8 L 0 l 0 Z W 1 U e X B l P j x J d G V t U G F 0 a D 5 T Z W N 0 a W 9 u M S 9 m a W 5 h b m N p Y W x z J T I w K D M p L 2 Z p b m F u Y 2 l h b H N f V G F i b G U 8 L 0 l 0 Z W 1 Q Y X R o P j w v S X R l b U x v Y 2 F 0 a W 9 u P j x T d G F i b G V F b n R y a W V z I C 8 + P C 9 J d G V t P j x J d G V t P j x J d G V t T G 9 j Y X R p b 2 4 + P E l 0 Z W 1 U e X B l P k Z v c m 1 1 b G E 8 L 0 l 0 Z W 1 U e X B l P j x J d G V t U G F 0 a D 5 T Z W N 0 a W 9 u M S 9 m a W 5 h b m N p Y W x z J T I w K D M p L 0 N o Y W 5 n Z W Q l M j B U e X B l P C 9 J d G V t U G F 0 a D 4 8 L 0 l 0 Z W 1 M b 2 N h d G l v b j 4 8 U 3 R h Y m x l R W 5 0 c m l l c y A v P j w v S X R l b T 4 8 S X R l b T 4 8 S X R l b U x v Y 2 F 0 a W 9 u P j x J d G V t V H l w Z T 5 G b 3 J t d W x h P C 9 J d G V t V H l w Z T 4 8 S X R l b V B h d G g + U 2 V j d G l v b j E v Z m l u Y W 5 j a W F s c y U y M C g z K S 9 H c m 9 1 c G V k J T I w U m 9 3 c z w v S X R l b V B h d G g + P C 9 J d G V t T G 9 j Y X R p b 2 4 + P F N 0 Y W J s Z U V u d H J p Z X M g L z 4 8 L 0 l 0 Z W 0 + P E l 0 Z W 0 + P E l 0 Z W 1 M b 2 N h d G l v b j 4 8 S X R l b V R 5 c G U + R m 9 y b X V s Y T w v S X R l b V R 5 c G U + P E l 0 Z W 1 Q Y X R o P l N l Y 3 R p b 2 4 x L 2 Z p b m F u Y 2 l h b H M l M j A o M y k v R m l s d G V y Z W Q l M j B S b 3 d z P C 9 J d G V t U G F 0 a D 4 8 L 0 l 0 Z W 1 M b 2 N h d G l v b j 4 8 U 3 R h Y m x l R W 5 0 c m l l c y A v P j w v S X R l b T 4 8 S X R l b T 4 8 S X R l b U x v Y 2 F 0 a W 9 u P j x J d G V t V H l w Z T 5 G b 3 J t d W x h P C 9 J d G V t V H l w Z T 4 8 S X R l b V B h d G g + U 2 V j d G l v b j E v Z m l u Y W 5 j a W F s c y 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a W 5 h b m N p Y W x z N 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m a W 5 h b m N p Y W x z L 0 F 1 d G 9 S Z W 1 v d m V k Q 2 9 s d W 1 u c z E u e 1 N l Z 2 1 l b n Q s M H 0 m c X V v d D s s J n F 1 b 3 Q 7 U 2 V j d G l v b j E v Z m l u Y W 5 j a W F s c y 9 B d X R v U m V t b 3 Z l Z E N v b H V t b n M x L n t D b 3 V u d H J 5 L D F 9 J n F 1 b 3 Q 7 L C Z x d W 9 0 O 1 N l Y 3 R p b 2 4 x L 2 Z p b m F u Y 2 l h b H M v Q X V 0 b 1 J l b W 9 2 Z W R D b 2 x 1 b W 5 z M S 5 7 Q 2 9 s d W 1 u L D J 9 J n F 1 b 3 Q 7 X S w m c X V v d D t D b 2 x 1 b W 5 D b 3 V u d C Z x d W 9 0 O z o z L C Z x d W 9 0 O 0 t l e U N v b H V t b k 5 h b W V z J n F 1 b 3 Q 7 O l t d L C Z x d W 9 0 O 0 N v b H V t b k l k Z W 5 0 a X R p Z X M m c X V v d D s 6 W y Z x d W 9 0 O 1 N l Y 3 R p b 2 4 x L 2 Z p b m F u Y 2 l h b H M v Q X V 0 b 1 J l b W 9 2 Z W R D b 2 x 1 b W 5 z M S 5 7 U 2 V n b W V u d C w w f S Z x d W 9 0 O y w m c X V v d D t T Z W N 0 a W 9 u M S 9 m a W 5 h b m N p Y W x z L 0 F 1 d G 9 S Z W 1 v d m V k Q 2 9 s d W 1 u c z E u e 0 N v d W 5 0 c n k s M X 0 m c X V v d D s s J n F 1 b 3 Q 7 U 2 V j d G l v b j E v Z m l u Y W 5 j a W F s c y 9 B d X R v U m V t b 3 Z l Z E N v b H V t b n M x L n t D b 2 x 1 b W 4 s M n 0 m c X V v d D t d L C Z x d W 9 0 O 1 J l b G F 0 a W 9 u c 2 h p c E l u Z m 8 m c X V v d D s 6 W 1 1 9 I i A v P j x F b n R y e S B U e X B l P S J G a W x s U 3 R h d H V z I i B W Y W x 1 Z T 0 i c 0 N v b X B s Z X R l I i A v P j x F b n R y e S B U e X B l P S J G a W x s Q 2 9 s d W 1 u T m F t Z X M i I F Z h b H V l P S J z W y Z x d W 9 0 O 1 N l Z 2 1 l b n Q m c X V v d D s s J n F 1 b 3 Q 7 Q 2 9 1 b n R y e S Z x d W 9 0 O y w m c X V v d D t D b 2 x 1 b W 4 m c X V v d D t d I i A v P j x F b n R y e S B U e X B l P S J G a W x s Q 2 9 s d W 1 u V H l w Z X M i I F Z h b H V l P S J z Q m d Z R i I g L z 4 8 R W 5 0 c n k g V H l w Z T 0 i R m l s b E x h c 3 R V c G R h d G V k I i B W Y W x 1 Z T 0 i Z D I w M j I t M D c t M j d U M D E 6 M j E 6 M j Y u N T I w O D A 3 M l o i I C 8 + P E V u d H J 5 I F R 5 c G U 9 I k Z p b G x F c n J v c k N v d W 5 0 I i B W Y W x 1 Z T 0 i b D A i I C 8 + P E V u d H J 5 I F R 5 c G U 9 I k Z p b G x F c n J v c k N v Z G U i I F Z h b H V l P S J z V W 5 r b m 9 3 b i I g L z 4 8 R W 5 0 c n k g V H l w Z T 0 i R m l s b E N v d W 5 0 I i B W Y W x 1 Z T 0 i b D U i I C 8 + P E V u d H J 5 I F R 5 c G U 9 I k F k Z G V k V G 9 E Y X R h T W 9 k Z W w i I F Z h b H V l P S J s M C I g L z 4 8 R W 5 0 c n k g V H l w Z T 0 i U X V l c n l J R C I g V m F s d W U 9 I n N k Y j c y N T M 3 Z C 1 i M W I 5 L T Q y Z D k t Y j E x O S 0 1 Z W Z h Z T Y z Z m Q 1 M D Q i I C 8 + P C 9 T d G F i b G V F b n R y a W V z P j w v S X R l b T 4 8 S X R l b T 4 8 S X R l b U x v Y 2 F 0 a W 9 u P j x J d G V t V H l w Z T 5 G b 3 J t d W x h P C 9 J d G V t V H l w Z T 4 8 S X R l b V B h d G g + U 2 V j d G l v b j E v Z m l u Y W 5 j a W F s c y U y M C g 0 K S 9 T b 3 V y Y 2 U 8 L 0 l 0 Z W 1 Q Y X R o P j w v S X R l b U x v Y 2 F 0 a W 9 u P j x T d G F i b G V F b n R y a W V z I C 8 + P C 9 J d G V t P j x J d G V t P j x J d G V t T G 9 j Y X R p b 2 4 + P E l 0 Z W 1 U e X B l P k Z v c m 1 1 b G E 8 L 0 l 0 Z W 1 U e X B l P j x J d G V t U G F 0 a D 5 T Z W N 0 a W 9 u M S 9 m a W 5 h b m N p Y W x z J T I w K D Q p L 2 Z p b m F u Y 2 l h b H N f V G F i b G U 8 L 0 l 0 Z W 1 Q Y X R o P j w v S X R l b U x v Y 2 F 0 a W 9 u P j x T d G F i b G V F b n R y a W V z I C 8 + P C 9 J d G V t P j x J d G V t P j x J d G V t T G 9 j Y X R p b 2 4 + P E l 0 Z W 1 U e X B l P k Z v c m 1 1 b G E 8 L 0 l 0 Z W 1 U e X B l P j x J d G V t U G F 0 a D 5 T Z W N 0 a W 9 u M S 9 m a W 5 h b m N p Y W x z J T I w K D Q p L 0 N o Y W 5 n Z W Q l M j B U e X B l P C 9 J d G V t U G F 0 a D 4 8 L 0 l 0 Z W 1 M b 2 N h d G l v b j 4 8 U 3 R h Y m x l R W 5 0 c m l l c y A v P j w v S X R l b T 4 8 S X R l b T 4 8 S X R l b U x v Y 2 F 0 a W 9 u P j x J d G V t V H l w Z T 5 G b 3 J t d W x h P C 9 J d G V t V H l w Z T 4 8 S X R l b V B h d G g + U 2 V j d G l v b j E v Z m l u Y W 5 j a W F s c y U y M C g 0 K S 9 H c m 9 1 c G V k J T I w U m 9 3 c z w v S X R l b V B h d G g + P C 9 J d G V t T G 9 j Y X R p b 2 4 + P F N 0 Y W J s Z U V u d H J p Z X M g L z 4 8 L 0 l 0 Z W 0 + P E l 0 Z W 0 + P E l 0 Z W 1 M b 2 N h d G l v b j 4 8 S X R l b V R 5 c G U + R m 9 y b X V s Y T w v S X R l b V R 5 c G U + P E l 0 Z W 1 Q Y X R o P l N l Y 3 R p b 2 4 x L 2 Z p b m F u Y 2 l h b H M l M j A o N C k v R m l s d G V y Z W Q l M j B S b 3 d z P C 9 J d G V t U G F 0 a D 4 8 L 0 l 0 Z W 1 M b 2 N h d G l v b j 4 8 U 3 R h Y m x l R W 5 0 c m l l c y A v P j w v S X R l b T 4 8 S X R l b T 4 8 S X R l b U x v Y 2 F 0 a W 9 u P j x J d G V t V H l w Z T 5 G b 3 J t d W x h P C 9 J d G V t V H l w Z T 4 8 S X R l b V B h d G g + U 2 V j d G l v b j E v Z m l u Y W 5 j a W F s c y 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a W 5 h b m N p Y W x z O 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y L T A 3 L T I 3 V D A x O j I x O j M 4 L j Q 0 N T g 0 M T d a I i A v P j x F b n R y e S B U e X B l P S J G a W x s Q 2 9 s d W 1 u V H l w Z X M i I F Z h b H V l P S J z Q m d Z R i I g L z 4 8 R W 5 0 c n k g V H l w Z T 0 i R m l s b E N v b H V t b k 5 h b W V z I i B W Y W x 1 Z T 0 i c 1 s m c X V v d D t T Z W d t Z W 5 0 J n F 1 b 3 Q 7 L C Z x d W 9 0 O 0 N v d W 5 0 c n k m c X V v d D s s J n F 1 b 3 Q 7 Q 2 9 s d W 1 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m l u Y W 5 j a W F s c y 9 B d X R v U m V t b 3 Z l Z E N v b H V t b n M x L n t T Z W d t Z W 5 0 L D B 9 J n F 1 b 3 Q 7 L C Z x d W 9 0 O 1 N l Y 3 R p b 2 4 x L 2 Z p b m F u Y 2 l h b H M v Q X V 0 b 1 J l b W 9 2 Z W R D b 2 x 1 b W 5 z M S 5 7 Q 2 9 1 b n R y e S w x f S Z x d W 9 0 O y w m c X V v d D t T Z W N 0 a W 9 u M S 9 m a W 5 h b m N p Y W x z L 0 F 1 d G 9 S Z W 1 v d m V k Q 2 9 s d W 1 u c z E u e 0 N v b H V t b i w y f S Z x d W 9 0 O 1 0 s J n F 1 b 3 Q 7 Q 2 9 s d W 1 u Q 2 9 1 b n Q m c X V v d D s 6 M y w m c X V v d D t L Z X l D b 2 x 1 b W 5 O Y W 1 l c y Z x d W 9 0 O z p b X S w m c X V v d D t D b 2 x 1 b W 5 J Z G V u d G l 0 a W V z J n F 1 b 3 Q 7 O l s m c X V v d D t T Z W N 0 a W 9 u M S 9 m a W 5 h b m N p Y W x z L 0 F 1 d G 9 S Z W 1 v d m V k Q 2 9 s d W 1 u c z E u e 1 N l Z 2 1 l b n Q s M H 0 m c X V v d D s s J n F 1 b 3 Q 7 U 2 V j d G l v b j E v Z m l u Y W 5 j a W F s c y 9 B d X R v U m V t b 3 Z l Z E N v b H V t b n M x L n t D b 3 V u d H J 5 L D F 9 J n F 1 b 3 Q 7 L C Z x d W 9 0 O 1 N l Y 3 R p b 2 4 x L 2 Z p b m F u Y 2 l h b H M v Q X V 0 b 1 J l b W 9 2 Z W R D b 2 x 1 b W 5 z M S 5 7 Q 2 9 s d W 1 u L D J 9 J n F 1 b 3 Q 7 X S w m c X V v d D t S Z W x h d G l v b n N o a X B J b m Z v J n F 1 b 3 Q 7 O l t d f S I g L z 4 8 R W 5 0 c n k g V H l w Z T 0 i U X V l c n l J R C I g V m F s d W U 9 I n N k Y j c y N T M 3 Z C 1 i M W I 5 L T Q y Z D k t Y j E x O S 0 1 Z W Z h Z T Y z Z m Q 1 M D Q i I C 8 + P C 9 T d G F i b G V F b n R y a W V z P j w v S X R l b T 4 8 S X R l b T 4 8 S X R l b U x v Y 2 F 0 a W 9 u P j x J d G V t V H l w Z T 5 G b 3 J t d W x h P C 9 J d G V t V H l w Z T 4 8 S X R l b V B h d G g + U 2 V j d G l v b j E v Z m l u Y W 5 j a W F s c y U y M C g 1 K S 9 T b 3 V y Y 2 U 8 L 0 l 0 Z W 1 Q Y X R o P j w v S X R l b U x v Y 2 F 0 a W 9 u P j x T d G F i b G V F b n R y a W V z I C 8 + P C 9 J d G V t P j x J d G V t P j x J d G V t T G 9 j Y X R p b 2 4 + P E l 0 Z W 1 U e X B l P k Z v c m 1 1 b G E 8 L 0 l 0 Z W 1 U e X B l P j x J d G V t U G F 0 a D 5 T Z W N 0 a W 9 u M S 9 m a W 5 h b m N p Y W x z J T I w K D U p L 2 Z p b m F u Y 2 l h b H N f V G F i b G U 8 L 0 l 0 Z W 1 Q Y X R o P j w v S X R l b U x v Y 2 F 0 a W 9 u P j x T d G F i b G V F b n R y a W V z I C 8 + P C 9 J d G V t P j x J d G V t P j x J d G V t T G 9 j Y X R p b 2 4 + P E l 0 Z W 1 U e X B l P k Z v c m 1 1 b G E 8 L 0 l 0 Z W 1 U e X B l P j x J d G V t U G F 0 a D 5 T Z W N 0 a W 9 u M S 9 m a W 5 h b m N p Y W x z J T I w K D U p L 0 N o Y W 5 n Z W Q l M j B U e X B l P C 9 J d G V t U G F 0 a D 4 8 L 0 l 0 Z W 1 M b 2 N h d G l v b j 4 8 U 3 R h Y m x l R W 5 0 c m l l c y A v P j w v S X R l b T 4 8 S X R l b T 4 8 S X R l b U x v Y 2 F 0 a W 9 u P j x J d G V t V H l w Z T 5 G b 3 J t d W x h P C 9 J d G V t V H l w Z T 4 8 S X R l b V B h d G g + U 2 V j d G l v b j E v Z m l u Y W 5 j a W F s c y U y M C g 1 K S 9 H c m 9 1 c G V k J T I w U m 9 3 c z w v S X R l b V B h d G g + P C 9 J d G V t T G 9 j Y X R p b 2 4 + P F N 0 Y W J s Z U V u d H J p Z X M g L z 4 8 L 0 l 0 Z W 0 + P E l 0 Z W 0 + P E l 0 Z W 1 M b 2 N h d G l v b j 4 8 S X R l b V R 5 c G U + R m 9 y b X V s Y T w v S X R l b V R 5 c G U + P E l 0 Z W 1 Q Y X R o P l N l Y 3 R p b 2 4 x L 2 Z p b m F u Y 2 l h b H M l M j A o N S k v R m l s d G V y Z W Q l M j B S b 3 d z P C 9 J d G V t U G F 0 a D 4 8 L 0 l 0 Z W 1 M b 2 N h d G l v b j 4 8 U 3 R h Y m x l R W 5 0 c m l l c y A v P j w v S X R l b T 4 8 S X R l b T 4 8 S X R l b U x v Y 2 F 0 a W 9 u P j x J d G V t V H l w Z T 5 G b 3 J t d W x h P C 9 J d G V t V H l w Z T 4 8 S X R l b V B h d G g + U 2 V j d G l v b j E v Z m l u Y W 5 j a W F s c y U y M C g 2 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a W 5 h b m N p Y W x z O 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m a W 5 h b m N p Y W x z L 0 F 1 d G 9 S Z W 1 v d m V k Q 2 9 s d W 1 u c z E u e 1 N l Z 2 1 l b n Q s M H 0 m c X V v d D s s J n F 1 b 3 Q 7 U 2 V j d G l v b j E v Z m l u Y W 5 j a W F s c y 9 B d X R v U m V t b 3 Z l Z E N v b H V t b n M x L n t D b 3 V u d H J 5 L D F 9 J n F 1 b 3 Q 7 L C Z x d W 9 0 O 1 N l Y 3 R p b 2 4 x L 2 Z p b m F u Y 2 l h b H M v Q X V 0 b 1 J l b W 9 2 Z W R D b 2 x 1 b W 5 z M S 5 7 Q 2 9 s d W 1 u L D J 9 J n F 1 b 3 Q 7 X S w m c X V v d D t D b 2 x 1 b W 5 D b 3 V u d C Z x d W 9 0 O z o z L C Z x d W 9 0 O 0 t l e U N v b H V t b k 5 h b W V z J n F 1 b 3 Q 7 O l t d L C Z x d W 9 0 O 0 N v b H V t b k l k Z W 5 0 a X R p Z X M m c X V v d D s 6 W y Z x d W 9 0 O 1 N l Y 3 R p b 2 4 x L 2 Z p b m F u Y 2 l h b H M v Q X V 0 b 1 J l b W 9 2 Z W R D b 2 x 1 b W 5 z M S 5 7 U 2 V n b W V u d C w w f S Z x d W 9 0 O y w m c X V v d D t T Z W N 0 a W 9 u M S 9 m a W 5 h b m N p Y W x z L 0 F 1 d G 9 S Z W 1 v d m V k Q 2 9 s d W 1 u c z E u e 0 N v d W 5 0 c n k s M X 0 m c X V v d D s s J n F 1 b 3 Q 7 U 2 V j d G l v b j E v Z m l u Y W 5 j a W F s c y 9 B d X R v U m V t b 3 Z l Z E N v b H V t b n M x L n t D b 2 x 1 b W 4 s M n 0 m c X V v d D t d L C Z x d W 9 0 O 1 J l b G F 0 a W 9 u c 2 h p c E l u Z m 8 m c X V v d D s 6 W 1 1 9 I i A v P j x F b n R y e S B U e X B l P S J G a W x s U 3 R h d H V z I i B W Y W x 1 Z T 0 i c 0 N v b X B s Z X R l I i A v P j x F b n R y e S B U e X B l P S J G a W x s Q 2 9 s d W 1 u T m F t Z X M i I F Z h b H V l P S J z W y Z x d W 9 0 O 1 N l Z 2 1 l b n Q m c X V v d D s s J n F 1 b 3 Q 7 Q 2 9 1 b n R y e S Z x d W 9 0 O y w m c X V v d D t D b 2 x 1 b W 4 m c X V v d D t d I i A v P j x F b n R y e S B U e X B l P S J G a W x s Q 2 9 s d W 1 u V H l w Z X M i I F Z h b H V l P S J z Q m d Z R i I g L z 4 8 R W 5 0 c n k g V H l w Z T 0 i R m l s b E x h c 3 R V c G R h d G V k I i B W Y W x 1 Z T 0 i Z D I w M j I t M D c t M j d U M D E 6 M j E 6 N T U u N j k 2 M T Q 1 N 1 o i I C 8 + P E V u d H J 5 I F R 5 c G U 9 I k Z p b G x F c n J v c k N v d W 5 0 I i B W Y W x 1 Z T 0 i b D A i I C 8 + P E V u d H J 5 I F R 5 c G U 9 I k Z p b G x F c n J v c k N v Z G U i I F Z h b H V l P S J z V W 5 r b m 9 3 b i I g L z 4 8 R W 5 0 c n k g V H l w Z T 0 i R m l s b E N v d W 5 0 I i B W Y W x 1 Z T 0 i b D U i I C 8 + P E V u d H J 5 I F R 5 c G U 9 I k F k Z G V k V G 9 E Y X R h T W 9 k Z W w i I F Z h b H V l P S J s M C I g L z 4 8 R W 5 0 c n k g V H l w Z T 0 i U X V l c n l J R C I g V m F s d W U 9 I n N k Y j c y N T M 3 Z C 1 i M W I 5 L T Q y Z D k t Y j E x O S 0 1 Z W Z h Z T Y z Z m Q 1 M D Q i I C 8 + P C 9 T d G F i b G V F b n R y a W V z P j w v S X R l b T 4 8 S X R l b T 4 8 S X R l b U x v Y 2 F 0 a W 9 u P j x J d G V t V H l w Z T 5 G b 3 J t d W x h P C 9 J d G V t V H l w Z T 4 8 S X R l b V B h d G g + U 2 V j d G l v b j E v Z m l u Y W 5 j a W F s c y U y M C g 2 K S 9 T b 3 V y Y 2 U 8 L 0 l 0 Z W 1 Q Y X R o P j w v S X R l b U x v Y 2 F 0 a W 9 u P j x T d G F i b G V F b n R y a W V z I C 8 + P C 9 J d G V t P j x J d G V t P j x J d G V t T G 9 j Y X R p b 2 4 + P E l 0 Z W 1 U e X B l P k Z v c m 1 1 b G E 8 L 0 l 0 Z W 1 U e X B l P j x J d G V t U G F 0 a D 5 T Z W N 0 a W 9 u M S 9 m a W 5 h b m N p Y W x z J T I w K D Y p L 2 Z p b m F u Y 2 l h b H N f V G F i b G U 8 L 0 l 0 Z W 1 Q Y X R o P j w v S X R l b U x v Y 2 F 0 a W 9 u P j x T d G F i b G V F b n R y a W V z I C 8 + P C 9 J d G V t P j x J d G V t P j x J d G V t T G 9 j Y X R p b 2 4 + P E l 0 Z W 1 U e X B l P k Z v c m 1 1 b G E 8 L 0 l 0 Z W 1 U e X B l P j x J d G V t U G F 0 a D 5 T Z W N 0 a W 9 u M S 9 m a W 5 h b m N p Y W x z J T I w K D Y p L 0 N o Y W 5 n Z W Q l M j B U e X B l P C 9 J d G V t U G F 0 a D 4 8 L 0 l 0 Z W 1 M b 2 N h d G l v b j 4 8 U 3 R h Y m x l R W 5 0 c m l l c y A v P j w v S X R l b T 4 8 S X R l b T 4 8 S X R l b U x v Y 2 F 0 a W 9 u P j x J d G V t V H l w Z T 5 G b 3 J t d W x h P C 9 J d G V t V H l w Z T 4 8 S X R l b V B h d G g + U 2 V j d G l v b j E v Z m l u Y W 5 j a W F s c y U y M C g 2 K S 9 H c m 9 1 c G V k J T I w U m 9 3 c z w v S X R l b V B h d G g + P C 9 J d G V t T G 9 j Y X R p b 2 4 + P F N 0 Y W J s Z U V u d H J p Z X M g L z 4 8 L 0 l 0 Z W 0 + P E l 0 Z W 0 + P E l 0 Z W 1 M b 2 N h d G l v b j 4 8 S X R l b V R 5 c G U + R m 9 y b X V s Y T w v S X R l b V R 5 c G U + P E l 0 Z W 1 Q Y X R o P l N l Y 3 R p b 2 4 x L 2 Z p b m F u Y 2 l h b H M l M j A o N i k v R m l s d G V y Z W Q l M j B S b 3 d z P C 9 J d G V t U G F 0 a D 4 8 L 0 l 0 Z W 1 M b 2 N h d G l v b j 4 8 U 3 R h Y m x l R W 5 0 c m l l c y A v P j w v S X R l b T 4 8 S X R l b T 4 8 S X R l b U x v Y 2 F 0 a W 9 u P j x J d G V t V H l w Z T 5 G b 3 J t d W x h P C 9 J d G V t V H l w Z T 4 8 S X R l b V B h d G g + U 2 V j d G l v b j E v Z m l u Y W 5 j a W F s c y 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y L T A 3 L T I 3 V D A x O j M 3 O j U 4 L j M y N T A w N D B a I i A v P j x F b n R y e S B U e X B l P S J G a W x s Q 2 9 s d W 1 u V H l w Z X M i I F Z h b H V l P S J z Q m d V P S I g L z 4 8 R W 5 0 c n k g V H l w Z T 0 i R m l s b E N v b H V t b k 5 h b W V z I i B W Y W x 1 Z T 0 i c 1 s m c X V v d D t Q c m 9 k d W N 0 J n F 1 b 3 Q 7 L C Z x d W 9 0 O 0 N v b H V t 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Z p b m F u Y 2 l h b H M v Q X V 0 b 1 J l b W 9 2 Z W R D b 2 x 1 b W 5 z M S 5 7 U H J v Z H V j d C w w f S Z x d W 9 0 O y w m c X V v d D t T Z W N 0 a W 9 u M S 9 m a W 5 h b m N p Y W x z L 0 F 1 d G 9 S Z W 1 v d m V k Q 2 9 s d W 1 u c z E u e 0 N v b H V t b i w x f S Z x d W 9 0 O 1 0 s J n F 1 b 3 Q 7 Q 2 9 s d W 1 u Q 2 9 1 b n Q m c X V v d D s 6 M i w m c X V v d D t L Z X l D b 2 x 1 b W 5 O Y W 1 l c y Z x d W 9 0 O z p b X S w m c X V v d D t D b 2 x 1 b W 5 J Z G V u d G l 0 a W V z J n F 1 b 3 Q 7 O l s m c X V v d D t T Z W N 0 a W 9 u M S 9 m a W 5 h b m N p Y W x z L 0 F 1 d G 9 S Z W 1 v d m V k Q 2 9 s d W 1 u c z E u e 1 B y b 2 R 1 Y 3 Q s M H 0 m c X V v d D s s J n F 1 b 3 Q 7 U 2 V j d G l v b j E v Z m l u Y W 5 j a W F s c y 9 B d X R v U m V t b 3 Z l Z E N v b H V t b n M x L n t D b 2 x 1 b W 4 s M X 0 m c X V v d D t d L C Z x d W 9 0 O 1 J l b G F 0 a W 9 u c 2 h p c E l u Z m 8 m c X V v d D s 6 W 1 1 9 I i A v P j x F b n R y e S B U e X B l P S J R d W V y e U l E I i B W Y W x 1 Z T 0 i c 2 R i N z I 1 M z d k L W I x Y j k t N D J k O S 1 i M T E 5 L T V l Z m F l N j N m Z D U w N C I g L z 4 8 L 1 N 0 Y W J s Z U V u d H J p Z X M + P C 9 J d G V t P j x J d G V t P j x J d G V t T G 9 j Y X R p b 2 4 + P E l 0 Z W 1 U e X B l P k Z v c m 1 1 b G E 8 L 0 l 0 Z W 1 U e X B l P j x J d G V t U G F 0 a D 5 T Z W N 0 a W 9 u M S 9 m a W 5 h b m N p Y W x z J T I w K D c p L 1 N v d X J j Z T w v S X R l b V B h d G g + P C 9 J d G V t T G 9 j Y X R p b 2 4 + P F N 0 Y W J s Z U V u d H J p Z X M g L z 4 8 L 0 l 0 Z W 0 + P E l 0 Z W 0 + P E l 0 Z W 1 M b 2 N h d G l v b j 4 8 S X R l b V R 5 c G U + R m 9 y b X V s Y T w v S X R l b V R 5 c G U + P E l 0 Z W 1 Q Y X R o P l N l Y 3 R p b 2 4 x L 2 Z p b m F u Y 2 l h b H M l M j A o N y k v Z m l u Y W 5 j a W F s c 1 9 U Y W J s Z T w v S X R l b V B h d G g + P C 9 J d G V t T G 9 j Y X R p b 2 4 + P F N 0 Y W J s Z U V u d H J p Z X M g L z 4 8 L 0 l 0 Z W 0 + P E l 0 Z W 0 + P E l 0 Z W 1 M b 2 N h d G l v b j 4 8 S X R l b V R 5 c G U + R m 9 y b X V s Y T w v S X R l b V R 5 c G U + P E l 0 Z W 1 Q Y X R o P l N l Y 3 R p b 2 4 x L 2 Z p b m F u Y 2 l h b H M l M j A o N y k v Q 2 h h b m d l Z C U y M F R 5 c G U 8 L 0 l 0 Z W 1 Q Y X R o P j w v S X R l b U x v Y 2 F 0 a W 9 u P j x T d G F i b G V F b n R y a W V z I C 8 + P C 9 J d G V t P j x J d G V t P j x J d G V t T G 9 j Y X R p b 2 4 + P E l 0 Z W 1 U e X B l P k Z v c m 1 1 b G E 8 L 0 l 0 Z W 1 U e X B l P j x J d G V t U G F 0 a D 5 T Z W N 0 a W 9 u M S 9 m a W 5 h b m N p Y W x z J T I w K D c p L 0 d y b 3 V w Z W Q l M j B S b 3 d z P C 9 J d G V t U G F 0 a D 4 8 L 0 l 0 Z W 1 M b 2 N h d G l v b j 4 8 U 3 R h Y m x l R W 5 0 c m l l c y A v P j w v S X R l b T 4 8 S X R l b T 4 8 S X R l b U x v Y 2 F 0 a W 9 u P j x J d G V t V H l w Z T 5 G b 3 J t d W x h P C 9 J d G V t V H l w Z T 4 8 S X R l b V B h d G g + U 2 V j d G l v b j E v Z m l u Y W 5 j a W F s c y U y M C g 4 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a W 5 h b m N p Y W x z M T k 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m l u Y W 5 j a W F s c y 9 B d X R v U m V t b 3 Z l Z E N v b H V t b n M x L n t D b 3 V u d H J 5 L D B 9 J n F 1 b 3 Q 7 L C Z x d W 9 0 O 1 N l Y 3 R p b 2 4 x L 2 Z p b m F u Y 2 l h b H M v Q X V 0 b 1 J l b W 9 2 Z W R D b 2 x 1 b W 5 z M S 5 7 Q 2 9 s d W 1 u L D F 9 J n F 1 b 3 Q 7 X S w m c X V v d D t D b 2 x 1 b W 5 D b 3 V u d C Z x d W 9 0 O z o y L C Z x d W 9 0 O 0 t l e U N v b H V t b k 5 h b W V z J n F 1 b 3 Q 7 O l t d L C Z x d W 9 0 O 0 N v b H V t b k l k Z W 5 0 a X R p Z X M m c X V v d D s 6 W y Z x d W 9 0 O 1 N l Y 3 R p b 2 4 x L 2 Z p b m F u Y 2 l h b H M v Q X V 0 b 1 J l b W 9 2 Z W R D b 2 x 1 b W 5 z M S 5 7 Q 2 9 1 b n R y e S w w f S Z x d W 9 0 O y w m c X V v d D t T Z W N 0 a W 9 u M S 9 m a W 5 h b m N p Y W x z L 0 F 1 d G 9 S Z W 1 v d m V k Q 2 9 s d W 1 u c z E u e 0 N v b H V t b i w x f S Z x d W 9 0 O 1 0 s J n F 1 b 3 Q 7 U m V s Y X R p b 2 5 z a G l w S W 5 m b y Z x d W 9 0 O z p b X X 0 i I C 8 + P E V u d H J 5 I F R 5 c G U 9 I k Z p b G x T d G F 0 d X M i I F Z h b H V l P S J z Q 2 9 t c G x l d G U i I C 8 + P E V u d H J 5 I F R 5 c G U 9 I k Z p b G x D b 2 x 1 b W 5 O Y W 1 l c y I g V m F s d W U 9 I n N b J n F 1 b 3 Q 7 Q 2 9 1 b n R y e S Z x d W 9 0 O y w m c X V v d D t D b 2 x 1 b W 4 m c X V v d D t d I i A v P j x F b n R y e S B U e X B l P S J G a W x s Q 2 9 s d W 1 u V H l w Z X M i I F Z h b H V l P S J z Q m d V P S I g L z 4 8 R W 5 0 c n k g V H l w Z T 0 i R m l s b E x h c 3 R V c G R h d G V k I i B W Y W x 1 Z T 0 i Z D I w M j I t M D c t M j d U M D E 6 N D Q 6 N T Y u M z Q 5 N j c z N V o i I C 8 + P E V u d H J 5 I F R 5 c G U 9 I k Z p b G x F c n J v c k N v d W 5 0 I i B W Y W x 1 Z T 0 i b D A i I C 8 + P E V u d H J 5 I F R 5 c G U 9 I k Z p b G x F c n J v c k N v Z G U i I F Z h b H V l P S J z V W 5 r b m 9 3 b i I g L z 4 8 R W 5 0 c n k g V H l w Z T 0 i R m l s b E N v d W 5 0 I i B W Y W x 1 Z T 0 i b D U i I C 8 + P E V u d H J 5 I F R 5 c G U 9 I k F k Z G V k V G 9 E Y X R h T W 9 k Z W w i I F Z h b H V l P S J s M C I g L z 4 8 R W 5 0 c n k g V H l w Z T 0 i U X V l c n l J R C I g V m F s d W U 9 I n N k Y j c y N T M 3 Z C 1 i M W I 5 L T Q y Z D k t Y j E x O S 0 1 Z W Z h Z T Y z Z m Q 1 M D Q i I C 8 + P C 9 T d G F i b G V F b n R y a W V z P j w v S X R l b T 4 8 S X R l b T 4 8 S X R l b U x v Y 2 F 0 a W 9 u P j x J d G V t V H l w Z T 5 G b 3 J t d W x h P C 9 J d G V t V H l w Z T 4 8 S X R l b V B h d G g + U 2 V j d G l v b j E v Z m l u Y W 5 j a W F s c y U y M C g 4 K S 9 T b 3 V y Y 2 U 8 L 0 l 0 Z W 1 Q Y X R o P j w v S X R l b U x v Y 2 F 0 a W 9 u P j x T d G F i b G V F b n R y a W V z I C 8 + P C 9 J d G V t P j x J d G V t P j x J d G V t T G 9 j Y X R p b 2 4 + P E l 0 Z W 1 U e X B l P k Z v c m 1 1 b G E 8 L 0 l 0 Z W 1 U e X B l P j x J d G V t U G F 0 a D 5 T Z W N 0 a W 9 u M S 9 m a W 5 h b m N p Y W x z J T I w K D g p L 2 Z p b m F u Y 2 l h b H N f V G F i b G U 8 L 0 l 0 Z W 1 Q Y X R o P j w v S X R l b U x v Y 2 F 0 a W 9 u P j x T d G F i b G V F b n R y a W V z I C 8 + P C 9 J d G V t P j x J d G V t P j x J d G V t T G 9 j Y X R p b 2 4 + P E l 0 Z W 1 U e X B l P k Z v c m 1 1 b G E 8 L 0 l 0 Z W 1 U e X B l P j x J d G V t U G F 0 a D 5 T Z W N 0 a W 9 u M S 9 m a W 5 h b m N p Y W x z J T I w K D g p L 0 N o Y W 5 n Z W Q l M j B U e X B l P C 9 J d G V t U G F 0 a D 4 8 L 0 l 0 Z W 1 M b 2 N h d G l v b j 4 8 U 3 R h Y m x l R W 5 0 c m l l c y A v P j w v S X R l b T 4 8 S X R l b T 4 8 S X R l b U x v Y 2 F 0 a W 9 u P j x J d G V t V H l w Z T 5 G b 3 J t d W x h P C 9 J d G V t V H l w Z T 4 8 S X R l b V B h d G g + U 2 V j d G l v b j E v Z m l u Y W 5 j a W F s c y U y M C g 4 K S 9 H c m 9 1 c G V k J T I w U m 9 3 c z w v S X R l b V B h d G g + P C 9 J d G V t T G 9 j Y X R p b 2 4 + P F N 0 Y W J s Z U V u d H J p Z X M g L z 4 8 L 0 l 0 Z W 0 + P E l 0 Z W 0 + P E l 0 Z W 1 M b 2 N h d G l v b j 4 8 S X R l b V R 5 c G U + R m 9 y b X V s Y T w v S X R l b V R 5 c G U + P E l 0 Z W 1 Q Y X R o P l N l Y 3 R p b 2 4 x L 2 Z p b m F u Y 2 l h b H M l M j A o 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m l u Y W 5 j a W F s c z I y 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Z p b m F u Y 2 l h b H M v Q X V 0 b 1 J l b W 9 2 Z W R D b 2 x 1 b W 5 z M S 5 7 Q 2 9 1 b n R y e S w w f S Z x d W 9 0 O y w m c X V v d D t T Z W N 0 a W 9 u M S 9 m a W 5 h b m N p Y W x z L 0 F 1 d G 9 S Z W 1 v d m V k Q 2 9 s d W 1 u c z E u e 1 N l Z 2 1 l b n Q s M X 0 m c X V v d D s s J n F 1 b 3 Q 7 U 2 V j d G l v b j E v Z m l u Y W 5 j a W F s c y 9 B d X R v U m V t b 3 Z l Z E N v b H V t b n M x L n t H c m 9 z c y B T Y W x l c y w y f S Z x d W 9 0 O y w m c X V v d D t T Z W N 0 a W 9 u M S 9 m a W 5 h b m N p Y W x z L 0 F 1 d G 9 S Z W 1 v d m V k Q 2 9 s d W 1 u c z E u e 0 R p c 2 N v d W 5 0 c y w z f S Z x d W 9 0 O y w m c X V v d D t T Z W N 0 a W 9 u M S 9 m a W 5 h b m N p Y W x z L 0 F 1 d G 9 S Z W 1 v d m V k Q 2 9 s d W 1 u c z E u e 1 B y b 2 Z p d H M s N H 0 m c X V v d D s s J n F 1 b 3 Q 7 U 2 V j d G l v b j E v Z m l u Y W 5 j a W F s c y 9 B d X R v U m V t b 3 Z l Z E N v b H V t b n M x L n t B d m c u I E 1 h b n V m Y W N 0 d X J p b m c g U H J p Y 2 U s N X 0 m c X V v d D t d L C Z x d W 9 0 O 0 N v b H V t b k N v d W 5 0 J n F 1 b 3 Q 7 O j Y s J n F 1 b 3 Q 7 S 2 V 5 Q 2 9 s d W 1 u T m F t Z X M m c X V v d D s 6 W 1 0 s J n F 1 b 3 Q 7 Q 2 9 s d W 1 u S W R l b n R p d G l l c y Z x d W 9 0 O z p b J n F 1 b 3 Q 7 U 2 V j d G l v b j E v Z m l u Y W 5 j a W F s c y 9 B d X R v U m V t b 3 Z l Z E N v b H V t b n M x L n t D b 3 V u d H J 5 L D B 9 J n F 1 b 3 Q 7 L C Z x d W 9 0 O 1 N l Y 3 R p b 2 4 x L 2 Z p b m F u Y 2 l h b H M v Q X V 0 b 1 J l b W 9 2 Z W R D b 2 x 1 b W 5 z M S 5 7 U 2 V n b W V u d C w x f S Z x d W 9 0 O y w m c X V v d D t T Z W N 0 a W 9 u M S 9 m a W 5 h b m N p Y W x z L 0 F 1 d G 9 S Z W 1 v d m V k Q 2 9 s d W 1 u c z E u e 0 d y b 3 N z I F N h b G V z L D J 9 J n F 1 b 3 Q 7 L C Z x d W 9 0 O 1 N l Y 3 R p b 2 4 x L 2 Z p b m F u Y 2 l h b H M v Q X V 0 b 1 J l b W 9 2 Z W R D b 2 x 1 b W 5 z M S 5 7 R G l z Y 2 9 1 b n R z L D N 9 J n F 1 b 3 Q 7 L C Z x d W 9 0 O 1 N l Y 3 R p b 2 4 x L 2 Z p b m F u Y 2 l h b H M v Q X V 0 b 1 J l b W 9 2 Z W R D b 2 x 1 b W 5 z M S 5 7 U H J v Z m l 0 c y w 0 f S Z x d W 9 0 O y w m c X V v d D t T Z W N 0 a W 9 u M S 9 m a W 5 h b m N p Y W x z L 0 F 1 d G 9 S Z W 1 v d m V k Q 2 9 s d W 1 u c z E u e 0 F 2 Z y 4 g T W F u d W Z h Y 3 R 1 c m l u Z y B Q c m l j Z S w 1 f S Z x d W 9 0 O 1 0 s J n F 1 b 3 Q 7 U m V s Y X R p b 2 5 z a G l w S W 5 m b y Z x d W 9 0 O z p b X X 0 i I C 8 + P E V u d H J 5 I F R 5 c G U 9 I k Z p b G x T d G F 0 d X M i I F Z h b H V l P S J z Q 2 9 t c G x l d G U i I C 8 + P E V u d H J 5 I F R 5 c G U 9 I k Z p b G x D b 2 x 1 b W 5 O Y W 1 l c y I g V m F s d W U 9 I n N b J n F 1 b 3 Q 7 Q 2 9 1 b n R y e S Z x d W 9 0 O y w m c X V v d D t T Z W d t Z W 5 0 J n F 1 b 3 Q 7 L C Z x d W 9 0 O 0 d y b 3 N z I F N h b G V z J n F 1 b 3 Q 7 L C Z x d W 9 0 O 0 R p c 2 N v d W 5 0 c y Z x d W 9 0 O y w m c X V v d D t Q c m 9 m a X R z J n F 1 b 3 Q 7 L C Z x d W 9 0 O 0 F 2 Z y 4 g T W F u d W Z h Y 3 R 1 c m l u Z y B Q c m l j Z S Z x d W 9 0 O 1 0 i I C 8 + P E V u d H J 5 I F R 5 c G U 9 I k Z p b G x D b 2 x 1 b W 5 U e X B l c y I g V m F s d W U 9 I n N C Z 1 l G Q l F V R i I g L z 4 8 R W 5 0 c n k g V H l w Z T 0 i R m l s b E x h c 3 R V c G R h d G V k I i B W Y W x 1 Z T 0 i Z D I w M j I t M D c t M j d U M D E 6 N T g 6 N D Q u N T g 0 O D A 0 M 1 o i I C 8 + P E V u d H J 5 I F R 5 c G U 9 I k Z p b G x F c n J v c k N v d W 5 0 I i B W Y W x 1 Z T 0 i b D A i I C 8 + P E V u d H J 5 I F R 5 c G U 9 I k Z p b G x F c n J v c k N v Z G U i I F Z h b H V l P S J z V W 5 r b m 9 3 b i I g L z 4 8 R W 5 0 c n k g V H l w Z T 0 i R m l s b E N v d W 5 0 I i B W Y W x 1 Z T 0 i b D I 1 I i A v P j x F b n R y e S B U e X B l P S J B Z G R l Z F R v R G F 0 Y U 1 v Z G V s I i B W Y W x 1 Z T 0 i b D A i I C 8 + P E V u d H J 5 I F R 5 c G U 9 I l F 1 Z X J 5 S U Q i I F Z h b H V l P S J z Z G I 3 M j U z N 2 Q t Y j F i O S 0 0 M m Q 5 L W I x M T k t N W V m Y W U 2 M 2 Z k N T A 0 I i A v P j w v U 3 R h Y m x l R W 5 0 c m l l c z 4 8 L 0 l 0 Z W 0 + P E l 0 Z W 0 + P E l 0 Z W 1 M b 2 N h d G l v b j 4 8 S X R l b V R 5 c G U + R m 9 y b X V s Y T w v S X R l b V R 5 c G U + P E l 0 Z W 1 Q Y X R o P l N l Y 3 R p b 2 4 x L 2 Z p b m F u Y 2 l h b H M l M j A o O S k v U 2 9 1 c m N l P C 9 J d G V t U G F 0 a D 4 8 L 0 l 0 Z W 1 M b 2 N h d G l v b j 4 8 U 3 R h Y m x l R W 5 0 c m l l c y A v P j w v S X R l b T 4 8 S X R l b T 4 8 S X R l b U x v Y 2 F 0 a W 9 u P j x J d G V t V H l w Z T 5 G b 3 J t d W x h P C 9 J d G V t V H l w Z T 4 8 S X R l b V B h d G g + U 2 V j d G l v b j E v Z m l u Y W 5 j a W F s c y U y M C g 5 K S 9 m a W 5 h b m N p Y W x z X 1 R h Y m x l P C 9 J d G V t U G F 0 a D 4 8 L 0 l 0 Z W 1 M b 2 N h d G l v b j 4 8 U 3 R h Y m x l R W 5 0 c m l l c y A v P j w v S X R l b T 4 8 S X R l b T 4 8 S X R l b U x v Y 2 F 0 a W 9 u P j x J d G V t V H l w Z T 5 G b 3 J t d W x h P C 9 J d G V t V H l w Z T 4 8 S X R l b V B h d G g + U 2 V j d G l v b j E v Z m l u Y W 5 j a W F s c y U y M C g 5 K S 9 D a G F u Z 2 V k J T I w V H l w Z T w v S X R l b V B h d G g + P C 9 J d G V t T G 9 j Y X R p b 2 4 + P F N 0 Y W J s Z U V u d H J p Z X M g L z 4 8 L 0 l 0 Z W 0 + P E l 0 Z W 0 + P E l 0 Z W 1 M b 2 N h d G l v b j 4 8 S X R l b V R 5 c G U + R m 9 y b X V s Y T w v S X R l b V R 5 c G U + P E l 0 Z W 1 Q Y X R o P l N l Y 3 R p b 2 4 x L 2 Z p b m F u Y 2 l h b H M l M j A o O S k v R 3 J v d X B l Z C U y M F J v d 3 M 8 L 0 l 0 Z W 1 Q Y X R o P j w v S X R l b U x v Y 2 F 0 a W 9 u P j x T d G F i b G V F b n R y a W V z I C 8 + P C 9 J d G V t P j w v S X R l b X M + P C 9 M b 2 N h b F B h Y 2 t h Z 2 V N Z X R h Z G F 0 Y U Z p b G U + F g A A A F B L B Q Y A A A A A A A A A A A A A A A A A A A A A A A A m A Q A A A Q A A A N C M n d 8 B F d E R j H o A w E / C l + s B A A A A g q c 4 n Z i G z E u x s w z 7 D U l F a A A A A A A C A A A A A A A Q Z g A A A A E A A C A A A A B Q U Y T 0 n Y Y J H z y h z S m w M M W 9 E 1 / 2 w L X M c k R E e 1 t r S 4 + s T A A A A A A O g A A A A A I A A C A A A A B n / Y b a F N j y x t g X U M J a T 3 t B Y c m G a 8 H 6 t A A X v y H b D U Q A F F A A A A C v H D 7 u b L I 3 f g j V G 5 T 4 1 q T n c b q 2 N B b w y R G f n + x G M z t Y 8 O D j 6 H / G v c U 0 T r 5 S W E R E u H E c y R 7 A 8 N A n 5 u d i c o A C s 6 A x b f 0 Q N C d h z L j C A o g u Q y 2 N a 0 A A A A C y H u E A h 4 G N 2 H 9 Z w s S 2 p s S h r J 0 K G m C r o j a 7 G O 0 x u l U z L t L H n H E b r r u J N P / m u O 7 i R V S 4 z k g o r d E 2 + D J 6 C 8 W 7 2 + E 2 < / D a t a M a s h u p > 
</file>

<file path=customXml/itemProps1.xml><?xml version="1.0" encoding="utf-8"?>
<ds:datastoreItem xmlns:ds="http://schemas.openxmlformats.org/officeDocument/2006/customXml" ds:itemID="{41440F20-CE90-4E14-A9B4-7AE506D328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POWER 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willya</dc:creator>
  <cp:lastModifiedBy>willya</cp:lastModifiedBy>
  <dcterms:created xsi:type="dcterms:W3CDTF">2022-07-26T01:56:47Z</dcterms:created>
  <dcterms:modified xsi:type="dcterms:W3CDTF">2022-07-27T03:18:57Z</dcterms:modified>
</cp:coreProperties>
</file>