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E-BPLIM\data\products\CB\2025_06\CB_Annual\Output\metadata\AMARC\stats\metats\"/>
    </mc:Choice>
  </mc:AlternateContent>
  <xr:revisionPtr revIDLastSave="0" documentId="13_ncr:1_{7133AA8B-806E-4810-917D-887E3687D0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bles" sheetId="1" r:id="rId1"/>
    <sheet name="label_en" sheetId="2" r:id="rId2"/>
    <sheet name="value_label_en" sheetId="3" r:id="rId3"/>
    <sheet name="label_pt" sheetId="4" r:id="rId4"/>
    <sheet name="value_label_pt" sheetId="5" r:id="rId5"/>
    <sheet name="type" sheetId="6" r:id="rId6"/>
    <sheet name="format" sheetId="7" r:id="rId7"/>
    <sheet name="vl_yesno_PT" sheetId="8" r:id="rId8"/>
    <sheet name="vl_tipoacont_PT" sheetId="9" r:id="rId9"/>
    <sheet name="vl_yesno_EN" sheetId="10" r:id="rId10"/>
    <sheet name="vl_tipoacont_E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6" i="5"/>
  <c r="B5" i="5"/>
  <c r="B4" i="5"/>
  <c r="B3" i="5"/>
  <c r="B11" i="3"/>
  <c r="B6" i="3"/>
  <c r="B5" i="3"/>
  <c r="B4" i="3"/>
  <c r="B3" i="3"/>
</calcChain>
</file>

<file path=xl/sharedStrings.xml><?xml version="1.0" encoding="utf-8"?>
<sst xmlns="http://schemas.openxmlformats.org/spreadsheetml/2006/main" count="1382" uniqueCount="121">
  <si>
    <t>variable</t>
  </si>
  <si>
    <t>ano</t>
  </si>
  <si>
    <t>efeitobalanco</t>
  </si>
  <si>
    <t>efeitocontas</t>
  </si>
  <si>
    <t>efeitodemresult</t>
  </si>
  <si>
    <t>efeitopessoal</t>
  </si>
  <si>
    <t>mesesparagem</t>
  </si>
  <si>
    <t>numordem</t>
  </si>
  <si>
    <t>tipoacont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</si>
  <si>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</si>
  <si>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</si>
  <si>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</si>
  <si>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</si>
  <si>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</si>
  <si>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</si>
  <si>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</si>
  <si>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</si>
  <si>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</si>
  <si>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</si>
  <si>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</si>
  <si>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</si>
  <si>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</si>
  <si>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</si>
  <si>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</si>
  <si>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</si>
  <si>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</si>
  <si>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</si>
  <si>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Reference year</t>
  </si>
  <si>
    <t>Effect on balance sheet</t>
  </si>
  <si>
    <t>Effect on financial statements</t>
  </si>
  <si>
    <t>Effect on profit and loss statement</t>
  </si>
  <si>
    <t>Effect on employment information</t>
  </si>
  <si>
    <t>Number of months of activity interruption</t>
  </si>
  <si>
    <t>Corporate action’s number of order</t>
  </si>
  <si>
    <t>Type of corporate action</t>
  </si>
  <si>
    <t>same</t>
  </si>
  <si>
    <t>N/A</t>
  </si>
  <si>
    <t>Ano de referência</t>
  </si>
  <si>
    <t>Efeito no balanço</t>
  </si>
  <si>
    <t>Efeito na generalidade das contas reportadas pela empresa</t>
  </si>
  <si>
    <t>Efeito na demonstração de resultados</t>
  </si>
  <si>
    <t>Efeito no pessoal</t>
  </si>
  <si>
    <t>Número de meses de paragem de atividade</t>
  </si>
  <si>
    <t>Número de ordem do acontecimento marcante</t>
  </si>
  <si>
    <t>Tipo de acontecimento</t>
  </si>
  <si>
    <t>int</t>
  </si>
  <si>
    <t>byte</t>
  </si>
  <si>
    <t>long</t>
  </si>
  <si>
    <t>%8.0g</t>
  </si>
  <si>
    <t>%12.0g</t>
  </si>
  <si>
    <t>value</t>
  </si>
  <si>
    <t>label</t>
  </si>
  <si>
    <t>0 Não</t>
  </si>
  <si>
    <t>1 Sim</t>
  </si>
  <si>
    <t>10 Fusão</t>
  </si>
  <si>
    <t>20 Cisão</t>
  </si>
  <si>
    <t>30 Paragem prolongada em empresas sem atividade sazonal (&gt; 3 meses, consecutivos ou não)</t>
  </si>
  <si>
    <t>61 Alienação / Aquisição / Transferência de parte significativa de património produtivo sem cisão</t>
  </si>
  <si>
    <t>62 Encerramento de parte significativa de património produtivo sem cisão</t>
  </si>
  <si>
    <t>63 Adopção de período económico diferente do ano civil (apenas no 1º exercício de alteração)</t>
  </si>
  <si>
    <t>64 Retoma de período económico igual ao ano civil (apenas no 1º exercício de alteração)</t>
  </si>
  <si>
    <t>65 Transferência de parte significativa dos trabalhadores para empresas do grupo</t>
  </si>
  <si>
    <t>66 Mudança de atividade com manutenção da atividade da empresa original</t>
  </si>
  <si>
    <t>67 Outros acontecimentos marcantes</t>
  </si>
  <si>
    <t>68 Acontecimentos importantes da vida das empresas</t>
  </si>
  <si>
    <t>69 Transferência total da actividade</t>
  </si>
  <si>
    <t>70 Alienação de parte significativa do património produtivo</t>
  </si>
  <si>
    <t>71 Aquisição de parte significativa do património produtivo</t>
  </si>
  <si>
    <t>72 Transferência de parte significativa do património produtivo</t>
  </si>
  <si>
    <t>73 Criação de empresa ou de agrupamento complementar de empresas (ACE)</t>
  </si>
  <si>
    <t>74 Dissolução ou liquidação de empresa ou de agrupamento complementar de empresas (ACE)</t>
  </si>
  <si>
    <t>75 Retoma de actividade por parte de empresas inactivas</t>
  </si>
  <si>
    <t>76 Transformação para empresa financeira</t>
  </si>
  <si>
    <t>77 Transformação de uma empresa financeira em não financeira</t>
  </si>
  <si>
    <t>78 Mudança de atividade com manutenção da atividade da empresa original com criação de outra empresa</t>
  </si>
  <si>
    <t>79 Mudança de atividade com manutenção da atividade da empresa original sem criação de outra empresa</t>
  </si>
  <si>
    <t>80 Transferência de parte significativa dos trabalhadores para empresas do grupo com criação de outra empresa</t>
  </si>
  <si>
    <t>81 Transferência de parte significativa dos trabalhadores para empresas do grupo sem criação de outra empresa</t>
  </si>
  <si>
    <t>99 Sem acontecimentos marcantes</t>
  </si>
  <si>
    <t>0 No</t>
  </si>
  <si>
    <t>1 Yes</t>
  </si>
  <si>
    <t>10 Merge</t>
  </si>
  <si>
    <t>20 Split</t>
  </si>
  <si>
    <t>30 Activity Interruption by non-seasonal companies (&gt;3 months, consecutive or not)</t>
  </si>
  <si>
    <t>61 Disposal / Acquisition / Transfer of a significant part of productive assets without split</t>
  </si>
  <si>
    <t>62 Dissolution of a significant part of productive assets without split</t>
  </si>
  <si>
    <t>63 Adoption of a fiscal year other than civil year (first fiscal year after change)</t>
  </si>
  <si>
    <t>64 Resumption of fiscal year equal to civil year (first fiscal year after change)</t>
  </si>
  <si>
    <t>65 Transfer of a significant part of employees to group companies</t>
  </si>
  <si>
    <t>66 Change of economic activity</t>
  </si>
  <si>
    <t>67 Other corporate actions</t>
  </si>
  <si>
    <t>68 Relevant business events</t>
  </si>
  <si>
    <t>69 Total transfer of business activity</t>
  </si>
  <si>
    <t>70 Disposal of a significant part of productive assets</t>
  </si>
  <si>
    <t>71 Acquisition of a significant part of productive assets</t>
  </si>
  <si>
    <t>72 Transfer of a significant part of productive assets</t>
  </si>
  <si>
    <t>73 Creation of a company or Complementary Groupings of Companies (Agrupamento Complementar de Empresas - ACE)</t>
  </si>
  <si>
    <t>74 Dissolution or liquidation of a company or Complementary Groupings of Companies (Agrupamento Complementar de Empresas - ACE)</t>
  </si>
  <si>
    <t>75 Restart of business activity by inactive firms</t>
  </si>
  <si>
    <t>76 Transition to a financial corporation</t>
  </si>
  <si>
    <t>77 Transition from financial to non-financial corporation</t>
  </si>
  <si>
    <t>78 Change of economic activity with the creation of a new firm</t>
  </si>
  <si>
    <t>79 Change of economic activity without the creation of a new firm</t>
  </si>
  <si>
    <t>80 Transfer of a significant part of employees to group companies with the creation of a new firm</t>
  </si>
  <si>
    <t>81 Transfer of a significant part of employees to group companies without the creation of a new firm</t>
  </si>
  <si>
    <t>99 No corporate actions</t>
  </si>
  <si>
    <t>Legend</t>
  </si>
  <si>
    <t>0</t>
  </si>
  <si>
    <t>Variable not in metafile</t>
  </si>
  <si>
    <t>1</t>
  </si>
  <si>
    <t>Variable in metafile</t>
  </si>
  <si>
    <t>Equal to previous</t>
  </si>
  <si>
    <t>Value missing</t>
  </si>
  <si>
    <t/>
  </si>
  <si>
    <t>Variable missing</t>
  </si>
  <si>
    <t>tina_destino</t>
  </si>
  <si>
    <t>tina_origem</t>
  </si>
  <si>
    <t>Anonymized tax identification number of firm of destination</t>
  </si>
  <si>
    <t>Anonymized tax identification number of firm of origin</t>
  </si>
  <si>
    <t>Número de identificação fiscal anonimizado da empresa de origem</t>
  </si>
  <si>
    <t>Número de identificação fiscal anonimizado da empresa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</si>
</sst>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6" fillId="0" borderId="6" xfId="0" applyFont="1" applyBorder="1"/>
    <xf numFmtId="0" fontId="7" fillId="0" borderId="7" xfId="0" applyFont="1" applyBorder="1"/>
    <xf numFmtId="0" fontId="8" fillId="0" borderId="8" xfId="0" applyFont="1" applyBorder="1"/>
    <xf numFmtId="0" fontId="9" fillId="0" borderId="9" xfId="0" applyFont="1" applyBorder="1"/>
    <xf numFmtId="0" fontId="10" fillId="0" borderId="10" xfId="0" applyFont="1" applyBorder="1"/>
    <xf numFmtId="0" fontId="11" fillId="0" borderId="11" xfId="0" applyNumberFormat="1" applyFont="1" applyBorder="1" applyAlignment="1" applyProtection="1"/>
    <xf numFmtId="0" fontId="12" fillId="0" borderId="12" xfId="0" applyNumberFormat="1" applyFont="1" applyBorder="1" applyAlignment="1" applyProtection="1"/>
    <xf numFmtId="0" fontId="13" fillId="0" borderId="13" xfId="0" applyNumberFormat="1" applyFont="1" applyBorder="1" applyAlignment="1" applyProtection="1"/>
    <xf numFmtId="0" fontId="14" fillId="0" borderId="14" xfId="0" applyNumberFormat="1" applyFont="1" applyBorder="1" applyAlignment="1" applyProtection="1"/>
    <xf numFmtId="0" fontId="15" fillId="0" borderId="15" xfId="0" applyNumberFormat="1" applyFont="1" applyBorder="1" applyAlignment="1" applyProtection="1"/>
    <xf numFmtId="0" fontId="16" fillId="0" borderId="16" xfId="0" applyNumberFormat="1" applyFont="1" applyBorder="1" applyAlignment="1" applyProtection="1"/>
    <xf numFmtId="0" fontId="17" fillId="0" borderId="17" xfId="0" applyNumberFormat="1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/>
  </sheetViews>
  <sheetFormatPr defaultRowHeight="15" x14ac:dyDescent="0.25"/>
  <sheetData>
    <row r="1" spans="1:1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5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5">
      <c r="A8" t="s">
        <v>115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5">
      <c r="A9" t="s">
        <v>116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4" spans="1:19" x14ac:dyDescent="0.25">
      <c r="A14" s="11" t="s">
        <v>106</v>
      </c>
    </row>
    <row r="15" spans="1:19" x14ac:dyDescent="0.25">
      <c r="A15" t="s">
        <v>107</v>
      </c>
      <c r="B15" t="s">
        <v>108</v>
      </c>
    </row>
    <row r="16" spans="1:19" x14ac:dyDescent="0.25">
      <c r="A16" t="s">
        <v>109</v>
      </c>
      <c r="B16" t="s">
        <v>110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5" x14ac:dyDescent="0.25"/>
  <sheetData>
    <row r="1" spans="1:2" x14ac:dyDescent="0.25">
      <c r="A1" t="s">
        <v>50</v>
      </c>
      <c r="B1" t="s">
        <v>51</v>
      </c>
    </row>
    <row r="2" spans="1:2" x14ac:dyDescent="0.25">
      <c r="A2">
        <v>0</v>
      </c>
      <c r="B2" t="s">
        <v>79</v>
      </c>
    </row>
    <row r="3" spans="1:2" x14ac:dyDescent="0.25">
      <c r="A3">
        <v>1</v>
      </c>
      <c r="B3" t="s">
        <v>80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"/>
  <sheetViews>
    <sheetView workbookViewId="0"/>
  </sheetViews>
  <sheetFormatPr defaultRowHeight="15" x14ac:dyDescent="0.25"/>
  <sheetData>
    <row r="1" spans="1:2" x14ac:dyDescent="0.25">
      <c r="A1" t="s">
        <v>50</v>
      </c>
      <c r="B1" t="s">
        <v>51</v>
      </c>
    </row>
    <row r="2" spans="1:2" x14ac:dyDescent="0.25">
      <c r="A2">
        <v>10</v>
      </c>
      <c r="B2" t="s">
        <v>81</v>
      </c>
    </row>
    <row r="3" spans="1:2" x14ac:dyDescent="0.25">
      <c r="A3">
        <v>20</v>
      </c>
      <c r="B3" t="s">
        <v>82</v>
      </c>
    </row>
    <row r="4" spans="1:2" x14ac:dyDescent="0.25">
      <c r="A4">
        <v>30</v>
      </c>
      <c r="B4" t="s">
        <v>83</v>
      </c>
    </row>
    <row r="5" spans="1:2" x14ac:dyDescent="0.25">
      <c r="A5">
        <v>61</v>
      </c>
      <c r="B5" t="s">
        <v>84</v>
      </c>
    </row>
    <row r="6" spans="1:2" x14ac:dyDescent="0.25">
      <c r="A6">
        <v>62</v>
      </c>
      <c r="B6" t="s">
        <v>85</v>
      </c>
    </row>
    <row r="7" spans="1:2" x14ac:dyDescent="0.25">
      <c r="A7">
        <v>63</v>
      </c>
      <c r="B7" t="s">
        <v>86</v>
      </c>
    </row>
    <row r="8" spans="1:2" x14ac:dyDescent="0.25">
      <c r="A8">
        <v>64</v>
      </c>
      <c r="B8" t="s">
        <v>87</v>
      </c>
    </row>
    <row r="9" spans="1:2" x14ac:dyDescent="0.25">
      <c r="A9">
        <v>65</v>
      </c>
      <c r="B9" t="s">
        <v>88</v>
      </c>
    </row>
    <row r="10" spans="1:2" x14ac:dyDescent="0.25">
      <c r="A10">
        <v>66</v>
      </c>
      <c r="B10" t="s">
        <v>89</v>
      </c>
    </row>
    <row r="11" spans="1:2" x14ac:dyDescent="0.25">
      <c r="A11">
        <v>67</v>
      </c>
      <c r="B11" t="s">
        <v>90</v>
      </c>
    </row>
    <row r="12" spans="1:2" x14ac:dyDescent="0.25">
      <c r="A12">
        <v>68</v>
      </c>
      <c r="B12" t="s">
        <v>91</v>
      </c>
    </row>
    <row r="13" spans="1:2" x14ac:dyDescent="0.25">
      <c r="A13">
        <v>69</v>
      </c>
      <c r="B13" t="s">
        <v>92</v>
      </c>
    </row>
    <row r="14" spans="1:2" x14ac:dyDescent="0.25">
      <c r="A14">
        <v>70</v>
      </c>
      <c r="B14" t="s">
        <v>93</v>
      </c>
    </row>
    <row r="15" spans="1:2" x14ac:dyDescent="0.25">
      <c r="A15">
        <v>71</v>
      </c>
      <c r="B15" t="s">
        <v>94</v>
      </c>
    </row>
    <row r="16" spans="1:2" x14ac:dyDescent="0.25">
      <c r="A16">
        <v>72</v>
      </c>
      <c r="B16" t="s">
        <v>95</v>
      </c>
    </row>
    <row r="17" spans="1:2" x14ac:dyDescent="0.25">
      <c r="A17">
        <v>73</v>
      </c>
      <c r="B17" t="s">
        <v>96</v>
      </c>
    </row>
    <row r="18" spans="1:2" x14ac:dyDescent="0.25">
      <c r="A18">
        <v>74</v>
      </c>
      <c r="B18" t="s">
        <v>97</v>
      </c>
    </row>
    <row r="19" spans="1:2" x14ac:dyDescent="0.25">
      <c r="A19">
        <v>75</v>
      </c>
      <c r="B19" t="s">
        <v>98</v>
      </c>
    </row>
    <row r="20" spans="1:2" x14ac:dyDescent="0.25">
      <c r="A20">
        <v>76</v>
      </c>
      <c r="B20" t="s">
        <v>99</v>
      </c>
    </row>
    <row r="21" spans="1:2" x14ac:dyDescent="0.25">
      <c r="A21">
        <v>77</v>
      </c>
      <c r="B21" t="s">
        <v>100</v>
      </c>
    </row>
    <row r="22" spans="1:2" x14ac:dyDescent="0.25">
      <c r="A22">
        <v>78</v>
      </c>
      <c r="B22" t="s">
        <v>101</v>
      </c>
    </row>
    <row r="23" spans="1:2" x14ac:dyDescent="0.25">
      <c r="A23">
        <v>79</v>
      </c>
      <c r="B23" t="s">
        <v>102</v>
      </c>
    </row>
    <row r="24" spans="1:2" x14ac:dyDescent="0.25">
      <c r="A24">
        <v>80</v>
      </c>
      <c r="B24" t="s">
        <v>103</v>
      </c>
    </row>
    <row r="25" spans="1:2" x14ac:dyDescent="0.25">
      <c r="A25">
        <v>81</v>
      </c>
      <c r="B25" t="s">
        <v>104</v>
      </c>
    </row>
    <row r="26" spans="1:2" x14ac:dyDescent="0.25">
      <c r="A26">
        <v>99</v>
      </c>
      <c r="B26" t="s">
        <v>105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workbookViewId="0"/>
  </sheetViews>
  <sheetFormatPr defaultRowHeight="15" x14ac:dyDescent="0.25"/>
  <cols>
    <col min="1" max="1" width="15.7109375" bestFit="1" customWidth="1"/>
    <col min="2" max="2" width="56" bestFit="1" customWidth="1"/>
  </cols>
  <sheetData>
    <row r="1" spans="1:1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 t="s">
        <v>1</v>
      </c>
      <c r="B2" t="s">
        <v>27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</row>
    <row r="3" spans="1:19" x14ac:dyDescent="0.25">
      <c r="A3" t="s">
        <v>2</v>
      </c>
      <c r="B3" t="s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</row>
    <row r="4" spans="1:19" x14ac:dyDescent="0.25">
      <c r="A4" t="s">
        <v>3</v>
      </c>
      <c r="B4" t="s">
        <v>29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</row>
    <row r="5" spans="1:19" x14ac:dyDescent="0.25">
      <c r="A5" t="s">
        <v>4</v>
      </c>
      <c r="B5" t="s">
        <v>30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</row>
    <row r="6" spans="1:19" x14ac:dyDescent="0.25">
      <c r="A6" t="s">
        <v>5</v>
      </c>
      <c r="B6" t="s">
        <v>31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</row>
    <row r="7" spans="1:19" x14ac:dyDescent="0.25">
      <c r="A7" t="s">
        <v>6</v>
      </c>
      <c r="B7" t="s">
        <v>32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</row>
    <row r="8" spans="1:19" x14ac:dyDescent="0.25">
      <c r="A8" t="s">
        <v>115</v>
      </c>
      <c r="B8" t="s">
        <v>117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</row>
    <row r="9" spans="1:19" x14ac:dyDescent="0.25">
      <c r="A9" t="s">
        <v>116</v>
      </c>
      <c r="B9" t="s">
        <v>118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</row>
    <row r="10" spans="1:19" x14ac:dyDescent="0.25">
      <c r="A10" t="s">
        <v>7</v>
      </c>
      <c r="B10" t="s">
        <v>33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</row>
    <row r="11" spans="1:19" x14ac:dyDescent="0.25">
      <c r="A11" t="s">
        <v>8</v>
      </c>
      <c r="B11" t="s">
        <v>34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</row>
    <row r="14" spans="1:19" x14ac:dyDescent="0.25">
      <c r="A14" s="12" t="s">
        <v>106</v>
      </c>
    </row>
    <row r="15" spans="1:19" x14ac:dyDescent="0.25">
      <c r="A15" t="s">
        <v>35</v>
      </c>
      <c r="B15" t="s">
        <v>111</v>
      </c>
    </row>
    <row r="16" spans="1:19" x14ac:dyDescent="0.25">
      <c r="A16" t="s">
        <v>36</v>
      </c>
      <c r="B16" t="s">
        <v>112</v>
      </c>
    </row>
    <row r="17" spans="1:2" x14ac:dyDescent="0.25">
      <c r="A17" t="s">
        <v>113</v>
      </c>
      <c r="B17" t="s">
        <v>114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 t="s">
        <v>1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</row>
    <row r="3" spans="1:19" x14ac:dyDescent="0.25">
      <c r="A3" t="s">
        <v>2</v>
      </c>
      <c r="B3" s="1" t="str">
        <f>HYPERLINK("[/mnt/cephfs/colaborativo/DEE-BPLIM/data/products/CB/2025_06/CB_Annual//Output/metadata/AMARC/stats/metats/METATSC_CB_A_YFRM_20062023_JUN25_AMARC_V01.xlsx]vl_yesno_EN!A1", "yesno_EN")</f>
        <v>yesno_EN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</row>
    <row r="4" spans="1:19" x14ac:dyDescent="0.25">
      <c r="A4" t="s">
        <v>3</v>
      </c>
      <c r="B4" s="2" t="str">
        <f>HYPERLINK("[/mnt/cephfs/colaborativo/DEE-BPLIM/data/products/CB/2025_06/CB_Annual//Output/metadata/AMARC/stats/metats/METATSC_CB_A_YFRM_20062023_JUN25_AMARC_V01.xlsx]vl_yesno_EN!A1", "yesno_EN")</f>
        <v>yesno_EN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</row>
    <row r="5" spans="1:19" x14ac:dyDescent="0.25">
      <c r="A5" t="s">
        <v>4</v>
      </c>
      <c r="B5" s="3" t="str">
        <f>HYPERLINK("[/mnt/cephfs/colaborativo/DEE-BPLIM/data/products/CB/2025_06/CB_Annual//Output/metadata/AMARC/stats/metats/METATSC_CB_A_YFRM_20062023_JUN25_AMARC_V01.xlsx]vl_yesno_EN!A1", "yesno_EN")</f>
        <v>yesno_EN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</row>
    <row r="6" spans="1:19" x14ac:dyDescent="0.25">
      <c r="A6" t="s">
        <v>5</v>
      </c>
      <c r="B6" s="4" t="str">
        <f>HYPERLINK("[/mnt/cephfs/colaborativo/DEE-BPLIM/data/products/CB/2025_06/CB_Annual//Output/metadata/AMARC/stats/metats/METATSC_CB_A_YFRM_20062023_JUN25_AMARC_V01.xlsx]vl_yesno_EN!A1", "yesno_EN")</f>
        <v>yesno_EN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</row>
    <row r="7" spans="1:19" x14ac:dyDescent="0.25">
      <c r="A7" t="s">
        <v>6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</row>
    <row r="8" spans="1:19" x14ac:dyDescent="0.25">
      <c r="A8" t="s">
        <v>115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</row>
    <row r="9" spans="1:19" x14ac:dyDescent="0.25">
      <c r="A9" t="s">
        <v>116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</row>
    <row r="10" spans="1:19" x14ac:dyDescent="0.25">
      <c r="A10" t="s">
        <v>7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</row>
    <row r="11" spans="1:19" x14ac:dyDescent="0.25">
      <c r="A11" t="s">
        <v>8</v>
      </c>
      <c r="B11" s="5" t="str">
        <f>HYPERLINK("[/mnt/cephfs/colaborativo/DEE-BPLIM/data/products/CB/2025_06/CB_Annual//Output/metadata/AMARC/stats/metats/METATSC_CB_A_YFRM_20062023_JUN25_AMARC_V01.xlsx]vl_tipoacont_EN!A1", "tipoacont_EN")</f>
        <v>tipoacont_EN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</row>
    <row r="14" spans="1:19" x14ac:dyDescent="0.25">
      <c r="A14" s="13" t="s">
        <v>106</v>
      </c>
    </row>
    <row r="15" spans="1:19" x14ac:dyDescent="0.25">
      <c r="A15" t="s">
        <v>35</v>
      </c>
      <c r="B15" t="s">
        <v>111</v>
      </c>
    </row>
    <row r="16" spans="1:19" x14ac:dyDescent="0.25">
      <c r="A16" t="s">
        <v>36</v>
      </c>
      <c r="B16" t="s">
        <v>112</v>
      </c>
    </row>
    <row r="17" spans="1:2" x14ac:dyDescent="0.25">
      <c r="A17" t="s">
        <v>113</v>
      </c>
      <c r="B17" t="s">
        <v>114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workbookViewId="0"/>
  </sheetViews>
  <sheetFormatPr defaultRowHeight="15" x14ac:dyDescent="0.25"/>
  <cols>
    <col min="1" max="1" width="15.7109375" bestFit="1" customWidth="1"/>
    <col min="2" max="2" width="62" bestFit="1" customWidth="1"/>
  </cols>
  <sheetData>
    <row r="1" spans="1:1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 t="s">
        <v>1</v>
      </c>
      <c r="B2" t="s">
        <v>37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</row>
    <row r="3" spans="1:19" x14ac:dyDescent="0.25">
      <c r="A3" t="s">
        <v>2</v>
      </c>
      <c r="B3" t="s">
        <v>38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</row>
    <row r="4" spans="1:19" x14ac:dyDescent="0.25">
      <c r="A4" t="s">
        <v>3</v>
      </c>
      <c r="B4" t="s">
        <v>39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</row>
    <row r="5" spans="1:19" x14ac:dyDescent="0.25">
      <c r="A5" t="s">
        <v>4</v>
      </c>
      <c r="B5" t="s">
        <v>40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</row>
    <row r="6" spans="1:19" x14ac:dyDescent="0.25">
      <c r="A6" t="s">
        <v>5</v>
      </c>
      <c r="B6" t="s">
        <v>41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</row>
    <row r="7" spans="1:19" x14ac:dyDescent="0.25">
      <c r="A7" t="s">
        <v>6</v>
      </c>
      <c r="B7" t="s">
        <v>42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</row>
    <row r="8" spans="1:19" x14ac:dyDescent="0.25">
      <c r="A8" t="s">
        <v>115</v>
      </c>
      <c r="B8" t="s">
        <v>120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</row>
    <row r="9" spans="1:19" x14ac:dyDescent="0.25">
      <c r="A9" t="s">
        <v>116</v>
      </c>
      <c r="B9" t="s">
        <v>119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</row>
    <row r="10" spans="1:19" x14ac:dyDescent="0.25">
      <c r="A10" t="s">
        <v>7</v>
      </c>
      <c r="B10" t="s">
        <v>43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</row>
    <row r="11" spans="1:19" x14ac:dyDescent="0.25">
      <c r="A11" t="s">
        <v>8</v>
      </c>
      <c r="B11" t="s">
        <v>44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</row>
    <row r="14" spans="1:19" x14ac:dyDescent="0.25">
      <c r="A14" s="14" t="s">
        <v>106</v>
      </c>
    </row>
    <row r="15" spans="1:19" x14ac:dyDescent="0.25">
      <c r="A15" t="s">
        <v>35</v>
      </c>
      <c r="B15" t="s">
        <v>111</v>
      </c>
    </row>
    <row r="16" spans="1:19" x14ac:dyDescent="0.25">
      <c r="A16" t="s">
        <v>36</v>
      </c>
      <c r="B16" t="s">
        <v>112</v>
      </c>
    </row>
    <row r="17" spans="1:2" x14ac:dyDescent="0.25">
      <c r="A17" t="s">
        <v>113</v>
      </c>
      <c r="B17" t="s">
        <v>114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 t="s">
        <v>1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</row>
    <row r="3" spans="1:19" x14ac:dyDescent="0.25">
      <c r="A3" t="s">
        <v>2</v>
      </c>
      <c r="B3" s="6" t="str">
        <f>HYPERLINK("[/mnt/cephfs/colaborativo/DEE-BPLIM/data/products/CB/2025_06/CB_Annual//Output/metadata/AMARC/stats/metats/METATSC_CB_A_YFRM_20062023_JUN25_AMARC_V01.xlsx]vl_yesno_PT!A1", "yesno_PT")</f>
        <v>yesno_PT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</row>
    <row r="4" spans="1:19" x14ac:dyDescent="0.25">
      <c r="A4" t="s">
        <v>3</v>
      </c>
      <c r="B4" s="7" t="str">
        <f>HYPERLINK("[/mnt/cephfs/colaborativo/DEE-BPLIM/data/products/CB/2025_06/CB_Annual//Output/metadata/AMARC/stats/metats/METATSC_CB_A_YFRM_20062023_JUN25_AMARC_V01.xlsx]vl_yesno_PT!A1", "yesno_PT")</f>
        <v>yesno_PT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</row>
    <row r="5" spans="1:19" x14ac:dyDescent="0.25">
      <c r="A5" t="s">
        <v>4</v>
      </c>
      <c r="B5" s="8" t="str">
        <f>HYPERLINK("[/mnt/cephfs/colaborativo/DEE-BPLIM/data/products/CB/2025_06/CB_Annual//Output/metadata/AMARC/stats/metats/METATSC_CB_A_YFRM_20062023_JUN25_AMARC_V01.xlsx]vl_yesno_PT!A1", "yesno_PT")</f>
        <v>yesno_PT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</row>
    <row r="6" spans="1:19" x14ac:dyDescent="0.25">
      <c r="A6" t="s">
        <v>5</v>
      </c>
      <c r="B6" s="9" t="str">
        <f>HYPERLINK("[/mnt/cephfs/colaborativo/DEE-BPLIM/data/products/CB/2025_06/CB_Annual//Output/metadata/AMARC/stats/metats/METATSC_CB_A_YFRM_20062023_JUN25_AMARC_V01.xlsx]vl_yesno_PT!A1", "yesno_PT")</f>
        <v>yesno_PT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</row>
    <row r="7" spans="1:19" x14ac:dyDescent="0.25">
      <c r="A7" t="s">
        <v>6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</row>
    <row r="8" spans="1:19" x14ac:dyDescent="0.25">
      <c r="A8" t="s">
        <v>115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</row>
    <row r="9" spans="1:19" x14ac:dyDescent="0.25">
      <c r="A9" t="s">
        <v>116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</row>
    <row r="10" spans="1:19" x14ac:dyDescent="0.25">
      <c r="A10" t="s">
        <v>7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</row>
    <row r="11" spans="1:19" x14ac:dyDescent="0.25">
      <c r="A11" t="s">
        <v>8</v>
      </c>
      <c r="B11" s="10" t="str">
        <f>HYPERLINK("[/mnt/cephfs/colaborativo/DEE-BPLIM/data/products/CB/2025_06/CB_Annual//Output/metadata/AMARC/stats/metats/METATSC_CB_A_YFRM_20062023_JUN25_AMARC_V01.xlsx]vl_tipoacont_PT!A1", "tipoacont_PT")</f>
        <v>tipoacont_PT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</row>
    <row r="14" spans="1:19" x14ac:dyDescent="0.25">
      <c r="A14" s="15" t="s">
        <v>106</v>
      </c>
    </row>
    <row r="15" spans="1:19" x14ac:dyDescent="0.25">
      <c r="A15" t="s">
        <v>35</v>
      </c>
      <c r="B15" t="s">
        <v>111</v>
      </c>
    </row>
    <row r="16" spans="1:19" x14ac:dyDescent="0.25">
      <c r="A16" t="s">
        <v>36</v>
      </c>
      <c r="B16" t="s">
        <v>112</v>
      </c>
    </row>
    <row r="17" spans="1:2" x14ac:dyDescent="0.25">
      <c r="A17" t="s">
        <v>113</v>
      </c>
      <c r="B17" t="s">
        <v>114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 t="s">
        <v>1</v>
      </c>
      <c r="B2" t="s">
        <v>45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</row>
    <row r="3" spans="1:19" x14ac:dyDescent="0.25">
      <c r="A3" t="s">
        <v>2</v>
      </c>
      <c r="B3" t="s">
        <v>46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</row>
    <row r="4" spans="1:19" x14ac:dyDescent="0.25">
      <c r="A4" t="s">
        <v>3</v>
      </c>
      <c r="B4" t="s">
        <v>46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</row>
    <row r="5" spans="1:19" x14ac:dyDescent="0.25">
      <c r="A5" t="s">
        <v>4</v>
      </c>
      <c r="B5" t="s">
        <v>46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</row>
    <row r="6" spans="1:19" x14ac:dyDescent="0.25">
      <c r="A6" t="s">
        <v>5</v>
      </c>
      <c r="B6" t="s">
        <v>46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</row>
    <row r="7" spans="1:19" x14ac:dyDescent="0.25">
      <c r="A7" t="s">
        <v>6</v>
      </c>
      <c r="B7" t="s">
        <v>46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</row>
    <row r="8" spans="1:19" x14ac:dyDescent="0.25">
      <c r="A8" t="s">
        <v>115</v>
      </c>
      <c r="B8" t="s">
        <v>47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</row>
    <row r="9" spans="1:19" x14ac:dyDescent="0.25">
      <c r="A9" t="s">
        <v>116</v>
      </c>
      <c r="B9" t="s">
        <v>47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</row>
    <row r="10" spans="1:19" x14ac:dyDescent="0.25">
      <c r="A10" t="s">
        <v>7</v>
      </c>
      <c r="B10" t="s">
        <v>47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</row>
    <row r="11" spans="1:19" x14ac:dyDescent="0.25">
      <c r="A11" t="s">
        <v>8</v>
      </c>
      <c r="B11" t="s">
        <v>46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</row>
    <row r="14" spans="1:19" x14ac:dyDescent="0.25">
      <c r="A14" s="16" t="s">
        <v>106</v>
      </c>
    </row>
    <row r="15" spans="1:19" x14ac:dyDescent="0.25">
      <c r="A15" t="s">
        <v>35</v>
      </c>
      <c r="B15" t="s">
        <v>111</v>
      </c>
    </row>
    <row r="16" spans="1:19" x14ac:dyDescent="0.25">
      <c r="A16" t="s">
        <v>36</v>
      </c>
      <c r="B16" t="s">
        <v>112</v>
      </c>
    </row>
    <row r="17" spans="1:2" x14ac:dyDescent="0.25">
      <c r="A17" t="s">
        <v>113</v>
      </c>
      <c r="B17" t="s">
        <v>114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</row>
    <row r="2" spans="1:19" x14ac:dyDescent="0.25">
      <c r="A2" t="s">
        <v>1</v>
      </c>
      <c r="B2" t="s">
        <v>48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</row>
    <row r="3" spans="1:19" x14ac:dyDescent="0.25">
      <c r="A3" t="s">
        <v>2</v>
      </c>
      <c r="B3" t="s">
        <v>48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</row>
    <row r="4" spans="1:19" x14ac:dyDescent="0.25">
      <c r="A4" t="s">
        <v>3</v>
      </c>
      <c r="B4" t="s">
        <v>48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</row>
    <row r="5" spans="1:19" x14ac:dyDescent="0.25">
      <c r="A5" t="s">
        <v>4</v>
      </c>
      <c r="B5" t="s">
        <v>48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</row>
    <row r="6" spans="1:19" x14ac:dyDescent="0.25">
      <c r="A6" t="s">
        <v>5</v>
      </c>
      <c r="B6" t="s">
        <v>48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</row>
    <row r="7" spans="1:19" x14ac:dyDescent="0.25">
      <c r="A7" t="s">
        <v>6</v>
      </c>
      <c r="B7" t="s">
        <v>48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</row>
    <row r="8" spans="1:19" x14ac:dyDescent="0.25">
      <c r="A8" t="s">
        <v>115</v>
      </c>
      <c r="B8" t="s">
        <v>49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</row>
    <row r="9" spans="1:19" x14ac:dyDescent="0.25">
      <c r="A9" t="s">
        <v>116</v>
      </c>
      <c r="B9" t="s">
        <v>49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</row>
    <row r="10" spans="1:19" x14ac:dyDescent="0.25">
      <c r="A10" t="s">
        <v>7</v>
      </c>
      <c r="B10" t="s">
        <v>49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</row>
    <row r="11" spans="1:19" x14ac:dyDescent="0.25">
      <c r="A11" t="s">
        <v>8</v>
      </c>
      <c r="B11" t="s">
        <v>48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</row>
    <row r="14" spans="1:19" x14ac:dyDescent="0.25">
      <c r="A14" s="17" t="s">
        <v>106</v>
      </c>
    </row>
    <row r="15" spans="1:19" x14ac:dyDescent="0.25">
      <c r="A15" t="s">
        <v>35</v>
      </c>
      <c r="B15" t="s">
        <v>111</v>
      </c>
    </row>
    <row r="16" spans="1:19" x14ac:dyDescent="0.25">
      <c r="A16" t="s">
        <v>36</v>
      </c>
      <c r="B16" t="s">
        <v>112</v>
      </c>
    </row>
    <row r="17" spans="1:2" x14ac:dyDescent="0.25">
      <c r="A17" t="s">
        <v>113</v>
      </c>
      <c r="B17" t="s">
        <v>114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5" x14ac:dyDescent="0.25"/>
  <sheetData>
    <row r="1" spans="1:2" x14ac:dyDescent="0.25">
      <c r="A1" t="s">
        <v>50</v>
      </c>
      <c r="B1" t="s">
        <v>51</v>
      </c>
    </row>
    <row r="2" spans="1:2" x14ac:dyDescent="0.25">
      <c r="A2">
        <v>0</v>
      </c>
      <c r="B2" t="s">
        <v>52</v>
      </c>
    </row>
    <row r="3" spans="1:2" x14ac:dyDescent="0.25">
      <c r="A3">
        <v>1</v>
      </c>
      <c r="B3" t="s">
        <v>53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6"/>
  <sheetViews>
    <sheetView workbookViewId="0"/>
  </sheetViews>
  <sheetFormatPr defaultRowHeight="15" x14ac:dyDescent="0.25"/>
  <sheetData>
    <row r="1" spans="1:2" x14ac:dyDescent="0.25">
      <c r="A1" t="s">
        <v>50</v>
      </c>
      <c r="B1" t="s">
        <v>51</v>
      </c>
    </row>
    <row r="2" spans="1:2" x14ac:dyDescent="0.25">
      <c r="A2">
        <v>10</v>
      </c>
      <c r="B2" t="s">
        <v>54</v>
      </c>
    </row>
    <row r="3" spans="1:2" x14ac:dyDescent="0.25">
      <c r="A3">
        <v>20</v>
      </c>
      <c r="B3" t="s">
        <v>55</v>
      </c>
    </row>
    <row r="4" spans="1:2" x14ac:dyDescent="0.25">
      <c r="A4">
        <v>30</v>
      </c>
      <c r="B4" t="s">
        <v>56</v>
      </c>
    </row>
    <row r="5" spans="1:2" x14ac:dyDescent="0.25">
      <c r="A5">
        <v>61</v>
      </c>
      <c r="B5" t="s">
        <v>57</v>
      </c>
    </row>
    <row r="6" spans="1:2" x14ac:dyDescent="0.25">
      <c r="A6">
        <v>62</v>
      </c>
      <c r="B6" t="s">
        <v>58</v>
      </c>
    </row>
    <row r="7" spans="1:2" x14ac:dyDescent="0.25">
      <c r="A7">
        <v>63</v>
      </c>
      <c r="B7" t="s">
        <v>59</v>
      </c>
    </row>
    <row r="8" spans="1:2" x14ac:dyDescent="0.25">
      <c r="A8">
        <v>64</v>
      </c>
      <c r="B8" t="s">
        <v>60</v>
      </c>
    </row>
    <row r="9" spans="1:2" x14ac:dyDescent="0.25">
      <c r="A9">
        <v>65</v>
      </c>
      <c r="B9" t="s">
        <v>61</v>
      </c>
    </row>
    <row r="10" spans="1:2" x14ac:dyDescent="0.25">
      <c r="A10">
        <v>66</v>
      </c>
      <c r="B10" t="s">
        <v>62</v>
      </c>
    </row>
    <row r="11" spans="1:2" x14ac:dyDescent="0.25">
      <c r="A11">
        <v>67</v>
      </c>
      <c r="B11" t="s">
        <v>63</v>
      </c>
    </row>
    <row r="12" spans="1:2" x14ac:dyDescent="0.25">
      <c r="A12">
        <v>68</v>
      </c>
      <c r="B12" t="s">
        <v>64</v>
      </c>
    </row>
    <row r="13" spans="1:2" x14ac:dyDescent="0.25">
      <c r="A13">
        <v>69</v>
      </c>
      <c r="B13" t="s">
        <v>65</v>
      </c>
    </row>
    <row r="14" spans="1:2" x14ac:dyDescent="0.25">
      <c r="A14">
        <v>70</v>
      </c>
      <c r="B14" t="s">
        <v>66</v>
      </c>
    </row>
    <row r="15" spans="1:2" x14ac:dyDescent="0.25">
      <c r="A15">
        <v>71</v>
      </c>
      <c r="B15" t="s">
        <v>67</v>
      </c>
    </row>
    <row r="16" spans="1:2" x14ac:dyDescent="0.25">
      <c r="A16">
        <v>72</v>
      </c>
      <c r="B16" t="s">
        <v>68</v>
      </c>
    </row>
    <row r="17" spans="1:2" x14ac:dyDescent="0.25">
      <c r="A17">
        <v>73</v>
      </c>
      <c r="B17" t="s">
        <v>69</v>
      </c>
    </row>
    <row r="18" spans="1:2" x14ac:dyDescent="0.25">
      <c r="A18">
        <v>74</v>
      </c>
      <c r="B18" t="s">
        <v>70</v>
      </c>
    </row>
    <row r="19" spans="1:2" x14ac:dyDescent="0.25">
      <c r="A19">
        <v>75</v>
      </c>
      <c r="B19" t="s">
        <v>71</v>
      </c>
    </row>
    <row r="20" spans="1:2" x14ac:dyDescent="0.25">
      <c r="A20">
        <v>76</v>
      </c>
      <c r="B20" t="s">
        <v>72</v>
      </c>
    </row>
    <row r="21" spans="1:2" x14ac:dyDescent="0.25">
      <c r="A21">
        <v>77</v>
      </c>
      <c r="B21" t="s">
        <v>73</v>
      </c>
    </row>
    <row r="22" spans="1:2" x14ac:dyDescent="0.25">
      <c r="A22">
        <v>78</v>
      </c>
      <c r="B22" t="s">
        <v>74</v>
      </c>
    </row>
    <row r="23" spans="1:2" x14ac:dyDescent="0.25">
      <c r="A23">
        <v>79</v>
      </c>
      <c r="B23" t="s">
        <v>75</v>
      </c>
    </row>
    <row r="24" spans="1:2" x14ac:dyDescent="0.25">
      <c r="A24">
        <v>80</v>
      </c>
      <c r="B24" t="s">
        <v>76</v>
      </c>
    </row>
    <row r="25" spans="1:2" x14ac:dyDescent="0.25">
      <c r="A25">
        <v>81</v>
      </c>
      <c r="B25" t="s">
        <v>77</v>
      </c>
    </row>
    <row r="26" spans="1:2" x14ac:dyDescent="0.25">
      <c r="A26">
        <v>99</v>
      </c>
      <c r="B26" t="s">
        <v>78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variables</vt:lpstr>
      <vt:lpstr>label_en</vt:lpstr>
      <vt:lpstr>value_label_en</vt:lpstr>
      <vt:lpstr>label_pt</vt:lpstr>
      <vt:lpstr>value_label_pt</vt:lpstr>
      <vt:lpstr>type</vt:lpstr>
      <vt:lpstr>format</vt:lpstr>
      <vt:lpstr>vl_yesno_PT</vt:lpstr>
      <vt:lpstr>vl_tipoacont_PT</vt:lpstr>
      <vt:lpstr>vl_yesno_EN</vt:lpstr>
      <vt:lpstr>vl_tipoacont_EN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Silva</cp:lastModifiedBy>
  <dcterms:modified xsi:type="dcterms:W3CDTF">2025-07-12T19:07:50Z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9d81c5-62f5-4e7d-82a6-a7f279da7de5_Enabled">
    <vt:lpwstr>true</vt:lpwstr>
  </property>
  <property fmtid="{D5CDD505-2E9C-101B-9397-08002B2CF9AE}" pid="3" name="MSIP_Label_a49d81c5-62f5-4e7d-82a6-a7f279da7de5_SetDate">
    <vt:lpwstr>2025-07-12T19:07:49Z</vt:lpwstr>
  </property>
  <property fmtid="{D5CDD505-2E9C-101B-9397-08002B2CF9AE}" pid="4" name="MSIP_Label_a49d81c5-62f5-4e7d-82a6-a7f279da7de5_Method">
    <vt:lpwstr>Standard</vt:lpwstr>
  </property>
  <property fmtid="{D5CDD505-2E9C-101B-9397-08002B2CF9AE}" pid="5" name="MSIP_Label_a49d81c5-62f5-4e7d-82a6-a7f279da7de5_Name">
    <vt:lpwstr>Restrito - Com marca de água</vt:lpwstr>
  </property>
  <property fmtid="{D5CDD505-2E9C-101B-9397-08002B2CF9AE}" pid="6" name="MSIP_Label_a49d81c5-62f5-4e7d-82a6-a7f279da7de5_SiteId">
    <vt:lpwstr>f92c299d-3d5a-4621-abd4-755e52e5161d</vt:lpwstr>
  </property>
  <property fmtid="{D5CDD505-2E9C-101B-9397-08002B2CF9AE}" pid="7" name="MSIP_Label_a49d81c5-62f5-4e7d-82a6-a7f279da7de5_ActionId">
    <vt:lpwstr>ed733774-4fab-4468-96b2-75b007677358</vt:lpwstr>
  </property>
  <property fmtid="{D5CDD505-2E9C-101B-9397-08002B2CF9AE}" pid="8" name="MSIP_Label_a49d81c5-62f5-4e7d-82a6-a7f279da7de5_ContentBits">
    <vt:lpwstr>3</vt:lpwstr>
  </property>
</Properties>
</file>